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1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1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1\prj\17-0320千葉市交通現況調査業務委託（２９－１）\020作業データ\10作業データ\02成果品データ\"/>
    </mc:Choice>
  </mc:AlternateContent>
  <bookViews>
    <workbookView xWindow="135" yWindow="870" windowWidth="19545" windowHeight="13410" tabRatio="676" firstSheet="18" activeTab="18"/>
  </bookViews>
  <sheets>
    <sheet name="No.6（集計表）" sheetId="66" r:id="rId1"/>
    <sheet name="No.6（交通流動図）" sheetId="67" r:id="rId2"/>
    <sheet name="No.6道路幅員図" sheetId="68" r:id="rId3"/>
    <sheet name="No.6-12（方向別）" sheetId="41" r:id="rId4"/>
    <sheet name="No.6-1+2（方向別）" sheetId="42" r:id="rId5"/>
    <sheet name="No.6-34（方向別）" sheetId="43" r:id="rId6"/>
    <sheet name="No.6-3+4（方向別）" sheetId="44" r:id="rId7"/>
    <sheet name="No.6-56（方向別）" sheetId="45" r:id="rId8"/>
    <sheet name="No.6-5+6（方向別）" sheetId="46" r:id="rId9"/>
    <sheet name="No.6Ａ（断面別）" sheetId="47" r:id="rId10"/>
    <sheet name="No.6Ａ計（断面別）" sheetId="48" r:id="rId11"/>
    <sheet name="No.6B（断面別）" sheetId="49" r:id="rId12"/>
    <sheet name="No.6B計（断面別）" sheetId="50" r:id="rId13"/>
    <sheet name="No.6C（断面別）" sheetId="51" r:id="rId14"/>
    <sheet name="No.6C計（断面別）" sheetId="52" r:id="rId15"/>
    <sheet name="No.6Ａ（時間変動）" sheetId="53" r:id="rId16"/>
    <sheet name="No.6B（時間変動）" sheetId="54" r:id="rId17"/>
    <sheet name="No.6C（時間変動）" sheetId="55" r:id="rId18"/>
    <sheet name="No.6abc（渋滞長）" sheetId="56" r:id="rId19"/>
    <sheet name="No.6ab（渋滞長変動）" sheetId="70" r:id="rId20"/>
    <sheet name="No.6c（渋滞長変動）" sheetId="71" r:id="rId21"/>
    <sheet name="No.6（歩行者流動図）" sheetId="69" r:id="rId22"/>
    <sheet name="No.6アイ（歩行者通行量）" sheetId="59" r:id="rId23"/>
    <sheet name="No.6ウエ（歩行者通行量）" sheetId="60" r:id="rId24"/>
    <sheet name="No.6オカ（歩行者通行量）" sheetId="61" r:id="rId25"/>
    <sheet name="No.6アイ_ア+イ（歩行者変動）" sheetId="62" r:id="rId26"/>
    <sheet name="No.6ウエ_ウ+エ（歩行者変動）" sheetId="63" r:id="rId27"/>
    <sheet name="No.6オカ_オ+カ（歩行者変動）" sheetId="64" r:id="rId28"/>
    <sheet name="No.6（信号現示）" sheetId="65" r:id="rId29"/>
  </sheets>
  <externalReferences>
    <externalReference r:id="rId30"/>
    <externalReference r:id="rId31"/>
  </externalReferences>
  <definedNames>
    <definedName name="______dai1" localSheetId="20">'No.6c（渋滞長変動）'!______dai1</definedName>
    <definedName name="______dai2" localSheetId="20">'No.6c（渋滞長変動）'!______dai2</definedName>
    <definedName name="______dai3" localSheetId="20">'No.6c（渋滞長変動）'!______dai3</definedName>
    <definedName name="_____dai1">[1]!____dai1</definedName>
    <definedName name="_____dai2">[1]!____dai2</definedName>
    <definedName name="_____dai3">[1]!____dai3</definedName>
    <definedName name="____dai1" localSheetId="19">'No.6ab（渋滞長変動）'!____dai1</definedName>
    <definedName name="____dai2" localSheetId="19">'No.6ab（渋滞長変動）'!____dai2</definedName>
    <definedName name="____dai3" localSheetId="19">'No.6ab（渋滞長変動）'!____dai3</definedName>
    <definedName name="___dai1">[0]!___dai1</definedName>
    <definedName name="___dai2">[0]!___dai2</definedName>
    <definedName name="___dai3">[0]!___dai3</definedName>
    <definedName name="__dai1">[0]!__dai1</definedName>
    <definedName name="__dai2">[0]!__dai2</definedName>
    <definedName name="__dai3">[0]!__dai3</definedName>
    <definedName name="_dai1">[2]!_xlbgnm.dai1</definedName>
    <definedName name="_dai2">[2]!_xlbgnm.dai2</definedName>
    <definedName name="_dai3">[2]!_xlbgnm.dai3</definedName>
    <definedName name="bai" localSheetId="19">'No.6ab（渋滞長変動）'!bai</definedName>
    <definedName name="bai" localSheetId="20">'No.6c（渋滞長変動）'!bai</definedName>
    <definedName name="bai">[0]!bai</definedName>
    <definedName name="bus" localSheetId="19">'No.6ab（渋滞長変動）'!bus</definedName>
    <definedName name="bus" localSheetId="20">'No.6c（渋滞長変動）'!bus</definedName>
    <definedName name="bus">[0]!bus</definedName>
    <definedName name="de" localSheetId="19">'No.6ab（渋滞長変動）'!de</definedName>
    <definedName name="de" localSheetId="20">'No.6c（渋滞長変動）'!de</definedName>
    <definedName name="de">[0]!de</definedName>
    <definedName name="eigyo" localSheetId="19">'No.6ab（渋滞長変動）'!eigyo</definedName>
    <definedName name="eigyo" localSheetId="20">'No.6c（渋滞長変動）'!eigyo</definedName>
    <definedName name="eigyo">[0]!eigyo</definedName>
    <definedName name="fuka" localSheetId="19">'No.6ab（渋滞長変動）'!fuka</definedName>
    <definedName name="fuka" localSheetId="20">'No.6c（渋滞長変動）'!fuka</definedName>
    <definedName name="fuka">[0]!fuka</definedName>
    <definedName name="go" localSheetId="19">'No.6ab（渋滞長変動）'!go</definedName>
    <definedName name="go" localSheetId="20">'No.6c（渋滞長変動）'!go</definedName>
    <definedName name="go">[0]!go</definedName>
    <definedName name="hito" localSheetId="19">'No.6ab（渋滞長変動）'!hito</definedName>
    <definedName name="hito" localSheetId="20">'No.6c（渋滞長変動）'!hito</definedName>
    <definedName name="hito">[0]!hito</definedName>
    <definedName name="iri" localSheetId="19">'No.6ab（渋滞長変動）'!iri</definedName>
    <definedName name="iri" localSheetId="20">'No.6c（渋滞長変動）'!iri</definedName>
    <definedName name="iri">[0]!iri</definedName>
    <definedName name="jika" localSheetId="19">'No.6ab（渋滞長変動）'!jika</definedName>
    <definedName name="jika" localSheetId="20">'No.6c（渋滞長変動）'!jika</definedName>
    <definedName name="jika">[0]!jika</definedName>
    <definedName name="jite" localSheetId="19">'No.6ab（渋滞長変動）'!jite</definedName>
    <definedName name="jite" localSheetId="20">'No.6c（渋滞長変動）'!jite</definedName>
    <definedName name="jite">[0]!jite</definedName>
    <definedName name="jyo" localSheetId="19">'No.6ab（渋滞長変動）'!jyo</definedName>
    <definedName name="jyo" localSheetId="20">'No.6c（渋滞長変動）'!jyo</definedName>
    <definedName name="jyo">[0]!jyo</definedName>
    <definedName name="keka" localSheetId="19">'No.6ab（渋滞長変動）'!keka</definedName>
    <definedName name="keka" localSheetId="20">'No.6c（渋滞長変動）'!keka</definedName>
    <definedName name="keka">[0]!keka</definedName>
    <definedName name="kjyo" localSheetId="19">'No.6ab（渋滞長変動）'!kjyo</definedName>
    <definedName name="kjyo" localSheetId="20">'No.6c（渋滞長変動）'!kjyo</definedName>
    <definedName name="kjyo">[0]!kjyo</definedName>
    <definedName name="kkya" localSheetId="19">'No.6ab（渋滞長変動）'!kkya</definedName>
    <definedName name="kkya" localSheetId="20">'No.6c（渋滞長変動）'!kkya</definedName>
    <definedName name="kkya">[0]!kkya</definedName>
    <definedName name="ko" localSheetId="19">'No.6ab（渋滞長変動）'!ko</definedName>
    <definedName name="ko" localSheetId="20">'No.6c（渋滞長変動）'!ko</definedName>
    <definedName name="ko">[0]!ko</definedName>
    <definedName name="koka" localSheetId="19">'No.6ab（渋滞長変動）'!koka</definedName>
    <definedName name="koka" localSheetId="20">'No.6c（渋滞長変動）'!koka</definedName>
    <definedName name="koka">[0]!koka</definedName>
    <definedName name="mbus" localSheetId="19">'No.6ab（渋滞長変動）'!mbus</definedName>
    <definedName name="mbus" localSheetId="20">'No.6c（渋滞長変動）'!mbus</definedName>
    <definedName name="mbus">[0]!mbus</definedName>
    <definedName name="nasi" localSheetId="19">'No.6ab（渋滞長変動）'!nasi</definedName>
    <definedName name="nasi" localSheetId="20">'No.6c（渋滞長変動）'!nasi</definedName>
    <definedName name="nasi">[0]!nasi</definedName>
    <definedName name="ni" localSheetId="19">'No.6ab（渋滞長変動）'!ni</definedName>
    <definedName name="ni" localSheetId="20">'No.6c（渋滞長変動）'!ni</definedName>
    <definedName name="ni">[0]!ni</definedName>
    <definedName name="oo" localSheetId="19">'No.6ab（渋滞長変動）'!oo</definedName>
    <definedName name="oo" localSheetId="20">'No.6c（渋滞長変動）'!oo</definedName>
    <definedName name="oo">[0]!oo</definedName>
    <definedName name="ooka" localSheetId="19">'No.6ab（渋滞長変動）'!ooka</definedName>
    <definedName name="ooka" localSheetId="20">'No.6c（渋滞長変動）'!ooka</definedName>
    <definedName name="ooka">[0]!ooka</definedName>
    <definedName name="ookon" localSheetId="19">'No.6ab（渋滞長変動）'!ookon</definedName>
    <definedName name="ookon" localSheetId="20">'No.6c（渋滞長変動）'!ookon</definedName>
    <definedName name="ookon">[0]!ookon</definedName>
    <definedName name="ooto" localSheetId="19">'No.6ab（渋滞長変動）'!ooto</definedName>
    <definedName name="ooto" localSheetId="20">'No.6c（渋滞長変動）'!ooto</definedName>
    <definedName name="ooto">[0]!ooto</definedName>
    <definedName name="owari2" localSheetId="19">'No.6ab（渋滞長変動）'!owari2</definedName>
    <definedName name="owari2" localSheetId="20">'No.6c（渋滞長変動）'!owari2</definedName>
    <definedName name="owari2">[0]!owari2</definedName>
    <definedName name="owaru" localSheetId="19">'No.6ab（渋滞長変動）'!owaru</definedName>
    <definedName name="owaru" localSheetId="20">'No.6c（渋滞長変動）'!owaru</definedName>
    <definedName name="owaru">[0]!owaru</definedName>
    <definedName name="_xlnm.Print_Area" localSheetId="1">'No.6（交通流動図）'!$A$1:$J$58</definedName>
    <definedName name="_xlnm.Print_Area" localSheetId="0">'No.6（集計表）'!$A$1:$J$53</definedName>
    <definedName name="_xlnm.Print_Area" localSheetId="28">'No.6（信号現示）'!$A$1:$P$41</definedName>
    <definedName name="_xlnm.Print_Area" localSheetId="21">'No.6（歩行者流動図）'!$A$1:$J$58</definedName>
    <definedName name="_xlnm.Print_Area" localSheetId="15">'No.6Ａ（時間変動）'!$A$1:$N$86</definedName>
    <definedName name="_xlnm.Print_Area" localSheetId="19">'No.6ab（渋滞長変動）'!$L$1:$V$69</definedName>
    <definedName name="_xlnm.Print_Area" localSheetId="18">'No.6abc（渋滞長）'!$A$1:$Q$45</definedName>
    <definedName name="_xlnm.Print_Area" localSheetId="16">'No.6B（時間変動）'!$A$1:$N$86</definedName>
    <definedName name="_xlnm.Print_Area" localSheetId="17">'No.6C（時間変動）'!$A$1:$N$86</definedName>
    <definedName name="_xlnm.Print_Area" localSheetId="20">'No.6c（渋滞長変動）'!$L$1:$V$69</definedName>
    <definedName name="_xlnm.Print_Area" localSheetId="25">'No.6アイ_ア+イ（歩行者変動）'!$A$1:$N$86</definedName>
    <definedName name="_xlnm.Print_Area" localSheetId="26">'No.6ウエ_ウ+エ（歩行者変動）'!$A$1:$N$86</definedName>
    <definedName name="_xlnm.Print_Area" localSheetId="27">'No.6オカ_オ+カ（歩行者変動）'!$A$1:$N$86</definedName>
    <definedName name="_xlnm.Print_Area" localSheetId="2">No.6道路幅員図!$A$1:$J$52</definedName>
    <definedName name="_xlnm.Print_Titles" localSheetId="4">'No.6-1+2（方向別）'!$1:$10</definedName>
    <definedName name="_xlnm.Print_Titles" localSheetId="3">'No.6-12（方向別）'!$1:$10</definedName>
    <definedName name="_xlnm.Print_Titles" localSheetId="6">'No.6-3+4（方向別）'!$1:$10</definedName>
    <definedName name="_xlnm.Print_Titles" localSheetId="5">'No.6-34（方向別）'!$1:$10</definedName>
    <definedName name="_xlnm.Print_Titles" localSheetId="8">'No.6-5+6（方向別）'!$1:$10</definedName>
    <definedName name="_xlnm.Print_Titles" localSheetId="7">'No.6-56（方向別）'!$1:$10</definedName>
    <definedName name="_xlnm.Print_Titles" localSheetId="9">'No.6Ａ（断面別）'!$1:$10</definedName>
    <definedName name="_xlnm.Print_Titles" localSheetId="18">'No.6abc（渋滞長）'!$1:$13</definedName>
    <definedName name="_xlnm.Print_Titles" localSheetId="10">'No.6Ａ計（断面別）'!$1:$10</definedName>
    <definedName name="_xlnm.Print_Titles" localSheetId="11">'No.6B（断面別）'!$1:$10</definedName>
    <definedName name="_xlnm.Print_Titles" localSheetId="12">'No.6B計（断面別）'!$1:$10</definedName>
    <definedName name="_xlnm.Print_Titles" localSheetId="13">'No.6C（断面別）'!$1:$10</definedName>
    <definedName name="_xlnm.Print_Titles" localSheetId="14">'No.6C計（断面別）'!$1:$10</definedName>
    <definedName name="_xlnm.Print_Titles" localSheetId="22">'No.6アイ（歩行者通行量）'!$1:$10</definedName>
    <definedName name="_xlnm.Print_Titles" localSheetId="23">'No.6ウエ（歩行者通行量）'!$1:$10</definedName>
    <definedName name="_xlnm.Print_Titles" localSheetId="24">'No.6オカ（歩行者通行量）'!$1:$10</definedName>
    <definedName name="rbus" localSheetId="19">'No.6ab（渋滞長変動）'!rbus</definedName>
    <definedName name="rbus" localSheetId="20">'No.6c（渋滞長変動）'!rbus</definedName>
    <definedName name="rbus">[0]!rbus</definedName>
    <definedName name="sbus" localSheetId="19">'No.6ab（渋滞長変動）'!sbus</definedName>
    <definedName name="sbus" localSheetId="20">'No.6c（渋滞長変動）'!sbus</definedName>
    <definedName name="sbus">[0]!sbus</definedName>
    <definedName name="seiso" localSheetId="19">'No.6ab（渋滞長変動）'!seiso</definedName>
    <definedName name="seiso" localSheetId="20">'No.6c（渋滞長変動）'!seiso</definedName>
    <definedName name="seiso">[0]!seiso</definedName>
    <definedName name="taxi" localSheetId="19">'No.6ab（渋滞長変動）'!taxi</definedName>
    <definedName name="taxi" localSheetId="20">'No.6c（渋滞長変動）'!taxi</definedName>
    <definedName name="taxi">[0]!taxi</definedName>
    <definedName name="toku" localSheetId="19">'No.6ab（渋滞長変動）'!toku</definedName>
    <definedName name="toku" localSheetId="20">'No.6c（渋滞長変動）'!toku</definedName>
    <definedName name="toku">[0]!toku</definedName>
    <definedName name="tore" localSheetId="19">'No.6ab（渋滞長変動）'!tore</definedName>
    <definedName name="tore" localSheetId="20">'No.6c（渋滞長変動）'!tore</definedName>
    <definedName name="tore">[0]!tore</definedName>
  </definedNames>
  <calcPr calcId="152511"/>
</workbook>
</file>

<file path=xl/calcChain.xml><?xml version="1.0" encoding="utf-8"?>
<calcChain xmlns="http://schemas.openxmlformats.org/spreadsheetml/2006/main">
  <c r="E46" i="66" l="1"/>
  <c r="E45" i="66"/>
  <c r="E44" i="66"/>
  <c r="E43" i="66"/>
  <c r="D46" i="66"/>
  <c r="D45" i="66"/>
  <c r="D44" i="66"/>
  <c r="D43" i="66"/>
  <c r="F40" i="66"/>
  <c r="F39" i="66"/>
  <c r="F38" i="66"/>
  <c r="F37" i="66"/>
  <c r="D40" i="66"/>
  <c r="D39" i="66"/>
  <c r="D38" i="66"/>
  <c r="D37" i="66"/>
  <c r="F34" i="66"/>
  <c r="F33" i="66"/>
  <c r="F32" i="66"/>
  <c r="F31" i="66"/>
  <c r="E34" i="66"/>
  <c r="E33" i="66"/>
  <c r="E32" i="66"/>
  <c r="E31" i="66"/>
  <c r="D52" i="66" l="1"/>
  <c r="D50" i="66"/>
  <c r="F52" i="66"/>
  <c r="F51" i="66"/>
  <c r="F50" i="66"/>
  <c r="F49" i="66"/>
  <c r="G52" i="66" l="1"/>
  <c r="E51" i="66"/>
  <c r="E49" i="66"/>
  <c r="E52" i="66"/>
  <c r="E50" i="66"/>
  <c r="G50" i="66" s="1"/>
  <c r="D51" i="66"/>
  <c r="G51" i="66" s="1"/>
  <c r="D49" i="66"/>
  <c r="G49" i="66" s="1"/>
  <c r="G44" i="66"/>
  <c r="G38" i="66"/>
  <c r="G31" i="66"/>
  <c r="F41" i="66" l="1"/>
  <c r="E35" i="66"/>
  <c r="F35" i="66"/>
  <c r="G45" i="66"/>
  <c r="G33" i="66"/>
  <c r="G39" i="66"/>
  <c r="G34" i="66"/>
  <c r="D41" i="66"/>
  <c r="G41" i="66" s="1"/>
  <c r="G46" i="66"/>
  <c r="G43" i="66"/>
  <c r="D47" i="66"/>
  <c r="E47" i="66"/>
  <c r="G37" i="66"/>
  <c r="G40" i="66"/>
  <c r="G32" i="66"/>
  <c r="G35" i="66" l="1"/>
  <c r="G47" i="66"/>
  <c r="D53" i="66"/>
  <c r="E53" i="66"/>
  <c r="F53" i="66"/>
  <c r="G53" i="66" l="1"/>
  <c r="P23" i="65" l="1"/>
  <c r="P24" i="65"/>
  <c r="P25" i="65"/>
  <c r="P26" i="65"/>
  <c r="P27" i="65"/>
  <c r="P28" i="65"/>
  <c r="P29" i="65"/>
  <c r="P30" i="65"/>
  <c r="P31" i="65"/>
  <c r="P32" i="65"/>
  <c r="P33" i="65"/>
  <c r="P34" i="65"/>
</calcChain>
</file>

<file path=xl/sharedStrings.xml><?xml version="1.0" encoding="utf-8"?>
<sst xmlns="http://schemas.openxmlformats.org/spreadsheetml/2006/main" count="1348" uniqueCount="189">
  <si>
    <t>方 向 別 自 動 車 交 通 量 調 査 表</t>
  </si>
  <si>
    <t>調査年月日：平成29年10月26日(木) 天候:晴れ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</si>
  <si>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</si>
  <si>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</si>
  <si>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</si>
  <si>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</si>
  <si>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</si>
  <si>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</si>
  <si>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</si>
  <si>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</si>
  <si>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</si>
  <si>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</si>
  <si>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</si>
  <si>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</si>
  <si>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</si>
  <si>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</si>
  <si>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</si>
  <si>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</si>
  <si>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</si>
  <si>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</si>
  <si>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</si>
  <si>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</si>
  <si>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</si>
  <si>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</si>
  <si>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</si>
  <si>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</si>
  <si>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</si>
  <si>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</si>
  <si>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</si>
  <si>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</si>
  <si>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</si>
  <si>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</si>
  <si>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</si>
  <si>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</si>
  <si>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</si>
  <si>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</si>
  <si>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</si>
  <si>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</si>
  <si>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</si>
  <si>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</si>
  <si>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</si>
  <si>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</si>
  <si>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</si>
  <si>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</si>
  <si>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</si>
  <si>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調査地点　：№6 誉田郵便局前交差点</t>
  </si>
  <si>
    <t xml:space="preserve"> </t>
  </si>
  <si>
    <t>A 合計 ( 1+ 2)</t>
  </si>
  <si>
    <t>B 合計 ( 3+ 4)</t>
  </si>
  <si>
    <t>C 合計 ( 5+ 6)</t>
  </si>
  <si>
    <t>A 流出部(3+ 6)</t>
  </si>
  <si>
    <t>A 流入部(1+ 2)</t>
  </si>
  <si>
    <t>断 面 別 自 動 車 交 通 量 調 査 表</t>
  </si>
  <si>
    <t>A 合計 ( 1+ 2+ 3+ 6)</t>
  </si>
  <si>
    <t>B 流出部(2+ 5)</t>
  </si>
  <si>
    <t>B 流入部(3+ 4)</t>
  </si>
  <si>
    <t>B 合計 ( 2+ 3+ 4+ 5)</t>
  </si>
  <si>
    <t>C 流出部(1+ 4)</t>
  </si>
  <si>
    <t>C 流入部(5+ 6)</t>
  </si>
  <si>
    <t>C 合計 ( 1+ 4+ 5+ 6)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</si>
  <si>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</si>
  <si>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</si>
  <si>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</si>
  <si>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</si>
  <si>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</si>
  <si>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</si>
  <si>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</si>
  <si>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 6 誉田郵便局前交差点</t>
  </si>
  <si>
    <t>1026100</t>
  </si>
  <si>
    <t xml:space="preserve"> 6</t>
  </si>
  <si>
    <t>自 動 車 交 通 量 時 間 変 動 図</t>
  </si>
  <si>
    <t>6,16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</si>
  <si>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</si>
  <si>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</si>
  <si>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</si>
  <si>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</si>
  <si>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</si>
  <si>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</si>
  <si>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</si>
  <si>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</si>
  <si>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</si>
  <si>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</si>
  <si>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</si>
  <si>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</si>
  <si>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調査年月日：平成 29年10月26日(木) 天候:晴れ</t>
  </si>
  <si>
    <t>滞留長・渋滞長・通過時間調査表</t>
  </si>
  <si>
    <t>【方向 b】</t>
  </si>
  <si>
    <t>【方向 a】</t>
  </si>
  <si>
    <t xml:space="preserve">  調査年月日：平成29年10月26日(木) 天候:晴れ</t>
    <phoneticPr fontId="25"/>
  </si>
  <si>
    <t>渋滞長</t>
  </si>
  <si>
    <t>滞留長</t>
  </si>
  <si>
    <t>ﾋﾟｯﾁ</t>
  </si>
  <si>
    <t>地点</t>
  </si>
  <si>
    <t>滞留長・渋滞長時間変動図</t>
    <phoneticPr fontId="25"/>
  </si>
  <si>
    <t>(ｍ)</t>
  </si>
  <si>
    <t>単位</t>
  </si>
  <si>
    <t>開始</t>
  </si>
  <si>
    <t>月日</t>
  </si>
  <si>
    <t>【方向 c】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</si>
  <si>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</si>
  <si>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</si>
  <si>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</si>
  <si>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</si>
  <si>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</si>
  <si>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</si>
  <si>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</si>
  <si>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</si>
  <si>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</si>
  <si>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</si>
  <si>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</si>
  <si>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</si>
  <si>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</si>
  <si>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</si>
  <si>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</si>
  <si>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</si>
  <si>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</si>
  <si>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</si>
  <si>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</si>
  <si>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</si>
  <si>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</si>
  <si>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</si>
  <si>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</si>
  <si>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</si>
  <si>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現　　示</t>
  </si>
  <si>
    <t>２φ</t>
  </si>
  <si>
    <t>１φ</t>
  </si>
  <si>
    <t>単位：秒</t>
  </si>
  <si>
    <t>18時台</t>
    <phoneticPr fontId="25"/>
  </si>
  <si>
    <t>17時台</t>
    <phoneticPr fontId="25"/>
  </si>
  <si>
    <t>16時台</t>
  </si>
  <si>
    <t>15時台</t>
  </si>
  <si>
    <t>14時台</t>
  </si>
  <si>
    <t>13時台</t>
  </si>
  <si>
    <t>12時台</t>
  </si>
  <si>
    <t>11時台</t>
  </si>
  <si>
    <t>10時台</t>
  </si>
  <si>
    <t xml:space="preserve"> 9時台</t>
  </si>
  <si>
    <t xml:space="preserve"> 8時台</t>
  </si>
  <si>
    <t xml:space="preserve"> 7時台</t>
  </si>
  <si>
    <t>ｂ</t>
  </si>
  <si>
    <t>ａ</t>
  </si>
  <si>
    <t>Ｂ</t>
    <phoneticPr fontId="25"/>
  </si>
  <si>
    <t>Ａ</t>
    <phoneticPr fontId="25"/>
  </si>
  <si>
    <t>合計</t>
  </si>
  <si>
    <t>１４</t>
  </si>
  <si>
    <t>１３</t>
  </si>
  <si>
    <t>１２</t>
  </si>
  <si>
    <t>１１</t>
  </si>
  <si>
    <t>１０</t>
    <phoneticPr fontId="25"/>
  </si>
  <si>
    <t>９</t>
    <phoneticPr fontId="25"/>
  </si>
  <si>
    <t>８</t>
    <phoneticPr fontId="25"/>
  </si>
  <si>
    <t>７</t>
    <phoneticPr fontId="25"/>
  </si>
  <si>
    <t>６</t>
    <phoneticPr fontId="25"/>
  </si>
  <si>
    <t>５</t>
    <phoneticPr fontId="25"/>
  </si>
  <si>
    <t>４</t>
    <phoneticPr fontId="25"/>
  </si>
  <si>
    <t>３</t>
    <phoneticPr fontId="25"/>
  </si>
  <si>
    <t>２</t>
    <phoneticPr fontId="25"/>
  </si>
  <si>
    <t>１</t>
    <phoneticPr fontId="25"/>
  </si>
  <si>
    <t>灯器   階梯</t>
  </si>
  <si>
    <t>現示</t>
  </si>
  <si>
    <t>調査年月日：平成29年10月26日（木）</t>
    <phoneticPr fontId="25"/>
  </si>
  <si>
    <t>表示する凡例をダブルクリック</t>
  </si>
  <si>
    <t>信　号　現　示　調　査　表</t>
  </si>
  <si>
    <t>自動車交通量集計表</t>
    <rPh sb="0" eb="3">
      <t>ジドウシャ</t>
    </rPh>
    <rPh sb="3" eb="5">
      <t>コウツウ</t>
    </rPh>
    <rPh sb="5" eb="6">
      <t>リョウ</t>
    </rPh>
    <rPh sb="6" eb="8">
      <t>シュウケイ</t>
    </rPh>
    <rPh sb="8" eb="9">
      <t>ヒョウ</t>
    </rPh>
    <phoneticPr fontId="8"/>
  </si>
  <si>
    <t>方　向　案　内　図</t>
    <rPh sb="0" eb="1">
      <t>カタ</t>
    </rPh>
    <rPh sb="2" eb="3">
      <t>ムカイ</t>
    </rPh>
    <rPh sb="4" eb="5">
      <t>アン</t>
    </rPh>
    <rPh sb="6" eb="7">
      <t>ナイ</t>
    </rPh>
    <rPh sb="8" eb="9">
      <t>ズ</t>
    </rPh>
    <phoneticPr fontId="8"/>
  </si>
  <si>
    <t>１２時間交通量集計表（7:00～19:00）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8"/>
  </si>
  <si>
    <t>→　流入方向</t>
    <rPh sb="2" eb="3">
      <t>リュウ</t>
    </rPh>
    <rPh sb="3" eb="4">
      <t>ニュウ</t>
    </rPh>
    <rPh sb="4" eb="6">
      <t>ホウコウ</t>
    </rPh>
    <phoneticPr fontId="8"/>
  </si>
  <si>
    <t>Ａ</t>
    <phoneticPr fontId="8"/>
  </si>
  <si>
    <t>Ｂ</t>
    <phoneticPr fontId="8"/>
  </si>
  <si>
    <t>Ｃ</t>
    <phoneticPr fontId="8"/>
  </si>
  <si>
    <t>合　計</t>
    <rPh sb="0" eb="1">
      <t>ゴウ</t>
    </rPh>
    <rPh sb="2" eb="3">
      <t>ケイ</t>
    </rPh>
    <phoneticPr fontId="8"/>
  </si>
  <si>
    <t>車種</t>
    <rPh sb="0" eb="1">
      <t>シャシュ</t>
    </rPh>
    <phoneticPr fontId="8"/>
  </si>
  <si>
    <t>----</t>
    <phoneticPr fontId="8"/>
  </si>
  <si>
    <t>乗用車</t>
    <rPh sb="0" eb="3">
      <t>ジョウヨウシャ</t>
    </rPh>
    <phoneticPr fontId="8"/>
  </si>
  <si>
    <t>----</t>
  </si>
  <si>
    <t>バス</t>
  </si>
  <si>
    <t>小型貨物</t>
    <rPh sb="0" eb="2">
      <t>コガタ</t>
    </rPh>
    <rPh sb="2" eb="4">
      <t>カモツ</t>
    </rPh>
    <phoneticPr fontId="8"/>
  </si>
  <si>
    <t>大型貨物</t>
    <rPh sb="0" eb="2">
      <t>オオガタ</t>
    </rPh>
    <rPh sb="2" eb="4">
      <t>カモツ</t>
    </rPh>
    <phoneticPr fontId="8"/>
  </si>
  <si>
    <t>合計</t>
    <rPh sb="0" eb="2">
      <t>ゴウケイ</t>
    </rPh>
    <phoneticPr fontId="8"/>
  </si>
  <si>
    <t>→流出方向</t>
    <rPh sb="1" eb="3">
      <t>リュウシュツ</t>
    </rPh>
    <rPh sb="3" eb="5">
      <t>ホウコウ</t>
    </rPh>
    <phoneticPr fontId="8"/>
  </si>
  <si>
    <t>----</t>
    <phoneticPr fontId="8"/>
  </si>
  <si>
    <t>Ｃ</t>
    <phoneticPr fontId="8"/>
  </si>
  <si>
    <t>No.1Ａ（断面別）</t>
  </si>
  <si>
    <t xml:space="preserve">  調査地点：№ 6 誉田郵便局前交差点</t>
    <phoneticPr fontId="25"/>
  </si>
  <si>
    <t xml:space="preserve"> a</t>
    <phoneticPr fontId="25"/>
  </si>
  <si>
    <t xml:space="preserve">  調査地点：№ 6 誉田郵便局前交差点</t>
    <phoneticPr fontId="25"/>
  </si>
  <si>
    <t xml:space="preserve"> c</t>
    <phoneticPr fontId="25"/>
  </si>
  <si>
    <t>14:00-15:00</t>
    <phoneticPr fontId="8"/>
  </si>
  <si>
    <t>15:00-16:00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</si>
</sst>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"/>
    <numFmt numFmtId="177" formatCode="0.0;"/>
    <numFmt numFmtId="178" formatCode="0;"/>
    <numFmt numFmtId="179" formatCode="0.0___;"/>
    <numFmt numFmtId="180" formatCode="m:ss"/>
    <numFmt numFmtId="181" formatCode="h:mm;@"/>
    <numFmt numFmtId="182" formatCode="#,##0_ "/>
  </numFmts>
  <fonts count="35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9"/>
      <name val="ＭＳ Ｐゴシック"/>
      <family val="3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0" fillId="0" borderId="0"/>
    <xf numFmtId="0" fontId="9" fillId="0" borderId="0"/>
    <xf numFmtId="0" fontId="22" fillId="0" borderId="0"/>
    <xf numFmtId="0" fontId="28" fillId="0" borderId="0"/>
    <xf numFmtId="0" fontId="34" fillId="0" borderId="0">
      <alignment vertical="center"/>
    </xf>
  </cellStyleXfs>
  <cellXfs count="298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2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/>
    <xf numFmtId="0" fontId="2" fillId="0" borderId="0" xfId="0" applyNumberFormat="1" applyFont="1" applyAlignment="1">
      <alignment horizontal="right"/>
    </xf>
    <xf numFmtId="0" fontId="5" fillId="0" borderId="0" xfId="0" applyFont="1"/>
    <xf numFmtId="0" fontId="2" fillId="0" borderId="0" xfId="0" applyNumberFormat="1" applyFont="1" applyAlignment="1"/>
    <xf numFmtId="0" fontId="2" fillId="0" borderId="1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/>
    <xf numFmtId="0" fontId="2" fillId="0" borderId="5" xfId="0" quotePrefix="1" applyNumberFormat="1" applyFont="1" applyBorder="1" applyAlignment="1">
      <alignment wrapText="1"/>
    </xf>
    <xf numFmtId="0" fontId="2" fillId="0" borderId="6" xfId="0" quotePrefix="1" applyNumberFormat="1" applyFont="1" applyBorder="1" applyAlignment="1">
      <alignment horizontal="center" wrapText="1"/>
    </xf>
    <xf numFmtId="0" fontId="2" fillId="0" borderId="7" xfId="0" quotePrefix="1" applyNumberFormat="1" applyFont="1" applyBorder="1" applyAlignment="1">
      <alignment horizontal="center" wrapText="1"/>
    </xf>
    <xf numFmtId="0" fontId="2" fillId="0" borderId="7" xfId="0" applyNumberFormat="1" applyFont="1" applyBorder="1" applyAlignment="1">
      <alignment horizontal="center" wrapText="1"/>
    </xf>
    <xf numFmtId="0" fontId="2" fillId="0" borderId="8" xfId="0" quotePrefix="1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right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13" xfId="0" applyNumberFormat="1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right"/>
    </xf>
    <xf numFmtId="0" fontId="11" fillId="0" borderId="0" xfId="1" applyFont="1"/>
    <xf numFmtId="0" fontId="10" fillId="0" borderId="0" xfId="1"/>
    <xf numFmtId="0" fontId="11" fillId="0" borderId="0" xfId="1" applyNumberFormat="1" applyFont="1"/>
    <xf numFmtId="0" fontId="11" fillId="0" borderId="0" xfId="1" applyNumberFormat="1" applyFont="1" applyAlignment="1">
      <alignment vertical="center"/>
    </xf>
    <xf numFmtId="0" fontId="6" fillId="0" borderId="0" xfId="1" applyNumberFormat="1" applyFont="1" applyBorder="1" applyAlignment="1">
      <alignment vertical="center"/>
    </xf>
    <xf numFmtId="176" fontId="3" fillId="0" borderId="0" xfId="1" applyNumberFormat="1" applyFont="1" applyBorder="1" applyAlignment="1">
      <alignment vertical="center"/>
    </xf>
    <xf numFmtId="177" fontId="3" fillId="0" borderId="16" xfId="1" applyNumberFormat="1" applyFont="1" applyBorder="1" applyAlignment="1">
      <alignment vertical="center"/>
    </xf>
    <xf numFmtId="177" fontId="3" fillId="0" borderId="17" xfId="1" applyNumberFormat="1" applyFont="1" applyBorder="1" applyAlignment="1">
      <alignment vertical="center"/>
    </xf>
    <xf numFmtId="177" fontId="3" fillId="0" borderId="18" xfId="1" applyNumberFormat="1" applyFont="1" applyBorder="1" applyAlignment="1">
      <alignment vertical="center"/>
    </xf>
    <xf numFmtId="0" fontId="2" fillId="0" borderId="18" xfId="1" applyNumberFormat="1" applyFont="1" applyBorder="1" applyAlignment="1">
      <alignment horizontal="distributed" vertical="center"/>
    </xf>
    <xf numFmtId="1" fontId="3" fillId="0" borderId="0" xfId="1" applyNumberFormat="1" applyFont="1" applyBorder="1" applyAlignment="1">
      <alignment vertical="center"/>
    </xf>
    <xf numFmtId="178" fontId="3" fillId="0" borderId="14" xfId="1" applyNumberFormat="1" applyFont="1" applyBorder="1" applyAlignment="1">
      <alignment vertical="center"/>
    </xf>
    <xf numFmtId="178" fontId="3" fillId="0" borderId="13" xfId="1" applyNumberFormat="1" applyFont="1" applyBorder="1" applyAlignment="1">
      <alignment vertical="center"/>
    </xf>
    <xf numFmtId="178" fontId="3" fillId="0" borderId="19" xfId="1" applyNumberFormat="1" applyFont="1" applyBorder="1" applyAlignment="1">
      <alignment vertical="center"/>
    </xf>
    <xf numFmtId="0" fontId="2" fillId="0" borderId="19" xfId="1" applyNumberFormat="1" applyFont="1" applyBorder="1" applyAlignment="1">
      <alignment horizontal="distributed" vertical="center"/>
    </xf>
    <xf numFmtId="0" fontId="3" fillId="0" borderId="0" xfId="1" applyNumberFormat="1" applyFont="1" applyBorder="1" applyAlignment="1">
      <alignment horizontal="center" vertical="center"/>
    </xf>
    <xf numFmtId="0" fontId="3" fillId="0" borderId="8" xfId="1" applyNumberFormat="1" applyFont="1" applyBorder="1" applyAlignment="1">
      <alignment horizontal="center" vertical="center"/>
    </xf>
    <xf numFmtId="0" fontId="3" fillId="0" borderId="7" xfId="1" applyNumberFormat="1" applyFont="1" applyBorder="1" applyAlignment="1">
      <alignment horizontal="center" vertical="center"/>
    </xf>
    <xf numFmtId="0" fontId="3" fillId="0" borderId="6" xfId="1" applyNumberFormat="1" applyFont="1" applyBorder="1" applyAlignment="1">
      <alignment horizontal="center" vertical="center"/>
    </xf>
    <xf numFmtId="0" fontId="2" fillId="0" borderId="6" xfId="1" applyNumberFormat="1" applyFont="1" applyBorder="1" applyAlignment="1">
      <alignment horizontal="distributed" vertical="center"/>
    </xf>
    <xf numFmtId="0" fontId="6" fillId="0" borderId="0" xfId="1" applyNumberFormat="1" applyFont="1" applyAlignment="1">
      <alignment vertical="center"/>
    </xf>
    <xf numFmtId="0" fontId="6" fillId="0" borderId="0" xfId="1" applyNumberFormat="1" applyFont="1" applyBorder="1" applyAlignment="1">
      <alignment horizontal="right" vertical="center"/>
    </xf>
    <xf numFmtId="0" fontId="12" fillId="0" borderId="18" xfId="1" applyNumberFormat="1" applyFont="1" applyBorder="1" applyAlignment="1">
      <alignment horizontal="distributed" vertical="center"/>
    </xf>
    <xf numFmtId="0" fontId="6" fillId="0" borderId="0" xfId="1" applyFont="1" applyAlignment="1">
      <alignment vertical="center"/>
    </xf>
    <xf numFmtId="176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horizontal="right" vertical="center"/>
    </xf>
    <xf numFmtId="0" fontId="11" fillId="0" borderId="0" xfId="1" applyFont="1" applyAlignment="1">
      <alignment vertical="center"/>
    </xf>
    <xf numFmtId="0" fontId="11" fillId="0" borderId="0" xfId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0" fontId="11" fillId="0" borderId="0" xfId="1" applyFont="1" applyBorder="1" applyAlignment="1">
      <alignment horizontal="left" vertical="center"/>
    </xf>
    <xf numFmtId="0" fontId="11" fillId="0" borderId="0" xfId="1" applyFont="1" applyBorder="1" applyAlignment="1">
      <alignment horizontal="centerContinuous" vertical="center"/>
    </xf>
    <xf numFmtId="0" fontId="13" fillId="0" borderId="0" xfId="1" applyFont="1" applyBorder="1" applyAlignment="1">
      <alignment horizontal="center" vertical="center"/>
    </xf>
    <xf numFmtId="0" fontId="14" fillId="0" borderId="0" xfId="1" quotePrefix="1" applyFont="1" applyAlignment="1">
      <alignment horizontal="left" vertical="center"/>
    </xf>
    <xf numFmtId="0" fontId="1" fillId="0" borderId="0" xfId="1" applyFont="1" applyAlignment="1">
      <alignment vertical="center"/>
    </xf>
    <xf numFmtId="0" fontId="11" fillId="0" borderId="0" xfId="1" applyFont="1" applyAlignment="1">
      <alignment horizontal="centerContinuous" vertical="center"/>
    </xf>
    <xf numFmtId="0" fontId="15" fillId="0" borderId="0" xfId="1" applyFont="1" applyAlignment="1">
      <alignment horizontal="right" vertical="center"/>
    </xf>
    <xf numFmtId="0" fontId="16" fillId="0" borderId="0" xfId="1" applyFont="1" applyAlignment="1">
      <alignment horizontal="right" vertical="center"/>
    </xf>
    <xf numFmtId="0" fontId="16" fillId="0" borderId="0" xfId="1" applyFont="1" applyAlignment="1">
      <alignment vertical="center"/>
    </xf>
    <xf numFmtId="0" fontId="17" fillId="0" borderId="0" xfId="1" applyFont="1" applyAlignment="1">
      <alignment vertical="top"/>
    </xf>
    <xf numFmtId="49" fontId="10" fillId="0" borderId="0" xfId="1" applyNumberFormat="1"/>
    <xf numFmtId="0" fontId="18" fillId="0" borderId="0" xfId="1" applyFont="1" applyAlignment="1">
      <alignment vertical="top"/>
    </xf>
    <xf numFmtId="0" fontId="18" fillId="0" borderId="0" xfId="1" applyFont="1" applyAlignment="1">
      <alignment horizontal="centerContinuous" vertical="top"/>
    </xf>
    <xf numFmtId="0" fontId="19" fillId="0" borderId="0" xfId="1" applyFont="1" applyAlignment="1">
      <alignment horizontal="centerContinuous" vertical="top"/>
    </xf>
    <xf numFmtId="0" fontId="13" fillId="0" borderId="0" xfId="2" applyFont="1"/>
    <xf numFmtId="0" fontId="13" fillId="0" borderId="0" xfId="2" applyFont="1" applyFill="1"/>
    <xf numFmtId="0" fontId="20" fillId="0" borderId="16" xfId="2" applyFont="1" applyFill="1" applyBorder="1" applyAlignment="1">
      <alignment horizontal="center" vertical="center"/>
    </xf>
    <xf numFmtId="180" fontId="20" fillId="0" borderId="17" xfId="2" applyNumberFormat="1" applyFont="1" applyFill="1" applyBorder="1" applyAlignment="1">
      <alignment horizontal="right" vertical="center"/>
    </xf>
    <xf numFmtId="0" fontId="2" fillId="0" borderId="17" xfId="2" applyFont="1" applyFill="1" applyBorder="1" applyAlignment="1">
      <alignment vertical="center"/>
    </xf>
    <xf numFmtId="0" fontId="2" fillId="0" borderId="18" xfId="2" applyFont="1" applyFill="1" applyBorder="1" applyAlignment="1">
      <alignment vertical="center"/>
    </xf>
    <xf numFmtId="0" fontId="20" fillId="0" borderId="20" xfId="2" applyFont="1" applyFill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0" fillId="0" borderId="14" xfId="2" applyFont="1" applyFill="1" applyBorder="1" applyAlignment="1">
      <alignment horizontal="center" vertical="center"/>
    </xf>
    <xf numFmtId="180" fontId="20" fillId="0" borderId="13" xfId="2" applyNumberFormat="1" applyFont="1" applyFill="1" applyBorder="1" applyAlignment="1">
      <alignment horizontal="right" vertical="center"/>
    </xf>
    <xf numFmtId="0" fontId="2" fillId="0" borderId="13" xfId="2" applyFont="1" applyFill="1" applyBorder="1" applyAlignment="1">
      <alignment vertical="center"/>
    </xf>
    <xf numFmtId="0" fontId="2" fillId="0" borderId="19" xfId="2" applyFont="1" applyFill="1" applyBorder="1" applyAlignment="1">
      <alignment vertical="center"/>
    </xf>
    <xf numFmtId="0" fontId="20" fillId="0" borderId="21" xfId="2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0" fillId="0" borderId="11" xfId="2" applyFont="1" applyFill="1" applyBorder="1" applyAlignment="1">
      <alignment horizontal="center" vertical="center"/>
    </xf>
    <xf numFmtId="180" fontId="20" fillId="0" borderId="10" xfId="2" applyNumberFormat="1" applyFont="1" applyFill="1" applyBorder="1" applyAlignment="1">
      <alignment horizontal="right" vertical="center"/>
    </xf>
    <xf numFmtId="0" fontId="2" fillId="0" borderId="10" xfId="2" applyFont="1" applyFill="1" applyBorder="1" applyAlignment="1">
      <alignment vertical="center"/>
    </xf>
    <xf numFmtId="0" fontId="2" fillId="0" borderId="22" xfId="2" applyFont="1" applyFill="1" applyBorder="1" applyAlignment="1">
      <alignment vertical="center"/>
    </xf>
    <xf numFmtId="0" fontId="20" fillId="0" borderId="23" xfId="2" applyFont="1" applyFill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4" xfId="2" quotePrefix="1" applyFont="1" applyBorder="1" applyAlignment="1">
      <alignment horizontal="center" wrapText="1"/>
    </xf>
    <xf numFmtId="0" fontId="2" fillId="0" borderId="25" xfId="2" quotePrefix="1" applyFont="1" applyBorder="1" applyAlignment="1">
      <alignment horizontal="center" wrapText="1"/>
    </xf>
    <xf numFmtId="0" fontId="2" fillId="0" borderId="25" xfId="2" applyFont="1" applyBorder="1" applyAlignment="1">
      <alignment horizontal="center" wrapText="1"/>
    </xf>
    <xf numFmtId="0" fontId="2" fillId="0" borderId="26" xfId="2" applyFont="1" applyBorder="1" applyAlignment="1">
      <alignment horizontal="center" wrapText="1"/>
    </xf>
    <xf numFmtId="0" fontId="2" fillId="0" borderId="27" xfId="2" quotePrefix="1" applyFont="1" applyBorder="1" applyAlignment="1">
      <alignment horizontal="center" wrapText="1"/>
    </xf>
    <xf numFmtId="0" fontId="2" fillId="0" borderId="28" xfId="2" applyFont="1" applyBorder="1"/>
    <xf numFmtId="0" fontId="2" fillId="0" borderId="29" xfId="2" applyFont="1" applyBorder="1" applyAlignment="1">
      <alignment horizontal="centerContinuous" vertical="center"/>
    </xf>
    <xf numFmtId="0" fontId="2" fillId="0" borderId="30" xfId="2" applyFont="1" applyBorder="1" applyAlignment="1">
      <alignment horizontal="centerContinuous" vertical="center"/>
    </xf>
    <xf numFmtId="0" fontId="2" fillId="0" borderId="31" xfId="2" applyFont="1" applyBorder="1" applyAlignment="1">
      <alignment horizontal="centerContinuous" vertical="center"/>
    </xf>
    <xf numFmtId="0" fontId="2" fillId="0" borderId="1" xfId="2" applyFont="1" applyBorder="1"/>
    <xf numFmtId="0" fontId="13" fillId="0" borderId="0" xfId="2" applyFont="1" applyBorder="1"/>
    <xf numFmtId="0" fontId="1" fillId="0" borderId="0" xfId="0" applyFont="1" applyBorder="1"/>
    <xf numFmtId="0" fontId="21" fillId="0" borderId="0" xfId="0" quotePrefix="1" applyFont="1" applyBorder="1" applyAlignment="1" applyProtection="1">
      <alignment horizontal="left" vertical="center"/>
    </xf>
    <xf numFmtId="0" fontId="13" fillId="0" borderId="32" xfId="2" applyFont="1" applyBorder="1"/>
    <xf numFmtId="0" fontId="13" fillId="0" borderId="33" xfId="2" applyFont="1" applyBorder="1"/>
    <xf numFmtId="0" fontId="21" fillId="0" borderId="33" xfId="0" applyFont="1" applyBorder="1" applyAlignment="1" applyProtection="1">
      <alignment horizontal="left" vertical="center"/>
    </xf>
    <xf numFmtId="0" fontId="21" fillId="0" borderId="34" xfId="0" quotePrefix="1" applyFont="1" applyBorder="1" applyAlignment="1" applyProtection="1">
      <alignment horizontal="left" vertical="center"/>
    </xf>
    <xf numFmtId="0" fontId="13" fillId="0" borderId="34" xfId="2" applyFont="1" applyBorder="1"/>
    <xf numFmtId="0" fontId="13" fillId="0" borderId="35" xfId="2" applyFont="1" applyBorder="1"/>
    <xf numFmtId="0" fontId="21" fillId="0" borderId="0" xfId="0" applyFont="1" applyBorder="1" applyAlignment="1" applyProtection="1">
      <alignment horizontal="left" vertical="center"/>
    </xf>
    <xf numFmtId="0" fontId="21" fillId="0" borderId="36" xfId="0" quotePrefix="1" applyFont="1" applyBorder="1" applyAlignment="1" applyProtection="1">
      <alignment horizontal="left" vertical="center"/>
    </xf>
    <xf numFmtId="0" fontId="13" fillId="0" borderId="36" xfId="2" applyFont="1" applyBorder="1"/>
    <xf numFmtId="0" fontId="13" fillId="0" borderId="37" xfId="2" applyFont="1" applyBorder="1"/>
    <xf numFmtId="0" fontId="13" fillId="0" borderId="38" xfId="2" applyFont="1" applyBorder="1"/>
    <xf numFmtId="0" fontId="21" fillId="0" borderId="38" xfId="0" applyFont="1" applyBorder="1" applyAlignment="1" applyProtection="1">
      <alignment horizontal="left" vertical="center"/>
    </xf>
    <xf numFmtId="0" fontId="21" fillId="0" borderId="38" xfId="0" quotePrefix="1" applyFont="1" applyBorder="1" applyAlignment="1" applyProtection="1">
      <alignment horizontal="centerContinuous" vertical="center"/>
    </xf>
    <xf numFmtId="0" fontId="21" fillId="0" borderId="27" xfId="0" quotePrefix="1" applyFont="1" applyBorder="1" applyAlignment="1" applyProtection="1">
      <alignment horizontal="left" vertical="center"/>
    </xf>
    <xf numFmtId="0" fontId="21" fillId="0" borderId="27" xfId="0" quotePrefix="1" applyFont="1" applyBorder="1" applyAlignment="1" applyProtection="1">
      <alignment horizontal="centerContinuous" vertical="center"/>
    </xf>
    <xf numFmtId="0" fontId="1" fillId="0" borderId="0" xfId="0" applyFont="1"/>
    <xf numFmtId="0" fontId="21" fillId="0" borderId="0" xfId="0" applyFont="1" applyBorder="1" applyAlignment="1" applyProtection="1">
      <alignment vertical="center"/>
    </xf>
    <xf numFmtId="0" fontId="3" fillId="0" borderId="0" xfId="2" applyFont="1" applyAlignment="1">
      <alignment vertical="center"/>
    </xf>
    <xf numFmtId="0" fontId="13" fillId="0" borderId="0" xfId="2" applyFont="1" applyAlignment="1">
      <alignment horizontal="centerContinuous"/>
    </xf>
    <xf numFmtId="0" fontId="1" fillId="0" borderId="0" xfId="2" applyFont="1" applyAlignment="1">
      <alignment horizontal="centerContinuous" vertical="center"/>
    </xf>
    <xf numFmtId="0" fontId="23" fillId="0" borderId="0" xfId="3" applyFont="1"/>
    <xf numFmtId="20" fontId="23" fillId="0" borderId="0" xfId="3" applyNumberFormat="1" applyFont="1"/>
    <xf numFmtId="0" fontId="24" fillId="0" borderId="0" xfId="3" applyFont="1"/>
    <xf numFmtId="49" fontId="24" fillId="0" borderId="0" xfId="3" applyNumberFormat="1" applyFont="1"/>
    <xf numFmtId="49" fontId="23" fillId="0" borderId="0" xfId="3" applyNumberFormat="1" applyFont="1"/>
    <xf numFmtId="0" fontId="23" fillId="0" borderId="0" xfId="3" applyNumberFormat="1" applyFont="1"/>
    <xf numFmtId="0" fontId="23" fillId="0" borderId="0" xfId="3" quotePrefix="1" applyFont="1" applyAlignment="1">
      <alignment horizontal="left"/>
    </xf>
    <xf numFmtId="0" fontId="3" fillId="0" borderId="0" xfId="3" applyFont="1" applyAlignment="1">
      <alignment horizontal="left"/>
    </xf>
    <xf numFmtId="0" fontId="3" fillId="0" borderId="0" xfId="3" applyFont="1"/>
    <xf numFmtId="0" fontId="26" fillId="0" borderId="0" xfId="3" applyFont="1"/>
    <xf numFmtId="0" fontId="26" fillId="0" borderId="0" xfId="3" quotePrefix="1" applyFont="1" applyAlignment="1">
      <alignment horizontal="left"/>
    </xf>
    <xf numFmtId="0" fontId="23" fillId="0" borderId="0" xfId="3" applyFont="1" applyAlignment="1">
      <alignment horizontal="centerContinuous"/>
    </xf>
    <xf numFmtId="0" fontId="26" fillId="0" borderId="0" xfId="3" quotePrefix="1" applyFont="1" applyAlignment="1">
      <alignment horizontal="centerContinuous"/>
    </xf>
    <xf numFmtId="0" fontId="1" fillId="0" borderId="0" xfId="3" applyFont="1" applyAlignment="1">
      <alignment horizontal="centerContinuous"/>
    </xf>
    <xf numFmtId="20" fontId="23" fillId="0" borderId="0" xfId="3" applyNumberFormat="1" applyFont="1" applyAlignment="1">
      <alignment horizontal="left"/>
    </xf>
    <xf numFmtId="0" fontId="27" fillId="0" borderId="0" xfId="0" applyFont="1"/>
    <xf numFmtId="0" fontId="24" fillId="0" borderId="0" xfId="0" applyNumberFormat="1" applyFont="1" applyAlignment="1">
      <alignment horizontal="right" vertical="center"/>
    </xf>
    <xf numFmtId="0" fontId="24" fillId="0" borderId="0" xfId="0" applyNumberFormat="1" applyFont="1" applyAlignment="1">
      <alignment horizontal="center" vertical="center"/>
    </xf>
    <xf numFmtId="176" fontId="24" fillId="0" borderId="8" xfId="0" applyNumberFormat="1" applyFont="1" applyBorder="1" applyAlignment="1">
      <alignment horizontal="right" vertical="center"/>
    </xf>
    <xf numFmtId="0" fontId="24" fillId="0" borderId="7" xfId="0" applyNumberFormat="1" applyFont="1" applyBorder="1" applyAlignment="1">
      <alignment horizontal="right" vertical="center"/>
    </xf>
    <xf numFmtId="0" fontId="24" fillId="0" borderId="15" xfId="0" applyNumberFormat="1" applyFont="1" applyBorder="1" applyAlignment="1">
      <alignment horizontal="center" vertical="center"/>
    </xf>
    <xf numFmtId="176" fontId="24" fillId="0" borderId="14" xfId="0" applyNumberFormat="1" applyFont="1" applyBorder="1" applyAlignment="1">
      <alignment horizontal="right" vertical="center"/>
    </xf>
    <xf numFmtId="0" fontId="24" fillId="0" borderId="13" xfId="0" applyNumberFormat="1" applyFont="1" applyBorder="1" applyAlignment="1">
      <alignment horizontal="right" vertical="center"/>
    </xf>
    <xf numFmtId="0" fontId="24" fillId="0" borderId="12" xfId="0" applyNumberFormat="1" applyFont="1" applyBorder="1" applyAlignment="1">
      <alignment horizontal="center" vertical="center"/>
    </xf>
    <xf numFmtId="176" fontId="24" fillId="0" borderId="11" xfId="0" applyNumberFormat="1" applyFont="1" applyBorder="1" applyAlignment="1">
      <alignment horizontal="right" vertical="center"/>
    </xf>
    <xf numFmtId="0" fontId="24" fillId="0" borderId="10" xfId="0" applyNumberFormat="1" applyFont="1" applyBorder="1" applyAlignment="1">
      <alignment horizontal="right" vertical="center"/>
    </xf>
    <xf numFmtId="0" fontId="24" fillId="0" borderId="9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 wrapText="1"/>
    </xf>
    <xf numFmtId="0" fontId="27" fillId="0" borderId="0" xfId="0" applyFont="1" applyBorder="1" applyAlignment="1">
      <alignment horizontal="center" wrapText="1"/>
    </xf>
    <xf numFmtId="0" fontId="24" fillId="0" borderId="0" xfId="0" quotePrefix="1" applyNumberFormat="1" applyFont="1" applyBorder="1" applyAlignment="1">
      <alignment horizontal="center" wrapText="1"/>
    </xf>
    <xf numFmtId="0" fontId="24" fillId="0" borderId="0" xfId="0" applyNumberFormat="1" applyFont="1" applyBorder="1" applyAlignment="1">
      <alignment horizontal="center" wrapText="1"/>
    </xf>
    <xf numFmtId="0" fontId="24" fillId="0" borderId="8" xfId="0" quotePrefix="1" applyNumberFormat="1" applyFont="1" applyBorder="1" applyAlignment="1">
      <alignment horizontal="center" wrapText="1"/>
    </xf>
    <xf numFmtId="0" fontId="24" fillId="0" borderId="7" xfId="0" quotePrefix="1" applyNumberFormat="1" applyFont="1" applyBorder="1" applyAlignment="1">
      <alignment horizontal="center" wrapText="1"/>
    </xf>
    <xf numFmtId="0" fontId="24" fillId="0" borderId="7" xfId="0" applyNumberFormat="1" applyFont="1" applyBorder="1" applyAlignment="1">
      <alignment horizontal="center" wrapText="1"/>
    </xf>
    <xf numFmtId="0" fontId="24" fillId="0" borderId="6" xfId="0" applyNumberFormat="1" applyFont="1" applyBorder="1" applyAlignment="1">
      <alignment horizontal="center" wrapText="1"/>
    </xf>
    <xf numFmtId="0" fontId="24" fillId="0" borderId="6" xfId="0" quotePrefix="1" applyNumberFormat="1" applyFont="1" applyBorder="1" applyAlignment="1">
      <alignment horizontal="center" wrapText="1"/>
    </xf>
    <xf numFmtId="0" fontId="24" fillId="0" borderId="5" xfId="0" quotePrefix="1" applyNumberFormat="1" applyFont="1" applyBorder="1" applyAlignment="1">
      <alignment wrapText="1"/>
    </xf>
    <xf numFmtId="0" fontId="24" fillId="0" borderId="0" xfId="0" applyFont="1"/>
    <xf numFmtId="0" fontId="24" fillId="0" borderId="4" xfId="0" applyFont="1" applyBorder="1" applyAlignment="1">
      <alignment horizontal="centerContinuous" vertical="center"/>
    </xf>
    <xf numFmtId="0" fontId="24" fillId="0" borderId="3" xfId="0" applyFont="1" applyBorder="1" applyAlignment="1">
      <alignment horizontal="centerContinuous" vertical="center"/>
    </xf>
    <xf numFmtId="0" fontId="24" fillId="0" borderId="2" xfId="0" applyFont="1" applyBorder="1" applyAlignment="1">
      <alignment horizontal="centerContinuous" vertical="center"/>
    </xf>
    <xf numFmtId="0" fontId="24" fillId="0" borderId="1" xfId="0" applyNumberFormat="1" applyFont="1" applyBorder="1" applyAlignment="1">
      <alignment horizontal="right" vertical="center"/>
    </xf>
    <xf numFmtId="0" fontId="24" fillId="0" borderId="0" xfId="0" applyNumberFormat="1" applyFont="1" applyAlignment="1">
      <alignment horizontal="right"/>
    </xf>
    <xf numFmtId="0" fontId="24" fillId="0" borderId="0" xfId="0" applyNumberFormat="1" applyFont="1" applyAlignment="1"/>
    <xf numFmtId="0" fontId="24" fillId="0" borderId="0" xfId="0" applyNumberFormat="1" applyFont="1" applyAlignment="1">
      <alignment horizontal="left"/>
    </xf>
    <xf numFmtId="0" fontId="24" fillId="0" borderId="0" xfId="0" applyNumberFormat="1" applyFont="1"/>
    <xf numFmtId="0" fontId="2" fillId="0" borderId="0" xfId="0" applyNumberFormat="1" applyFont="1" applyAlignment="1">
      <alignment vertical="center"/>
    </xf>
    <xf numFmtId="177" fontId="3" fillId="0" borderId="0" xfId="1" applyNumberFormat="1" applyFont="1" applyBorder="1" applyAlignment="1">
      <alignment vertical="center"/>
    </xf>
    <xf numFmtId="0" fontId="2" fillId="0" borderId="0" xfId="1" applyNumberFormat="1" applyFont="1" applyBorder="1" applyAlignment="1">
      <alignment horizontal="distributed" vertical="center"/>
    </xf>
    <xf numFmtId="178" fontId="3" fillId="0" borderId="16" xfId="1" applyNumberFormat="1" applyFont="1" applyBorder="1" applyAlignment="1">
      <alignment vertical="center"/>
    </xf>
    <xf numFmtId="178" fontId="3" fillId="0" borderId="17" xfId="1" applyNumberFormat="1" applyFont="1" applyBorder="1" applyAlignment="1">
      <alignment vertical="center"/>
    </xf>
    <xf numFmtId="178" fontId="3" fillId="0" borderId="18" xfId="1" applyNumberFormat="1" applyFont="1" applyBorder="1" applyAlignment="1">
      <alignment vertical="center"/>
    </xf>
    <xf numFmtId="0" fontId="12" fillId="0" borderId="0" xfId="1" applyNumberFormat="1" applyFont="1" applyBorder="1" applyAlignment="1">
      <alignment horizontal="distributed" vertical="center"/>
    </xf>
    <xf numFmtId="0" fontId="3" fillId="0" borderId="0" xfId="4" applyFont="1" applyAlignment="1">
      <alignment vertical="center"/>
    </xf>
    <xf numFmtId="0" fontId="3" fillId="0" borderId="0" xfId="4" applyFont="1" applyBorder="1" applyAlignment="1">
      <alignment vertical="center"/>
    </xf>
    <xf numFmtId="0" fontId="3" fillId="0" borderId="39" xfId="4" applyFont="1" applyBorder="1" applyAlignment="1">
      <alignment vertical="center"/>
    </xf>
    <xf numFmtId="0" fontId="3" fillId="0" borderId="40" xfId="4" applyFont="1" applyBorder="1" applyAlignment="1">
      <alignment vertical="center"/>
    </xf>
    <xf numFmtId="0" fontId="3" fillId="0" borderId="41" xfId="4" applyFont="1" applyBorder="1" applyAlignment="1">
      <alignment vertical="center"/>
    </xf>
    <xf numFmtId="0" fontId="3" fillId="0" borderId="42" xfId="4" applyFont="1" applyBorder="1" applyAlignment="1">
      <alignment vertical="center"/>
    </xf>
    <xf numFmtId="0" fontId="3" fillId="0" borderId="43" xfId="4" applyFont="1" applyBorder="1" applyAlignment="1">
      <alignment vertical="center"/>
    </xf>
    <xf numFmtId="0" fontId="3" fillId="0" borderId="43" xfId="4" applyFont="1" applyBorder="1" applyAlignment="1">
      <alignment horizontal="centerContinuous" vertical="center"/>
    </xf>
    <xf numFmtId="0" fontId="3" fillId="0" borderId="29" xfId="4" applyFont="1" applyBorder="1" applyAlignment="1">
      <alignment vertical="center"/>
    </xf>
    <xf numFmtId="0" fontId="3" fillId="0" borderId="30" xfId="4" applyFont="1" applyBorder="1" applyAlignment="1">
      <alignment vertical="center"/>
    </xf>
    <xf numFmtId="0" fontId="3" fillId="0" borderId="30" xfId="4" quotePrefix="1" applyFont="1" applyBorder="1" applyAlignment="1">
      <alignment horizontal="left" vertical="center"/>
    </xf>
    <xf numFmtId="0" fontId="3" fillId="0" borderId="29" xfId="4" quotePrefix="1" applyFont="1" applyBorder="1" applyAlignment="1">
      <alignment horizontal="left" vertical="center"/>
    </xf>
    <xf numFmtId="0" fontId="3" fillId="0" borderId="31" xfId="4" quotePrefix="1" applyFont="1" applyBorder="1" applyAlignment="1">
      <alignment horizontal="left" vertical="center"/>
    </xf>
    <xf numFmtId="0" fontId="3" fillId="0" borderId="31" xfId="4" applyFont="1" applyBorder="1" applyAlignment="1">
      <alignment vertical="center"/>
    </xf>
    <xf numFmtId="0" fontId="3" fillId="0" borderId="0" xfId="4" quotePrefix="1" applyFont="1" applyBorder="1" applyAlignment="1">
      <alignment horizontal="right" vertical="top"/>
    </xf>
    <xf numFmtId="0" fontId="3" fillId="0" borderId="33" xfId="4" quotePrefix="1" applyFont="1" applyBorder="1" applyAlignment="1">
      <alignment horizontal="right" vertical="top"/>
    </xf>
    <xf numFmtId="0" fontId="3" fillId="0" borderId="33" xfId="4" applyFont="1" applyBorder="1" applyAlignment="1">
      <alignment vertical="center"/>
    </xf>
    <xf numFmtId="0" fontId="3" fillId="0" borderId="16" xfId="4" applyFont="1" applyBorder="1" applyAlignment="1">
      <alignment vertical="center"/>
    </xf>
    <xf numFmtId="0" fontId="3" fillId="0" borderId="17" xfId="4" applyFont="1" applyBorder="1" applyAlignment="1">
      <alignment vertical="center"/>
    </xf>
    <xf numFmtId="0" fontId="3" fillId="0" borderId="18" xfId="4" applyFont="1" applyBorder="1" applyAlignment="1">
      <alignment vertical="center"/>
    </xf>
    <xf numFmtId="181" fontId="3" fillId="0" borderId="44" xfId="4" applyNumberFormat="1" applyFont="1" applyBorder="1" applyAlignment="1">
      <alignment horizontal="center" vertical="center" wrapText="1"/>
    </xf>
    <xf numFmtId="0" fontId="3" fillId="0" borderId="14" xfId="4" applyFont="1" applyBorder="1" applyAlignment="1">
      <alignment vertical="center"/>
    </xf>
    <xf numFmtId="0" fontId="3" fillId="0" borderId="13" xfId="4" applyFont="1" applyBorder="1" applyAlignment="1">
      <alignment vertical="center"/>
    </xf>
    <xf numFmtId="0" fontId="3" fillId="0" borderId="19" xfId="4" applyFont="1" applyBorder="1" applyAlignment="1">
      <alignment vertical="center"/>
    </xf>
    <xf numFmtId="181" fontId="3" fillId="0" borderId="12" xfId="4" applyNumberFormat="1" applyFont="1" applyBorder="1" applyAlignment="1">
      <alignment horizontal="center" vertical="center" wrapText="1"/>
    </xf>
    <xf numFmtId="0" fontId="3" fillId="0" borderId="45" xfId="4" applyFont="1" applyBorder="1" applyAlignment="1">
      <alignment vertical="center"/>
    </xf>
    <xf numFmtId="0" fontId="3" fillId="0" borderId="16" xfId="4" applyFont="1" applyBorder="1" applyAlignment="1">
      <alignment horizontal="center" shrinkToFit="1"/>
    </xf>
    <xf numFmtId="0" fontId="3" fillId="0" borderId="17" xfId="4" applyFont="1" applyBorder="1" applyAlignment="1">
      <alignment horizontal="center" shrinkToFit="1"/>
    </xf>
    <xf numFmtId="0" fontId="3" fillId="0" borderId="18" xfId="4" applyFont="1" applyBorder="1" applyAlignment="1">
      <alignment horizontal="center" shrinkToFit="1"/>
    </xf>
    <xf numFmtId="0" fontId="3" fillId="0" borderId="44" xfId="4" applyFont="1" applyBorder="1" applyAlignment="1">
      <alignment horizontal="center" vertical="center" wrapText="1"/>
    </xf>
    <xf numFmtId="0" fontId="3" fillId="0" borderId="14" xfId="4" applyFont="1" applyBorder="1" applyAlignment="1">
      <alignment horizontal="center" shrinkToFit="1"/>
    </xf>
    <xf numFmtId="0" fontId="3" fillId="0" borderId="13" xfId="4" applyFont="1" applyBorder="1" applyAlignment="1">
      <alignment horizontal="center" shrinkToFit="1"/>
    </xf>
    <xf numFmtId="0" fontId="3" fillId="0" borderId="19" xfId="4" applyFont="1" applyBorder="1" applyAlignment="1">
      <alignment horizontal="center" shrinkToFit="1"/>
    </xf>
    <xf numFmtId="0" fontId="3" fillId="0" borderId="12" xfId="4" applyFont="1" applyBorder="1" applyAlignment="1">
      <alignment horizontal="center" vertical="center" wrapText="1"/>
    </xf>
    <xf numFmtId="0" fontId="3" fillId="0" borderId="24" xfId="4" applyFont="1" applyBorder="1" applyAlignment="1">
      <alignment vertical="center"/>
    </xf>
    <xf numFmtId="0" fontId="3" fillId="0" borderId="12" xfId="4" quotePrefix="1" applyFont="1" applyBorder="1" applyAlignment="1">
      <alignment horizontal="center" vertical="center" wrapText="1"/>
    </xf>
    <xf numFmtId="0" fontId="3" fillId="0" borderId="12" xfId="4" applyFont="1" applyBorder="1" applyAlignment="1">
      <alignment horizontal="center" vertical="center"/>
    </xf>
    <xf numFmtId="0" fontId="3" fillId="0" borderId="11" xfId="4" applyFont="1" applyBorder="1" applyAlignment="1">
      <alignment vertical="center"/>
    </xf>
    <xf numFmtId="0" fontId="3" fillId="0" borderId="11" xfId="4" applyFont="1" applyBorder="1" applyAlignment="1">
      <alignment horizontal="center" shrinkToFit="1"/>
    </xf>
    <xf numFmtId="0" fontId="3" fillId="0" borderId="10" xfId="4" applyFont="1" applyBorder="1" applyAlignment="1">
      <alignment horizontal="center" shrinkToFit="1"/>
    </xf>
    <xf numFmtId="0" fontId="3" fillId="0" borderId="22" xfId="4" applyFont="1" applyBorder="1" applyAlignment="1">
      <alignment horizontal="center" shrinkToFit="1"/>
    </xf>
    <xf numFmtId="0" fontId="3" fillId="0" borderId="9" xfId="4" applyFont="1" applyBorder="1" applyAlignment="1">
      <alignment horizontal="center" vertical="center"/>
    </xf>
    <xf numFmtId="49" fontId="3" fillId="0" borderId="0" xfId="4" applyNumberFormat="1" applyFont="1" applyAlignment="1">
      <alignment vertical="center"/>
    </xf>
    <xf numFmtId="49" fontId="3" fillId="0" borderId="0" xfId="4" applyNumberFormat="1" applyFont="1" applyBorder="1" applyAlignment="1">
      <alignment horizontal="center" vertical="center"/>
    </xf>
    <xf numFmtId="49" fontId="3" fillId="0" borderId="46" xfId="4" applyNumberFormat="1" applyFont="1" applyBorder="1" applyAlignment="1">
      <alignment horizontal="center" vertical="center"/>
    </xf>
    <xf numFmtId="49" fontId="3" fillId="0" borderId="11" xfId="4" applyNumberFormat="1" applyFont="1" applyBorder="1" applyAlignment="1">
      <alignment horizontal="center" vertical="center"/>
    </xf>
    <xf numFmtId="49" fontId="3" fillId="0" borderId="10" xfId="4" applyNumberFormat="1" applyFont="1" applyBorder="1" applyAlignment="1">
      <alignment horizontal="center" vertical="center"/>
    </xf>
    <xf numFmtId="49" fontId="3" fillId="0" borderId="22" xfId="4" applyNumberFormat="1" applyFont="1" applyBorder="1" applyAlignment="1">
      <alignment horizontal="center" vertical="center"/>
    </xf>
    <xf numFmtId="49" fontId="3" fillId="0" borderId="5" xfId="4" quotePrefix="1" applyNumberFormat="1" applyFont="1" applyBorder="1" applyAlignment="1">
      <alignment horizontal="distributed" vertical="center"/>
    </xf>
    <xf numFmtId="0" fontId="3" fillId="0" borderId="4" xfId="4" applyFont="1" applyBorder="1" applyAlignment="1">
      <alignment horizontal="center" vertical="center"/>
    </xf>
    <xf numFmtId="0" fontId="3" fillId="0" borderId="3" xfId="4" quotePrefix="1" applyFont="1" applyBorder="1" applyAlignment="1">
      <alignment horizontal="center" vertical="center"/>
    </xf>
    <xf numFmtId="0" fontId="3" fillId="0" borderId="4" xfId="4" quotePrefix="1" applyFont="1" applyBorder="1" applyAlignment="1">
      <alignment horizontal="centerContinuous" vertical="center"/>
    </xf>
    <xf numFmtId="0" fontId="3" fillId="0" borderId="3" xfId="4" quotePrefix="1" applyFont="1" applyBorder="1" applyAlignment="1">
      <alignment horizontal="centerContinuous" vertical="center"/>
    </xf>
    <xf numFmtId="0" fontId="3" fillId="0" borderId="3" xfId="4" applyFont="1" applyBorder="1" applyAlignment="1">
      <alignment horizontal="centerContinuous" vertical="center"/>
    </xf>
    <xf numFmtId="0" fontId="3" fillId="0" borderId="2" xfId="4" applyFont="1" applyBorder="1" applyAlignment="1">
      <alignment horizontal="centerContinuous" vertical="center"/>
    </xf>
    <xf numFmtId="0" fontId="3" fillId="0" borderId="4" xfId="4" applyFont="1" applyBorder="1" applyAlignment="1">
      <alignment horizontal="centerContinuous" vertical="center"/>
    </xf>
    <xf numFmtId="0" fontId="3" fillId="0" borderId="1" xfId="4" quotePrefix="1" applyFont="1" applyBorder="1" applyAlignment="1">
      <alignment horizontal="right" vertical="center"/>
    </xf>
    <xf numFmtId="0" fontId="3" fillId="0" borderId="0" xfId="4" applyFont="1"/>
    <xf numFmtId="0" fontId="3" fillId="0" borderId="0" xfId="4" quotePrefix="1" applyFont="1" applyBorder="1" applyAlignment="1">
      <alignment horizontal="left" vertical="center"/>
    </xf>
    <xf numFmtId="0" fontId="3" fillId="0" borderId="0" xfId="4" applyFont="1" applyBorder="1"/>
    <xf numFmtId="0" fontId="29" fillId="0" borderId="0" xfId="4" applyFont="1" applyBorder="1" applyAlignment="1">
      <alignment horizontal="left" vertical="center"/>
    </xf>
    <xf numFmtId="0" fontId="3" fillId="0" borderId="0" xfId="4" applyFont="1" applyAlignment="1">
      <alignment vertical="top"/>
    </xf>
    <xf numFmtId="0" fontId="30" fillId="0" borderId="0" xfId="4" quotePrefix="1" applyFont="1" applyAlignment="1">
      <alignment horizontal="left" vertical="top"/>
    </xf>
    <xf numFmtId="0" fontId="30" fillId="0" borderId="0" xfId="4" applyFont="1" applyAlignment="1">
      <alignment vertical="top"/>
    </xf>
    <xf numFmtId="0" fontId="3" fillId="0" borderId="0" xfId="4" applyFont="1" applyBorder="1" applyAlignment="1">
      <alignment vertical="top"/>
    </xf>
    <xf numFmtId="0" fontId="3" fillId="0" borderId="0" xfId="4" applyFont="1" applyBorder="1" applyAlignment="1">
      <alignment horizontal="centerContinuous" vertical="top"/>
    </xf>
    <xf numFmtId="0" fontId="1" fillId="0" borderId="0" xfId="4" applyFont="1" applyBorder="1" applyAlignment="1">
      <alignment horizontal="centerContinuous" vertical="center"/>
    </xf>
    <xf numFmtId="0" fontId="31" fillId="0" borderId="0" xfId="3" applyFont="1" applyAlignment="1">
      <alignment vertical="center"/>
    </xf>
    <xf numFmtId="0" fontId="22" fillId="0" borderId="0" xfId="3" applyAlignment="1">
      <alignment vertical="center"/>
    </xf>
    <xf numFmtId="0" fontId="30" fillId="0" borderId="0" xfId="0" applyNumberFormat="1" applyFont="1" applyAlignment="1">
      <alignment vertical="center"/>
    </xf>
    <xf numFmtId="0" fontId="32" fillId="0" borderId="0" xfId="3" applyFont="1" applyAlignment="1">
      <alignment horizontal="right" vertical="center"/>
    </xf>
    <xf numFmtId="0" fontId="32" fillId="0" borderId="0" xfId="3" applyFont="1" applyAlignment="1">
      <alignment horizontal="left" vertical="center" indent="1"/>
    </xf>
    <xf numFmtId="0" fontId="22" fillId="0" borderId="48" xfId="3" applyBorder="1" applyAlignment="1">
      <alignment vertical="center"/>
    </xf>
    <xf numFmtId="0" fontId="22" fillId="0" borderId="0" xfId="3" applyBorder="1" applyAlignment="1">
      <alignment vertical="center"/>
    </xf>
    <xf numFmtId="0" fontId="22" fillId="0" borderId="51" xfId="3" applyBorder="1" applyAlignment="1">
      <alignment vertical="center"/>
    </xf>
    <xf numFmtId="0" fontId="33" fillId="0" borderId="0" xfId="3" applyFont="1" applyAlignment="1">
      <alignment vertical="center"/>
    </xf>
    <xf numFmtId="0" fontId="0" fillId="0" borderId="0" xfId="3" applyFont="1" applyAlignment="1">
      <alignment vertical="center"/>
    </xf>
    <xf numFmtId="182" fontId="22" fillId="0" borderId="15" xfId="3" applyNumberFormat="1" applyBorder="1" applyAlignment="1">
      <alignment horizontal="center" vertical="center"/>
    </xf>
    <xf numFmtId="182" fontId="22" fillId="0" borderId="15" xfId="3" quotePrefix="1" applyNumberFormat="1" applyBorder="1" applyAlignment="1">
      <alignment horizontal="center" vertical="center"/>
    </xf>
    <xf numFmtId="0" fontId="22" fillId="0" borderId="15" xfId="3" applyNumberFormat="1" applyBorder="1" applyAlignment="1">
      <alignment horizontal="center" vertical="center"/>
    </xf>
    <xf numFmtId="182" fontId="22" fillId="0" borderId="53" xfId="3" applyNumberFormat="1" applyBorder="1" applyAlignment="1">
      <alignment horizontal="center" vertical="center" shrinkToFit="1"/>
    </xf>
    <xf numFmtId="182" fontId="22" fillId="0" borderId="53" xfId="3" applyNumberFormat="1" applyBorder="1" applyAlignment="1">
      <alignment vertical="center"/>
    </xf>
    <xf numFmtId="182" fontId="22" fillId="0" borderId="54" xfId="3" applyNumberFormat="1" applyBorder="1" applyAlignment="1">
      <alignment horizontal="center" vertical="center" shrinkToFit="1"/>
    </xf>
    <xf numFmtId="182" fontId="22" fillId="0" borderId="54" xfId="3" applyNumberFormat="1" applyBorder="1" applyAlignment="1">
      <alignment vertical="center"/>
    </xf>
    <xf numFmtId="182" fontId="22" fillId="0" borderId="55" xfId="3" applyNumberFormat="1" applyBorder="1" applyAlignment="1">
      <alignment horizontal="center" vertical="center" shrinkToFit="1"/>
    </xf>
    <xf numFmtId="182" fontId="22" fillId="0" borderId="55" xfId="3" applyNumberFormat="1" applyBorder="1" applyAlignment="1">
      <alignment vertical="center"/>
    </xf>
    <xf numFmtId="182" fontId="22" fillId="0" borderId="15" xfId="3" applyNumberFormat="1" applyBorder="1" applyAlignment="1">
      <alignment horizontal="center" vertical="center" shrinkToFit="1"/>
    </xf>
    <xf numFmtId="182" fontId="22" fillId="0" borderId="15" xfId="3" applyNumberFormat="1" applyBorder="1" applyAlignment="1">
      <alignment vertical="center"/>
    </xf>
    <xf numFmtId="0" fontId="34" fillId="0" borderId="0" xfId="5">
      <alignment vertical="center"/>
    </xf>
    <xf numFmtId="182" fontId="22" fillId="0" borderId="43" xfId="3" applyNumberFormat="1" applyBorder="1" applyAlignment="1">
      <alignment horizontal="center" vertical="center"/>
    </xf>
    <xf numFmtId="182" fontId="22" fillId="0" borderId="43" xfId="3" applyNumberFormat="1" applyBorder="1" applyAlignment="1">
      <alignment vertical="center"/>
    </xf>
    <xf numFmtId="0" fontId="22" fillId="0" borderId="56" xfId="3" applyBorder="1" applyAlignment="1">
      <alignment vertical="center"/>
    </xf>
    <xf numFmtId="0" fontId="22" fillId="0" borderId="57" xfId="3" applyBorder="1" applyAlignment="1">
      <alignment vertical="center"/>
    </xf>
    <xf numFmtId="0" fontId="22" fillId="0" borderId="58" xfId="3" applyBorder="1" applyAlignment="1">
      <alignment vertical="center"/>
    </xf>
    <xf numFmtId="0" fontId="22" fillId="0" borderId="59" xfId="3" applyBorder="1" applyAlignment="1">
      <alignment vertical="center"/>
    </xf>
    <xf numFmtId="0" fontId="22" fillId="0" borderId="60" xfId="3" applyBorder="1" applyAlignment="1">
      <alignment vertical="center"/>
    </xf>
    <xf numFmtId="0" fontId="22" fillId="0" borderId="61" xfId="3" applyBorder="1" applyAlignment="1">
      <alignment vertical="center"/>
    </xf>
    <xf numFmtId="182" fontId="22" fillId="0" borderId="1" xfId="3" applyNumberFormat="1" applyBorder="1" applyAlignment="1">
      <alignment horizontal="center" vertical="center" textRotation="255"/>
    </xf>
    <xf numFmtId="182" fontId="22" fillId="0" borderId="52" xfId="3" applyNumberFormat="1" applyBorder="1" applyAlignment="1">
      <alignment horizontal="center" vertical="center" textRotation="255"/>
    </xf>
    <xf numFmtId="182" fontId="22" fillId="0" borderId="28" xfId="3" applyNumberFormat="1" applyBorder="1" applyAlignment="1">
      <alignment horizontal="center" vertical="center" textRotation="255"/>
    </xf>
    <xf numFmtId="0" fontId="33" fillId="0" borderId="47" xfId="3" applyFont="1" applyBorder="1" applyAlignment="1">
      <alignment vertical="center" textRotation="255"/>
    </xf>
    <xf numFmtId="0" fontId="33" fillId="0" borderId="49" xfId="3" applyFont="1" applyBorder="1" applyAlignment="1">
      <alignment vertical="center" textRotation="255"/>
    </xf>
    <xf numFmtId="0" fontId="33" fillId="0" borderId="50" xfId="3" applyFont="1" applyBorder="1" applyAlignment="1">
      <alignment vertical="center" textRotation="255"/>
    </xf>
    <xf numFmtId="182" fontId="22" fillId="0" borderId="1" xfId="3" applyNumberFormat="1" applyBorder="1" applyAlignment="1">
      <alignment horizontal="center" vertical="center"/>
    </xf>
    <xf numFmtId="182" fontId="22" fillId="0" borderId="52" xfId="3" applyNumberFormat="1" applyBorder="1" applyAlignment="1">
      <alignment horizontal="center" vertical="center"/>
    </xf>
    <xf numFmtId="182" fontId="22" fillId="0" borderId="28" xfId="3" applyNumberFormat="1" applyBorder="1" applyAlignment="1">
      <alignment horizontal="center" vertical="center"/>
    </xf>
    <xf numFmtId="0" fontId="0" fillId="0" borderId="42" xfId="3" applyFont="1" applyBorder="1" applyAlignment="1">
      <alignment horizontal="right" vertical="center" textRotation="255"/>
    </xf>
    <xf numFmtId="0" fontId="22" fillId="0" borderId="42" xfId="3" applyBorder="1" applyAlignment="1">
      <alignment horizontal="right" vertical="center" textRotation="255"/>
    </xf>
  </cellXfs>
  <cellStyles count="6">
    <cellStyle name="標準" xfId="0" builtinId="0"/>
    <cellStyle name="標準 2" xfId="1"/>
    <cellStyle name="標準 3" xfId="3"/>
    <cellStyle name="標準 5 2" xfId="5"/>
    <cellStyle name="標準_Sheet1" xfId="2"/>
    <cellStyle name="標準_信号for2000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'No.6Ａ（時間変動）'!$AC$2</c:f>
          <c:strCache>
            <c:ptCount val="1"/>
            <c:pt idx="0">
              <c:v>A 流入部(1+ 2)</c:v>
            </c:pt>
          </c:strCache>
        </c:strRef>
      </c:tx>
      <c:layout>
        <c:manualLayout>
          <c:xMode val="edge"/>
          <c:yMode val="edge"/>
          <c:x val="0.45530643523574155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'No.6Ａ（時間変動）'!$AC$3:$AC$14</c:f>
              <c:numCache>
                <c:formatCode>General</c:formatCode>
                <c:ptCount val="12"/>
                <c:pt idx="0">
                  <c:v>348</c:v>
                </c:pt>
                <c:pt idx="1">
                  <c:v>383</c:v>
                </c:pt>
                <c:pt idx="2">
                  <c:v>366</c:v>
                </c:pt>
                <c:pt idx="3">
                  <c:v>395</c:v>
                </c:pt>
                <c:pt idx="4">
                  <c:v>422</c:v>
                </c:pt>
                <c:pt idx="5">
                  <c:v>480</c:v>
                </c:pt>
                <c:pt idx="6">
                  <c:v>467</c:v>
                </c:pt>
                <c:pt idx="7">
                  <c:v>486</c:v>
                </c:pt>
                <c:pt idx="8">
                  <c:v>499</c:v>
                </c:pt>
                <c:pt idx="9">
                  <c:v>523</c:v>
                </c:pt>
                <c:pt idx="10">
                  <c:v>487</c:v>
                </c:pt>
                <c:pt idx="11">
                  <c:v>490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'No.6Ａ（時間変動）'!$AD$3:$AD$14</c:f>
              <c:numCache>
                <c:formatCode>General</c:formatCode>
                <c:ptCount val="12"/>
                <c:pt idx="0">
                  <c:v>17</c:v>
                </c:pt>
                <c:pt idx="1">
                  <c:v>35</c:v>
                </c:pt>
                <c:pt idx="2">
                  <c:v>28</c:v>
                </c:pt>
                <c:pt idx="3">
                  <c:v>39</c:v>
                </c:pt>
                <c:pt idx="4">
                  <c:v>35</c:v>
                </c:pt>
                <c:pt idx="5">
                  <c:v>33</c:v>
                </c:pt>
                <c:pt idx="6">
                  <c:v>31</c:v>
                </c:pt>
                <c:pt idx="7">
                  <c:v>27</c:v>
                </c:pt>
                <c:pt idx="8">
                  <c:v>31</c:v>
                </c:pt>
                <c:pt idx="9">
                  <c:v>25</c:v>
                </c:pt>
                <c:pt idx="10">
                  <c:v>13</c:v>
                </c:pt>
                <c:pt idx="1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31582320"/>
        <c:axId val="3315760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'No.6Ａ（時間変動）'!$AB$3:$AB$14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'No.6Ａ（時間変動）'!$AE$3:$AE$14</c:f>
              <c:numCache>
                <c:formatCode>General</c:formatCode>
                <c:ptCount val="12"/>
                <c:pt idx="0">
                  <c:v>4.9000000000000004</c:v>
                </c:pt>
                <c:pt idx="1">
                  <c:v>9.1</c:v>
                </c:pt>
                <c:pt idx="2">
                  <c:v>7.7</c:v>
                </c:pt>
                <c:pt idx="3">
                  <c:v>9.9</c:v>
                </c:pt>
                <c:pt idx="4">
                  <c:v>8.3000000000000007</c:v>
                </c:pt>
                <c:pt idx="5">
                  <c:v>6.9</c:v>
                </c:pt>
                <c:pt idx="6">
                  <c:v>6.6</c:v>
                </c:pt>
                <c:pt idx="7">
                  <c:v>5.6</c:v>
                </c:pt>
                <c:pt idx="8">
                  <c:v>6.2</c:v>
                </c:pt>
                <c:pt idx="9">
                  <c:v>4.8</c:v>
                </c:pt>
                <c:pt idx="10">
                  <c:v>2.7</c:v>
                </c:pt>
                <c:pt idx="11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577224"/>
        <c:axId val="331579576"/>
      </c:lineChart>
      <c:catAx>
        <c:axId val="331582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15760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3157604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1582320"/>
        <c:crosses val="autoZero"/>
        <c:crossBetween val="between"/>
        <c:majorUnit val="200"/>
      </c:valAx>
      <c:catAx>
        <c:axId val="331577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1579576"/>
        <c:crosses val="autoZero"/>
        <c:auto val="0"/>
        <c:lblAlgn val="ctr"/>
        <c:lblOffset val="100"/>
        <c:noMultiLvlLbl val="0"/>
      </c:catAx>
      <c:valAx>
        <c:axId val="3315795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15772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'No.6ab（渋滞長変動）'!$C$4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'No.6ab（渋滞長変動）'!$B$5:$B$36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'No.6ab（渋滞長変動）'!$C$5:$C$36</c:f>
              <c:numCache>
                <c:formatCode>General</c:formatCode>
                <c:ptCount val="32"/>
                <c:pt idx="0">
                  <c:v>30</c:v>
                </c:pt>
                <c:pt idx="1">
                  <c:v>10</c:v>
                </c:pt>
                <c:pt idx="2">
                  <c:v>50</c:v>
                </c:pt>
                <c:pt idx="3">
                  <c:v>20</c:v>
                </c:pt>
                <c:pt idx="4">
                  <c:v>10</c:v>
                </c:pt>
                <c:pt idx="5">
                  <c:v>10</c:v>
                </c:pt>
                <c:pt idx="6">
                  <c:v>50</c:v>
                </c:pt>
                <c:pt idx="7">
                  <c:v>40</c:v>
                </c:pt>
                <c:pt idx="8">
                  <c:v>40</c:v>
                </c:pt>
                <c:pt idx="9">
                  <c:v>10</c:v>
                </c:pt>
                <c:pt idx="10">
                  <c:v>50</c:v>
                </c:pt>
                <c:pt idx="11">
                  <c:v>30</c:v>
                </c:pt>
                <c:pt idx="12">
                  <c:v>40</c:v>
                </c:pt>
                <c:pt idx="13">
                  <c:v>50</c:v>
                </c:pt>
                <c:pt idx="14">
                  <c:v>30</c:v>
                </c:pt>
                <c:pt idx="15">
                  <c:v>30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30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40</c:v>
                </c:pt>
                <c:pt idx="30">
                  <c:v>50</c:v>
                </c:pt>
                <c:pt idx="31">
                  <c:v>40</c:v>
                </c:pt>
              </c:numCache>
            </c:numRef>
          </c:val>
        </c:ser>
        <c:ser>
          <c:idx val="0"/>
          <c:order val="1"/>
          <c:tx>
            <c:strRef>
              <c:f>'No.6ab（渋滞長変動）'!$D$4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'No.6ab（渋滞長変動）'!$B$5:$B$36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'No.6ab（渋滞長変動）'!$D$5:$D$36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90535040"/>
        <c:axId val="390538568"/>
      </c:barChart>
      <c:catAx>
        <c:axId val="39053504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538568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90538568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535040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'No.6ab（渋滞長変動）'!$C$4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'No.6ab（渋滞長変動）'!$B$37:$B$68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'No.6ab（渋滞長変動）'!$C$37:$C$68</c:f>
              <c:numCache>
                <c:formatCode>General</c:formatCode>
                <c:ptCount val="32"/>
                <c:pt idx="0">
                  <c:v>10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30</c:v>
                </c:pt>
                <c:pt idx="5">
                  <c:v>10</c:v>
                </c:pt>
                <c:pt idx="6">
                  <c:v>10</c:v>
                </c:pt>
                <c:pt idx="7">
                  <c:v>30</c:v>
                </c:pt>
                <c:pt idx="8">
                  <c:v>20</c:v>
                </c:pt>
                <c:pt idx="9">
                  <c:v>30</c:v>
                </c:pt>
                <c:pt idx="10">
                  <c:v>10</c:v>
                </c:pt>
                <c:pt idx="11">
                  <c:v>20</c:v>
                </c:pt>
                <c:pt idx="12">
                  <c:v>10</c:v>
                </c:pt>
                <c:pt idx="13">
                  <c:v>20</c:v>
                </c:pt>
                <c:pt idx="14">
                  <c:v>20</c:v>
                </c:pt>
                <c:pt idx="15">
                  <c:v>30</c:v>
                </c:pt>
                <c:pt idx="16">
                  <c:v>30</c:v>
                </c:pt>
                <c:pt idx="17">
                  <c:v>20</c:v>
                </c:pt>
                <c:pt idx="18">
                  <c:v>30</c:v>
                </c:pt>
                <c:pt idx="19">
                  <c:v>40</c:v>
                </c:pt>
                <c:pt idx="20">
                  <c:v>20</c:v>
                </c:pt>
                <c:pt idx="21">
                  <c:v>20</c:v>
                </c:pt>
                <c:pt idx="22">
                  <c:v>10</c:v>
                </c:pt>
                <c:pt idx="23">
                  <c:v>50</c:v>
                </c:pt>
                <c:pt idx="24">
                  <c:v>60</c:v>
                </c:pt>
                <c:pt idx="25">
                  <c:v>30</c:v>
                </c:pt>
                <c:pt idx="26">
                  <c:v>30</c:v>
                </c:pt>
                <c:pt idx="27">
                  <c:v>50</c:v>
                </c:pt>
                <c:pt idx="28">
                  <c:v>30</c:v>
                </c:pt>
                <c:pt idx="29">
                  <c:v>40</c:v>
                </c:pt>
                <c:pt idx="30">
                  <c:v>40</c:v>
                </c:pt>
                <c:pt idx="31">
                  <c:v>20</c:v>
                </c:pt>
              </c:numCache>
            </c:numRef>
          </c:val>
        </c:ser>
        <c:ser>
          <c:idx val="0"/>
          <c:order val="1"/>
          <c:tx>
            <c:strRef>
              <c:f>'No.6ab（渋滞長変動）'!$D$4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'No.6ab（渋滞長変動）'!$B$37:$B$68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'No.6ab（渋滞長変動）'!$D$37:$D$68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</c:v>
                </c:pt>
                <c:pt idx="24">
                  <c:v>10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91412792"/>
        <c:axId val="391413184"/>
      </c:barChart>
      <c:catAx>
        <c:axId val="39141279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413184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91413184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412792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'No.6c（渋滞長変動）'!$C$4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'No.6c（渋滞長変動）'!$B$5:$B$36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'No.6c（渋滞長変動）'!$C$5:$C$36</c:f>
              <c:numCache>
                <c:formatCode>General</c:formatCode>
                <c:ptCount val="32"/>
                <c:pt idx="0">
                  <c:v>30</c:v>
                </c:pt>
                <c:pt idx="1">
                  <c:v>150</c:v>
                </c:pt>
                <c:pt idx="2">
                  <c:v>200</c:v>
                </c:pt>
                <c:pt idx="3">
                  <c:v>170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40</c:v>
                </c:pt>
                <c:pt idx="8">
                  <c:v>40</c:v>
                </c:pt>
                <c:pt idx="9">
                  <c:v>60</c:v>
                </c:pt>
                <c:pt idx="10">
                  <c:v>100</c:v>
                </c:pt>
                <c:pt idx="11">
                  <c:v>90</c:v>
                </c:pt>
                <c:pt idx="12">
                  <c:v>200</c:v>
                </c:pt>
                <c:pt idx="13">
                  <c:v>280</c:v>
                </c:pt>
                <c:pt idx="14">
                  <c:v>200</c:v>
                </c:pt>
                <c:pt idx="15">
                  <c:v>40</c:v>
                </c:pt>
                <c:pt idx="16">
                  <c:v>180</c:v>
                </c:pt>
                <c:pt idx="17">
                  <c:v>150</c:v>
                </c:pt>
                <c:pt idx="18">
                  <c:v>30</c:v>
                </c:pt>
                <c:pt idx="19">
                  <c:v>210</c:v>
                </c:pt>
                <c:pt idx="20">
                  <c:v>200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40</c:v>
                </c:pt>
                <c:pt idx="26">
                  <c:v>100</c:v>
                </c:pt>
                <c:pt idx="27">
                  <c:v>30</c:v>
                </c:pt>
                <c:pt idx="28">
                  <c:v>40</c:v>
                </c:pt>
                <c:pt idx="29">
                  <c:v>40</c:v>
                </c:pt>
                <c:pt idx="30">
                  <c:v>30</c:v>
                </c:pt>
                <c:pt idx="31">
                  <c:v>100</c:v>
                </c:pt>
              </c:numCache>
            </c:numRef>
          </c:val>
        </c:ser>
        <c:ser>
          <c:idx val="0"/>
          <c:order val="1"/>
          <c:tx>
            <c:strRef>
              <c:f>'No.6c（渋滞長変動）'!$D$4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'No.6c（渋滞長変動）'!$B$5:$B$36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'No.6c（渋滞長変動）'!$D$5:$D$36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20</c:v>
                </c:pt>
                <c:pt idx="14">
                  <c:v>30</c:v>
                </c:pt>
                <c:pt idx="15">
                  <c:v>0</c:v>
                </c:pt>
                <c:pt idx="16">
                  <c:v>50</c:v>
                </c:pt>
                <c:pt idx="17">
                  <c:v>0</c:v>
                </c:pt>
                <c:pt idx="18">
                  <c:v>0</c:v>
                </c:pt>
                <c:pt idx="19">
                  <c:v>80</c:v>
                </c:pt>
                <c:pt idx="20">
                  <c:v>30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31580360"/>
        <c:axId val="391276160"/>
      </c:barChart>
      <c:catAx>
        <c:axId val="33158036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276160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91276160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1580360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'No.6c（渋滞長変動）'!$C$4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'No.6c（渋滞長変動）'!$B$37:$B$68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'No.6c（渋滞長変動）'!$C$37:$C$68</c:f>
              <c:numCache>
                <c:formatCode>General</c:formatCode>
                <c:ptCount val="32"/>
              </c:numCache>
            </c:numRef>
          </c:val>
        </c:ser>
        <c:ser>
          <c:idx val="0"/>
          <c:order val="1"/>
          <c:tx>
            <c:strRef>
              <c:f>'No.6c（渋滞長変動）'!$D$4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'No.6c（渋滞長変動）'!$B$37:$B$68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'No.6c（渋滞長変動）'!$D$37:$D$68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91274592"/>
        <c:axId val="391276944"/>
      </c:barChart>
      <c:catAx>
        <c:axId val="39127459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276944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91276944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274592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'No.6アイ_ア+イ（歩行者変動）'!$AC$2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1553862212851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'No.6アイ_ア+イ（歩行者変動）'!$AB$3:$AB$14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'No.6アイ_ア+イ（歩行者変動）'!$AC$3:$AC$14</c:f>
              <c:numCache>
                <c:formatCode>General</c:formatCode>
                <c:ptCount val="12"/>
                <c:pt idx="0">
                  <c:v>17</c:v>
                </c:pt>
                <c:pt idx="1">
                  <c:v>11</c:v>
                </c:pt>
                <c:pt idx="2">
                  <c:v>12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9</c:v>
                </c:pt>
                <c:pt idx="9">
                  <c:v>12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'No.6アイ_ア+イ（歩行者変動）'!$AB$3:$AB$14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'No.6アイ_ア+イ（歩行者変動）'!$AD$3:$AD$14</c:f>
              <c:numCache>
                <c:formatCode>General</c:formatCode>
                <c:ptCount val="12"/>
                <c:pt idx="0">
                  <c:v>0</c:v>
                </c:pt>
                <c:pt idx="1">
                  <c:v>7</c:v>
                </c:pt>
                <c:pt idx="2">
                  <c:v>11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9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1276552"/>
        <c:axId val="391275376"/>
      </c:barChart>
      <c:catAx>
        <c:axId val="391276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2753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127537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0458280670066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276552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'No.6アイ_ア+イ（歩行者変動）'!$AF$2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465397996395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'No.6アイ_ア+イ（歩行者変動）'!$AB$3:$AB$14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'No.6アイ_ア+イ（歩行者変動）'!$AF$3:$AF$14</c:f>
              <c:numCache>
                <c:formatCode>General</c:formatCode>
                <c:ptCount val="12"/>
                <c:pt idx="0">
                  <c:v>13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  <c:pt idx="4">
                  <c:v>9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'No.6アイ_ア+イ（歩行者変動）'!$AB$3:$AB$14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'No.6アイ_ア+イ（歩行者変動）'!$AG$3:$AG$14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1274984"/>
        <c:axId val="391280472"/>
      </c:barChart>
      <c:catAx>
        <c:axId val="391274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19442172736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2804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128047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2141179849083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274984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'No.6アイ_ア+イ（歩行者変動）'!$AI$2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90378003811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'No.6アイ_ア+イ（歩行者変動）'!$AB$3:$AB$14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'No.6アイ_ア+イ（歩行者変動）'!$AI$3:$AI$14</c:f>
              <c:numCache>
                <c:formatCode>General</c:formatCode>
                <c:ptCount val="12"/>
                <c:pt idx="0">
                  <c:v>30</c:v>
                </c:pt>
                <c:pt idx="1">
                  <c:v>12</c:v>
                </c:pt>
                <c:pt idx="2">
                  <c:v>16</c:v>
                </c:pt>
                <c:pt idx="3">
                  <c:v>10</c:v>
                </c:pt>
                <c:pt idx="4">
                  <c:v>11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13</c:v>
                </c:pt>
                <c:pt idx="9">
                  <c:v>17</c:v>
                </c:pt>
                <c:pt idx="10">
                  <c:v>5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'No.6アイ_ア+イ（歩行者変動）'!$AB$3:$AB$14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'No.6アイ_ア+イ（歩行者変動）'!$AJ$3:$AJ$14</c:f>
              <c:numCache>
                <c:formatCode>General</c:formatCode>
                <c:ptCount val="12"/>
                <c:pt idx="0">
                  <c:v>2</c:v>
                </c:pt>
                <c:pt idx="1">
                  <c:v>8</c:v>
                </c:pt>
                <c:pt idx="2">
                  <c:v>14</c:v>
                </c:pt>
                <c:pt idx="3">
                  <c:v>4</c:v>
                </c:pt>
                <c:pt idx="4">
                  <c:v>7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10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1279688"/>
        <c:axId val="391277336"/>
      </c:barChart>
      <c:catAx>
        <c:axId val="391279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2773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127733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04582806700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279688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'No.6ウエ_ウ+エ（歩行者変動）'!$AC$2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1553862212851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'No.6ウエ_ウ+エ（歩行者変動）'!$AB$3:$AB$14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'No.6ウエ_ウ+エ（歩行者変動）'!$AC$3:$AC$14</c:f>
              <c:numCache>
                <c:formatCode>General</c:formatCode>
                <c:ptCount val="12"/>
                <c:pt idx="0">
                  <c:v>17</c:v>
                </c:pt>
                <c:pt idx="1">
                  <c:v>2</c:v>
                </c:pt>
                <c:pt idx="2">
                  <c:v>3</c:v>
                </c:pt>
                <c:pt idx="3">
                  <c:v>7</c:v>
                </c:pt>
                <c:pt idx="4">
                  <c:v>5</c:v>
                </c:pt>
                <c:pt idx="5">
                  <c:v>8</c:v>
                </c:pt>
                <c:pt idx="6">
                  <c:v>2</c:v>
                </c:pt>
                <c:pt idx="7">
                  <c:v>3</c:v>
                </c:pt>
                <c:pt idx="8">
                  <c:v>10</c:v>
                </c:pt>
                <c:pt idx="9">
                  <c:v>12</c:v>
                </c:pt>
                <c:pt idx="10">
                  <c:v>7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'No.6ウエ_ウ+エ（歩行者変動）'!$AB$3:$AB$14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'No.6ウエ_ウ+エ（歩行者変動）'!$AD$3:$AD$14</c:f>
              <c:numCache>
                <c:formatCode>General</c:formatCode>
                <c:ptCount val="12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1</c:v>
                </c:pt>
                <c:pt idx="7">
                  <c:v>3</c:v>
                </c:pt>
                <c:pt idx="8">
                  <c:v>6</c:v>
                </c:pt>
                <c:pt idx="9">
                  <c:v>9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1273024"/>
        <c:axId val="391277728"/>
      </c:barChart>
      <c:catAx>
        <c:axId val="39127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2777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127772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0458280670066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273024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'No.6ウエ_ウ+エ（歩行者変動）'!$AF$2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465397996395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'No.6ウエ_ウ+エ（歩行者変動）'!$AB$3:$AB$14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'No.6ウエ_ウ+エ（歩行者変動）'!$AF$3:$AF$14</c:f>
              <c:numCache>
                <c:formatCode>General</c:formatCode>
                <c:ptCount val="12"/>
                <c:pt idx="0">
                  <c:v>21</c:v>
                </c:pt>
                <c:pt idx="1">
                  <c:v>0</c:v>
                </c:pt>
                <c:pt idx="2">
                  <c:v>2</c:v>
                </c:pt>
                <c:pt idx="3">
                  <c:v>8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4</c:v>
                </c:pt>
                <c:pt idx="8">
                  <c:v>17</c:v>
                </c:pt>
                <c:pt idx="9">
                  <c:v>5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'No.6ウエ_ウ+エ（歩行者変動）'!$AB$3:$AB$14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'No.6ウエ_ウ+エ（歩行者変動）'!$AG$3:$AG$14</c:f>
              <c:numCache>
                <c:formatCode>General</c:formatCode>
                <c:ptCount val="12"/>
                <c:pt idx="0">
                  <c:v>5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9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1275768"/>
        <c:axId val="391278120"/>
      </c:barChart>
      <c:catAx>
        <c:axId val="391275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19442172736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2781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1278120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2141179849083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275768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'No.6ウエ_ウ+エ（歩行者変動）'!$AI$2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90378003811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'No.6ウエ_ウ+エ（歩行者変動）'!$AB$3:$AB$14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'No.6ウエ_ウ+エ（歩行者変動）'!$AI$3:$AI$14</c:f>
              <c:numCache>
                <c:formatCode>General</c:formatCode>
                <c:ptCount val="12"/>
                <c:pt idx="0">
                  <c:v>38</c:v>
                </c:pt>
                <c:pt idx="1">
                  <c:v>2</c:v>
                </c:pt>
                <c:pt idx="2">
                  <c:v>5</c:v>
                </c:pt>
                <c:pt idx="3">
                  <c:v>15</c:v>
                </c:pt>
                <c:pt idx="4">
                  <c:v>7</c:v>
                </c:pt>
                <c:pt idx="5">
                  <c:v>12</c:v>
                </c:pt>
                <c:pt idx="6">
                  <c:v>3</c:v>
                </c:pt>
                <c:pt idx="7">
                  <c:v>7</c:v>
                </c:pt>
                <c:pt idx="8">
                  <c:v>27</c:v>
                </c:pt>
                <c:pt idx="9">
                  <c:v>17</c:v>
                </c:pt>
                <c:pt idx="10">
                  <c:v>10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'No.6ウエ_ウ+エ（歩行者変動）'!$AB$3:$AB$14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'No.6ウエ_ウ+エ（歩行者変動）'!$AJ$3:$AJ$14</c:f>
              <c:numCache>
                <c:formatCode>General</c:formatCode>
                <c:ptCount val="12"/>
                <c:pt idx="0">
                  <c:v>11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2</c:v>
                </c:pt>
                <c:pt idx="7">
                  <c:v>6</c:v>
                </c:pt>
                <c:pt idx="8">
                  <c:v>15</c:v>
                </c:pt>
                <c:pt idx="9">
                  <c:v>11</c:v>
                </c:pt>
                <c:pt idx="10">
                  <c:v>6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31577616"/>
        <c:axId val="394861064"/>
      </c:barChart>
      <c:catAx>
        <c:axId val="331577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48610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486106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04582806700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1577616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'No.6Ａ（時間変動）'!$AF$2</c:f>
          <c:strCache>
            <c:ptCount val="1"/>
            <c:pt idx="0">
              <c:v>A 流出部(3+ 6)</c:v>
            </c:pt>
          </c:strCache>
        </c:strRef>
      </c:tx>
      <c:layout>
        <c:manualLayout>
          <c:xMode val="edge"/>
          <c:yMode val="edge"/>
          <c:x val="0.45572185668572246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'No.6Ａ（時間変動）'!$AF$3:$AF$14</c:f>
              <c:numCache>
                <c:formatCode>General</c:formatCode>
                <c:ptCount val="12"/>
                <c:pt idx="0">
                  <c:v>431</c:v>
                </c:pt>
                <c:pt idx="1">
                  <c:v>429</c:v>
                </c:pt>
                <c:pt idx="2">
                  <c:v>502</c:v>
                </c:pt>
                <c:pt idx="3">
                  <c:v>531</c:v>
                </c:pt>
                <c:pt idx="4">
                  <c:v>534</c:v>
                </c:pt>
                <c:pt idx="5">
                  <c:v>473</c:v>
                </c:pt>
                <c:pt idx="6">
                  <c:v>433</c:v>
                </c:pt>
                <c:pt idx="7">
                  <c:v>501</c:v>
                </c:pt>
                <c:pt idx="8">
                  <c:v>462</c:v>
                </c:pt>
                <c:pt idx="9">
                  <c:v>459</c:v>
                </c:pt>
                <c:pt idx="10">
                  <c:v>432</c:v>
                </c:pt>
                <c:pt idx="11">
                  <c:v>400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'No.6Ａ（時間変動）'!$AG$3:$AG$14</c:f>
              <c:numCache>
                <c:formatCode>General</c:formatCode>
                <c:ptCount val="12"/>
                <c:pt idx="0">
                  <c:v>27</c:v>
                </c:pt>
                <c:pt idx="1">
                  <c:v>38</c:v>
                </c:pt>
                <c:pt idx="2">
                  <c:v>36</c:v>
                </c:pt>
                <c:pt idx="3">
                  <c:v>51</c:v>
                </c:pt>
                <c:pt idx="4">
                  <c:v>29</c:v>
                </c:pt>
                <c:pt idx="5">
                  <c:v>31</c:v>
                </c:pt>
                <c:pt idx="6">
                  <c:v>29</c:v>
                </c:pt>
                <c:pt idx="7">
                  <c:v>27</c:v>
                </c:pt>
                <c:pt idx="8">
                  <c:v>44</c:v>
                </c:pt>
                <c:pt idx="9">
                  <c:v>41</c:v>
                </c:pt>
                <c:pt idx="10">
                  <c:v>13</c:v>
                </c:pt>
                <c:pt idx="11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31582712"/>
        <c:axId val="33157565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'No.6Ａ（時間変動）'!$AB$3:$AB$14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'No.6Ａ（時間変動）'!$AH$3:$AH$14</c:f>
              <c:numCache>
                <c:formatCode>General</c:formatCode>
                <c:ptCount val="12"/>
                <c:pt idx="0">
                  <c:v>6.3</c:v>
                </c:pt>
                <c:pt idx="1">
                  <c:v>8.9</c:v>
                </c:pt>
                <c:pt idx="2">
                  <c:v>7.2</c:v>
                </c:pt>
                <c:pt idx="3">
                  <c:v>9.6</c:v>
                </c:pt>
                <c:pt idx="4">
                  <c:v>5.4</c:v>
                </c:pt>
                <c:pt idx="5">
                  <c:v>6.6</c:v>
                </c:pt>
                <c:pt idx="6">
                  <c:v>6.7</c:v>
                </c:pt>
                <c:pt idx="7">
                  <c:v>5.4</c:v>
                </c:pt>
                <c:pt idx="8">
                  <c:v>9.5</c:v>
                </c:pt>
                <c:pt idx="9">
                  <c:v>8.9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578008"/>
        <c:axId val="331579184"/>
      </c:lineChart>
      <c:catAx>
        <c:axId val="331582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15756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3157565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1582712"/>
        <c:crosses val="autoZero"/>
        <c:crossBetween val="between"/>
        <c:majorUnit val="200"/>
      </c:valAx>
      <c:catAx>
        <c:axId val="331578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1579184"/>
        <c:crosses val="autoZero"/>
        <c:auto val="0"/>
        <c:lblAlgn val="ctr"/>
        <c:lblOffset val="100"/>
        <c:noMultiLvlLbl val="0"/>
      </c:catAx>
      <c:valAx>
        <c:axId val="3315791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157800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'No.6オカ_オ+カ（歩行者変動）'!$AC$2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1553862212851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'No.6オカ_オ+カ（歩行者変動）'!$AB$3:$AB$14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'No.6オカ_オ+カ（歩行者変動）'!$AC$3:$AC$14</c:f>
              <c:numCache>
                <c:formatCode>General</c:formatCode>
                <c:ptCount val="12"/>
                <c:pt idx="0">
                  <c:v>152</c:v>
                </c:pt>
                <c:pt idx="1">
                  <c:v>7</c:v>
                </c:pt>
                <c:pt idx="2">
                  <c:v>5</c:v>
                </c:pt>
                <c:pt idx="3">
                  <c:v>1</c:v>
                </c:pt>
                <c:pt idx="4">
                  <c:v>6</c:v>
                </c:pt>
                <c:pt idx="5">
                  <c:v>10</c:v>
                </c:pt>
                <c:pt idx="6">
                  <c:v>2</c:v>
                </c:pt>
                <c:pt idx="7">
                  <c:v>7</c:v>
                </c:pt>
                <c:pt idx="8">
                  <c:v>12</c:v>
                </c:pt>
                <c:pt idx="9">
                  <c:v>14</c:v>
                </c:pt>
                <c:pt idx="10">
                  <c:v>12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'No.6オカ_オ+カ（歩行者変動）'!$AB$3:$AB$14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'No.6オカ_オ+カ（歩行者変動）'!$AD$3:$AD$14</c:f>
              <c:numCache>
                <c:formatCode>General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5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  <c:pt idx="9">
                  <c:v>9</c:v>
                </c:pt>
                <c:pt idx="10">
                  <c:v>6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4861848"/>
        <c:axId val="394857144"/>
      </c:barChart>
      <c:catAx>
        <c:axId val="394861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48571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4857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0458280670066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4861848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'No.6オカ_オ+カ（歩行者変動）'!$AF$2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465397996395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'No.6オカ_オ+カ（歩行者変動）'!$AB$3:$AB$14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'No.6オカ_オ+カ（歩行者変動）'!$AF$3:$AF$14</c:f>
              <c:numCache>
                <c:formatCode>General</c:formatCode>
                <c:ptCount val="12"/>
                <c:pt idx="0">
                  <c:v>13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6</c:v>
                </c:pt>
                <c:pt idx="5">
                  <c:v>5</c:v>
                </c:pt>
                <c:pt idx="6">
                  <c:v>8</c:v>
                </c:pt>
                <c:pt idx="7">
                  <c:v>4</c:v>
                </c:pt>
                <c:pt idx="8">
                  <c:v>3</c:v>
                </c:pt>
                <c:pt idx="9">
                  <c:v>22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'No.6オカ_オ+カ（歩行者変動）'!$AB$3:$AB$14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'No.6オカ_オ+カ（歩行者変動）'!$AG$3:$AG$14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9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4863024"/>
        <c:axId val="394860672"/>
      </c:barChart>
      <c:catAx>
        <c:axId val="39486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19442172736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48606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486067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2141179849083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4863024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'No.6オカ_オ+カ（歩行者変動）'!$AI$2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790378003811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'No.6オカ_オ+カ（歩行者変動）'!$AB$3:$AB$14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'No.6オカ_オ+カ（歩行者変動）'!$AI$3:$AI$14</c:f>
              <c:numCache>
                <c:formatCode>General</c:formatCode>
                <c:ptCount val="12"/>
                <c:pt idx="0">
                  <c:v>165</c:v>
                </c:pt>
                <c:pt idx="1">
                  <c:v>7</c:v>
                </c:pt>
                <c:pt idx="2">
                  <c:v>9</c:v>
                </c:pt>
                <c:pt idx="3">
                  <c:v>2</c:v>
                </c:pt>
                <c:pt idx="4">
                  <c:v>12</c:v>
                </c:pt>
                <c:pt idx="5">
                  <c:v>15</c:v>
                </c:pt>
                <c:pt idx="6">
                  <c:v>10</c:v>
                </c:pt>
                <c:pt idx="7">
                  <c:v>11</c:v>
                </c:pt>
                <c:pt idx="8">
                  <c:v>15</c:v>
                </c:pt>
                <c:pt idx="9">
                  <c:v>36</c:v>
                </c:pt>
                <c:pt idx="10">
                  <c:v>15</c:v>
                </c:pt>
                <c:pt idx="11">
                  <c:v>5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'No.6オカ_オ+カ（歩行者変動）'!$AB$3:$AB$14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'No.6オカ_オ+カ（歩行者変動）'!$AJ$3:$AJ$14</c:f>
              <c:numCache>
                <c:formatCode>General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  <c:pt idx="5">
                  <c:v>7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18</c:v>
                </c:pt>
                <c:pt idx="10">
                  <c:v>6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4863416"/>
        <c:axId val="394855184"/>
      </c:barChart>
      <c:catAx>
        <c:axId val="394863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48551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485518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04582806700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4863416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'No.6Ａ（時間変動）'!$AI$2</c:f>
          <c:strCache>
            <c:ptCount val="1"/>
            <c:pt idx="0">
              <c:v>A 合計 ( 1+ 2+ 3+ 6)</c:v>
            </c:pt>
          </c:strCache>
        </c:strRef>
      </c:tx>
      <c:layout>
        <c:manualLayout>
          <c:xMode val="edge"/>
          <c:yMode val="edge"/>
          <c:x val="0.43614527654846064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'No.6Ａ（時間変動）'!$AI$3:$AI$14</c:f>
              <c:numCache>
                <c:formatCode>General</c:formatCode>
                <c:ptCount val="12"/>
                <c:pt idx="0">
                  <c:v>779</c:v>
                </c:pt>
                <c:pt idx="1">
                  <c:v>812</c:v>
                </c:pt>
                <c:pt idx="2">
                  <c:v>868</c:v>
                </c:pt>
                <c:pt idx="3">
                  <c:v>926</c:v>
                </c:pt>
                <c:pt idx="4">
                  <c:v>956</c:v>
                </c:pt>
                <c:pt idx="5">
                  <c:v>953</c:v>
                </c:pt>
                <c:pt idx="6">
                  <c:v>900</c:v>
                </c:pt>
                <c:pt idx="7">
                  <c:v>987</c:v>
                </c:pt>
                <c:pt idx="8">
                  <c:v>961</c:v>
                </c:pt>
                <c:pt idx="9">
                  <c:v>982</c:v>
                </c:pt>
                <c:pt idx="10">
                  <c:v>919</c:v>
                </c:pt>
                <c:pt idx="11">
                  <c:v>890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'No.6Ａ（時間変動）'!$AJ$3:$AJ$14</c:f>
              <c:numCache>
                <c:formatCode>General</c:formatCode>
                <c:ptCount val="12"/>
                <c:pt idx="0">
                  <c:v>44</c:v>
                </c:pt>
                <c:pt idx="1">
                  <c:v>73</c:v>
                </c:pt>
                <c:pt idx="2">
                  <c:v>64</c:v>
                </c:pt>
                <c:pt idx="3">
                  <c:v>90</c:v>
                </c:pt>
                <c:pt idx="4">
                  <c:v>64</c:v>
                </c:pt>
                <c:pt idx="5">
                  <c:v>64</c:v>
                </c:pt>
                <c:pt idx="6">
                  <c:v>60</c:v>
                </c:pt>
                <c:pt idx="7">
                  <c:v>54</c:v>
                </c:pt>
                <c:pt idx="8">
                  <c:v>75</c:v>
                </c:pt>
                <c:pt idx="9">
                  <c:v>66</c:v>
                </c:pt>
                <c:pt idx="10">
                  <c:v>26</c:v>
                </c:pt>
                <c:pt idx="11">
                  <c:v>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31578400"/>
        <c:axId val="39053896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'No.6Ａ（時間変動）'!$AB$3:$AB$14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'No.6Ａ（時間変動）'!$AK$3:$AK$14</c:f>
              <c:numCache>
                <c:formatCode>General</c:formatCode>
                <c:ptCount val="12"/>
                <c:pt idx="0">
                  <c:v>5.6</c:v>
                </c:pt>
                <c:pt idx="1">
                  <c:v>9</c:v>
                </c:pt>
                <c:pt idx="2">
                  <c:v>7.4</c:v>
                </c:pt>
                <c:pt idx="3">
                  <c:v>9.6999999999999993</c:v>
                </c:pt>
                <c:pt idx="4">
                  <c:v>6.7</c:v>
                </c:pt>
                <c:pt idx="5">
                  <c:v>6.7</c:v>
                </c:pt>
                <c:pt idx="6">
                  <c:v>6.7</c:v>
                </c:pt>
                <c:pt idx="7">
                  <c:v>5.5</c:v>
                </c:pt>
                <c:pt idx="8">
                  <c:v>7.8</c:v>
                </c:pt>
                <c:pt idx="9">
                  <c:v>6.7</c:v>
                </c:pt>
                <c:pt idx="10">
                  <c:v>2.8</c:v>
                </c:pt>
                <c:pt idx="11">
                  <c:v>2.9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38176"/>
        <c:axId val="390533864"/>
      </c:lineChart>
      <c:catAx>
        <c:axId val="33157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5389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053896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1578400"/>
        <c:crosses val="autoZero"/>
        <c:crossBetween val="between"/>
        <c:majorUnit val="200"/>
      </c:valAx>
      <c:catAx>
        <c:axId val="390538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0533864"/>
        <c:crosses val="autoZero"/>
        <c:auto val="0"/>
        <c:lblAlgn val="ctr"/>
        <c:lblOffset val="100"/>
        <c:noMultiLvlLbl val="0"/>
      </c:catAx>
      <c:valAx>
        <c:axId val="3905338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5381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'No.6B（時間変動）'!$AC$2</c:f>
          <c:strCache>
            <c:ptCount val="1"/>
            <c:pt idx="0">
              <c:v>B 流入部(3+ 4)</c:v>
            </c:pt>
          </c:strCache>
        </c:strRef>
      </c:tx>
      <c:layout>
        <c:manualLayout>
          <c:xMode val="edge"/>
          <c:yMode val="edge"/>
          <c:x val="0.45530643523574155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'No.6B（時間変動）'!$AC$3:$AC$14</c:f>
              <c:numCache>
                <c:formatCode>General</c:formatCode>
                <c:ptCount val="12"/>
                <c:pt idx="0">
                  <c:v>129</c:v>
                </c:pt>
                <c:pt idx="1">
                  <c:v>131</c:v>
                </c:pt>
                <c:pt idx="2">
                  <c:v>111</c:v>
                </c:pt>
                <c:pt idx="3">
                  <c:v>103</c:v>
                </c:pt>
                <c:pt idx="4">
                  <c:v>103</c:v>
                </c:pt>
                <c:pt idx="5">
                  <c:v>133</c:v>
                </c:pt>
                <c:pt idx="6">
                  <c:v>129</c:v>
                </c:pt>
                <c:pt idx="7">
                  <c:v>160</c:v>
                </c:pt>
                <c:pt idx="8">
                  <c:v>141</c:v>
                </c:pt>
                <c:pt idx="9">
                  <c:v>141</c:v>
                </c:pt>
                <c:pt idx="10">
                  <c:v>143</c:v>
                </c:pt>
                <c:pt idx="11">
                  <c:v>103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'No.6B（時間変動）'!$AD$3:$AD$14</c:f>
              <c:numCache>
                <c:formatCode>General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  <c:pt idx="5">
                  <c:v>9</c:v>
                </c:pt>
                <c:pt idx="6">
                  <c:v>4</c:v>
                </c:pt>
                <c:pt idx="7">
                  <c:v>4</c:v>
                </c:pt>
                <c:pt idx="8">
                  <c:v>10</c:v>
                </c:pt>
                <c:pt idx="9">
                  <c:v>4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0536608"/>
        <c:axId val="3905373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'No.6B（時間変動）'!$AB$3:$AB$14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'No.6B（時間変動）'!$AE$3:$AE$14</c:f>
              <c:numCache>
                <c:formatCode>General</c:formatCode>
                <c:ptCount val="12"/>
                <c:pt idx="0">
                  <c:v>3.9</c:v>
                </c:pt>
                <c:pt idx="1">
                  <c:v>3.8</c:v>
                </c:pt>
                <c:pt idx="2">
                  <c:v>5.4</c:v>
                </c:pt>
                <c:pt idx="3">
                  <c:v>5.8</c:v>
                </c:pt>
                <c:pt idx="4">
                  <c:v>1</c:v>
                </c:pt>
                <c:pt idx="5">
                  <c:v>6.8</c:v>
                </c:pt>
                <c:pt idx="6">
                  <c:v>3.1</c:v>
                </c:pt>
                <c:pt idx="7">
                  <c:v>2.5</c:v>
                </c:pt>
                <c:pt idx="8">
                  <c:v>7.1</c:v>
                </c:pt>
                <c:pt idx="9">
                  <c:v>2.8</c:v>
                </c:pt>
                <c:pt idx="10">
                  <c:v>2.1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37000"/>
        <c:axId val="390534648"/>
      </c:lineChart>
      <c:catAx>
        <c:axId val="39053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5373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053739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536608"/>
        <c:crosses val="autoZero"/>
        <c:crossBetween val="between"/>
        <c:majorUnit val="200"/>
      </c:valAx>
      <c:catAx>
        <c:axId val="390537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0534648"/>
        <c:crosses val="autoZero"/>
        <c:auto val="0"/>
        <c:lblAlgn val="ctr"/>
        <c:lblOffset val="100"/>
        <c:noMultiLvlLbl val="0"/>
      </c:catAx>
      <c:valAx>
        <c:axId val="3905346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5370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'No.6B（時間変動）'!$AF$2</c:f>
          <c:strCache>
            <c:ptCount val="1"/>
            <c:pt idx="0">
              <c:v>B 流出部(2+ 5)</c:v>
            </c:pt>
          </c:strCache>
        </c:strRef>
      </c:tx>
      <c:layout>
        <c:manualLayout>
          <c:xMode val="edge"/>
          <c:yMode val="edge"/>
          <c:x val="0.45572185668572246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'No.6B（時間変動）'!$AF$3:$AF$14</c:f>
              <c:numCache>
                <c:formatCode>General</c:formatCode>
                <c:ptCount val="12"/>
                <c:pt idx="0">
                  <c:v>195</c:v>
                </c:pt>
                <c:pt idx="1">
                  <c:v>169</c:v>
                </c:pt>
                <c:pt idx="2">
                  <c:v>133</c:v>
                </c:pt>
                <c:pt idx="3">
                  <c:v>157</c:v>
                </c:pt>
                <c:pt idx="4">
                  <c:v>147</c:v>
                </c:pt>
                <c:pt idx="5">
                  <c:v>86</c:v>
                </c:pt>
                <c:pt idx="6">
                  <c:v>138</c:v>
                </c:pt>
                <c:pt idx="7">
                  <c:v>119</c:v>
                </c:pt>
                <c:pt idx="8">
                  <c:v>130</c:v>
                </c:pt>
                <c:pt idx="9">
                  <c:v>179</c:v>
                </c:pt>
                <c:pt idx="10">
                  <c:v>138</c:v>
                </c:pt>
                <c:pt idx="11">
                  <c:v>118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'No.6B（時間変動）'!$AG$3:$AG$14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5</c:v>
                </c:pt>
                <c:pt idx="4">
                  <c:v>5</c:v>
                </c:pt>
                <c:pt idx="5">
                  <c:v>4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0532296"/>
        <c:axId val="3905326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'No.6B（時間変動）'!$AB$3:$AB$14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'No.6B（時間変動）'!$AH$3:$AH$14</c:f>
              <c:numCache>
                <c:formatCode>General</c:formatCode>
                <c:ptCount val="12"/>
                <c:pt idx="0">
                  <c:v>1</c:v>
                </c:pt>
                <c:pt idx="1">
                  <c:v>2.4</c:v>
                </c:pt>
                <c:pt idx="2">
                  <c:v>5.3</c:v>
                </c:pt>
                <c:pt idx="3">
                  <c:v>3.2</c:v>
                </c:pt>
                <c:pt idx="4">
                  <c:v>3.4</c:v>
                </c:pt>
                <c:pt idx="5">
                  <c:v>4.7</c:v>
                </c:pt>
                <c:pt idx="6">
                  <c:v>0.7</c:v>
                </c:pt>
                <c:pt idx="7">
                  <c:v>3.4</c:v>
                </c:pt>
                <c:pt idx="8">
                  <c:v>0.8</c:v>
                </c:pt>
                <c:pt idx="9">
                  <c:v>1.1000000000000001</c:v>
                </c:pt>
                <c:pt idx="10">
                  <c:v>0.7</c:v>
                </c:pt>
                <c:pt idx="11">
                  <c:v>0.8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35432"/>
        <c:axId val="390535824"/>
      </c:lineChart>
      <c:catAx>
        <c:axId val="390532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5326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053268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532296"/>
        <c:crosses val="autoZero"/>
        <c:crossBetween val="between"/>
        <c:majorUnit val="200"/>
      </c:valAx>
      <c:catAx>
        <c:axId val="390535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0535824"/>
        <c:crosses val="autoZero"/>
        <c:auto val="0"/>
        <c:lblAlgn val="ctr"/>
        <c:lblOffset val="100"/>
        <c:noMultiLvlLbl val="0"/>
      </c:catAx>
      <c:valAx>
        <c:axId val="3905358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53543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'No.6B（時間変動）'!$AI$2</c:f>
          <c:strCache>
            <c:ptCount val="1"/>
            <c:pt idx="0">
              <c:v>B 合計 ( 2+ 3+ 4+ 5)</c:v>
            </c:pt>
          </c:strCache>
        </c:strRef>
      </c:tx>
      <c:layout>
        <c:manualLayout>
          <c:xMode val="edge"/>
          <c:yMode val="edge"/>
          <c:x val="0.43614527654846064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'No.6B（時間変動）'!$AI$3:$AI$14</c:f>
              <c:numCache>
                <c:formatCode>General</c:formatCode>
                <c:ptCount val="12"/>
                <c:pt idx="0">
                  <c:v>324</c:v>
                </c:pt>
                <c:pt idx="1">
                  <c:v>300</c:v>
                </c:pt>
                <c:pt idx="2">
                  <c:v>244</c:v>
                </c:pt>
                <c:pt idx="3">
                  <c:v>260</c:v>
                </c:pt>
                <c:pt idx="4">
                  <c:v>250</c:v>
                </c:pt>
                <c:pt idx="5">
                  <c:v>219</c:v>
                </c:pt>
                <c:pt idx="6">
                  <c:v>267</c:v>
                </c:pt>
                <c:pt idx="7">
                  <c:v>279</c:v>
                </c:pt>
                <c:pt idx="8">
                  <c:v>271</c:v>
                </c:pt>
                <c:pt idx="9">
                  <c:v>320</c:v>
                </c:pt>
                <c:pt idx="10">
                  <c:v>281</c:v>
                </c:pt>
                <c:pt idx="11">
                  <c:v>221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'No.6B（時間変動）'!$AJ$3:$AJ$14</c:f>
              <c:numCache>
                <c:formatCode>General</c:formatCode>
                <c:ptCount val="12"/>
                <c:pt idx="0">
                  <c:v>7</c:v>
                </c:pt>
                <c:pt idx="1">
                  <c:v>9</c:v>
                </c:pt>
                <c:pt idx="2">
                  <c:v>13</c:v>
                </c:pt>
                <c:pt idx="3">
                  <c:v>11</c:v>
                </c:pt>
                <c:pt idx="4">
                  <c:v>6</c:v>
                </c:pt>
                <c:pt idx="5">
                  <c:v>13</c:v>
                </c:pt>
                <c:pt idx="6">
                  <c:v>5</c:v>
                </c:pt>
                <c:pt idx="7">
                  <c:v>8</c:v>
                </c:pt>
                <c:pt idx="8">
                  <c:v>11</c:v>
                </c:pt>
                <c:pt idx="9">
                  <c:v>6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0536216"/>
        <c:axId val="33158114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'No.6B（時間変動）'!$AB$3:$AB$14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'No.6B（時間変動）'!$AK$3:$AK$14</c:f>
              <c:numCache>
                <c:formatCode>General</c:formatCode>
                <c:ptCount val="12"/>
                <c:pt idx="0">
                  <c:v>2.2000000000000002</c:v>
                </c:pt>
                <c:pt idx="1">
                  <c:v>3</c:v>
                </c:pt>
                <c:pt idx="2">
                  <c:v>5.3</c:v>
                </c:pt>
                <c:pt idx="3">
                  <c:v>4.2</c:v>
                </c:pt>
                <c:pt idx="4">
                  <c:v>2.4</c:v>
                </c:pt>
                <c:pt idx="5">
                  <c:v>5.9</c:v>
                </c:pt>
                <c:pt idx="6">
                  <c:v>1.9</c:v>
                </c:pt>
                <c:pt idx="7">
                  <c:v>2.9</c:v>
                </c:pt>
                <c:pt idx="8">
                  <c:v>4.0999999999999996</c:v>
                </c:pt>
                <c:pt idx="9">
                  <c:v>1.9</c:v>
                </c:pt>
                <c:pt idx="10">
                  <c:v>1.4</c:v>
                </c:pt>
                <c:pt idx="11">
                  <c:v>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11616"/>
        <c:axId val="391413576"/>
      </c:lineChart>
      <c:catAx>
        <c:axId val="390536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15811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3158114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536216"/>
        <c:crosses val="autoZero"/>
        <c:crossBetween val="between"/>
        <c:majorUnit val="200"/>
      </c:valAx>
      <c:catAx>
        <c:axId val="391411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1413576"/>
        <c:crosses val="autoZero"/>
        <c:auto val="0"/>
        <c:lblAlgn val="ctr"/>
        <c:lblOffset val="100"/>
        <c:noMultiLvlLbl val="0"/>
      </c:catAx>
      <c:valAx>
        <c:axId val="3914135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41161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'No.6C（時間変動）'!$AC$2</c:f>
          <c:strCache>
            <c:ptCount val="1"/>
            <c:pt idx="0">
              <c:v>C 流入部(5+ 6)</c:v>
            </c:pt>
          </c:strCache>
        </c:strRef>
      </c:tx>
      <c:layout>
        <c:manualLayout>
          <c:xMode val="edge"/>
          <c:yMode val="edge"/>
          <c:x val="0.45530643523574155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'No.6C（時間変動）'!$AC$3:$AC$14</c:f>
              <c:numCache>
                <c:formatCode>General</c:formatCode>
                <c:ptCount val="12"/>
                <c:pt idx="0">
                  <c:v>595</c:v>
                </c:pt>
                <c:pt idx="1">
                  <c:v>573</c:v>
                </c:pt>
                <c:pt idx="2">
                  <c:v>598</c:v>
                </c:pt>
                <c:pt idx="3">
                  <c:v>658</c:v>
                </c:pt>
                <c:pt idx="4">
                  <c:v>655</c:v>
                </c:pt>
                <c:pt idx="5">
                  <c:v>537</c:v>
                </c:pt>
                <c:pt idx="6">
                  <c:v>543</c:v>
                </c:pt>
                <c:pt idx="7">
                  <c:v>591</c:v>
                </c:pt>
                <c:pt idx="8">
                  <c:v>566</c:v>
                </c:pt>
                <c:pt idx="9">
                  <c:v>618</c:v>
                </c:pt>
                <c:pt idx="10">
                  <c:v>548</c:v>
                </c:pt>
                <c:pt idx="11">
                  <c:v>503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'No.6C（時間変動）'!$AD$3:$AD$14</c:f>
              <c:numCache>
                <c:formatCode>General</c:formatCode>
                <c:ptCount val="12"/>
                <c:pt idx="0">
                  <c:v>28</c:v>
                </c:pt>
                <c:pt idx="1">
                  <c:v>41</c:v>
                </c:pt>
                <c:pt idx="2">
                  <c:v>42</c:v>
                </c:pt>
                <c:pt idx="3">
                  <c:v>55</c:v>
                </c:pt>
                <c:pt idx="4">
                  <c:v>34</c:v>
                </c:pt>
                <c:pt idx="5">
                  <c:v>33</c:v>
                </c:pt>
                <c:pt idx="6">
                  <c:v>30</c:v>
                </c:pt>
                <c:pt idx="7">
                  <c:v>30</c:v>
                </c:pt>
                <c:pt idx="8">
                  <c:v>44</c:v>
                </c:pt>
                <c:pt idx="9">
                  <c:v>43</c:v>
                </c:pt>
                <c:pt idx="10">
                  <c:v>14</c:v>
                </c:pt>
                <c:pt idx="11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1412008"/>
        <c:axId val="39141553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'No.6C（時間変動）'!$AB$3:$AB$14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'No.6C（時間変動）'!$AE$3:$AE$14</c:f>
              <c:numCache>
                <c:formatCode>General</c:formatCode>
                <c:ptCount val="12"/>
                <c:pt idx="0">
                  <c:v>4.7</c:v>
                </c:pt>
                <c:pt idx="1">
                  <c:v>7.2</c:v>
                </c:pt>
                <c:pt idx="2">
                  <c:v>7</c:v>
                </c:pt>
                <c:pt idx="3">
                  <c:v>8.4</c:v>
                </c:pt>
                <c:pt idx="4">
                  <c:v>5.2</c:v>
                </c:pt>
                <c:pt idx="5">
                  <c:v>6.1</c:v>
                </c:pt>
                <c:pt idx="6">
                  <c:v>5.5</c:v>
                </c:pt>
                <c:pt idx="7">
                  <c:v>5.0999999999999996</c:v>
                </c:pt>
                <c:pt idx="8">
                  <c:v>7.8</c:v>
                </c:pt>
                <c:pt idx="9">
                  <c:v>7</c:v>
                </c:pt>
                <c:pt idx="10">
                  <c:v>2.6</c:v>
                </c:pt>
                <c:pt idx="11">
                  <c:v>3.4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17104"/>
        <c:axId val="391414360"/>
      </c:lineChart>
      <c:catAx>
        <c:axId val="391412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4155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141553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412008"/>
        <c:crosses val="autoZero"/>
        <c:crossBetween val="between"/>
        <c:majorUnit val="200"/>
      </c:valAx>
      <c:catAx>
        <c:axId val="391417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1414360"/>
        <c:crosses val="autoZero"/>
        <c:auto val="0"/>
        <c:lblAlgn val="ctr"/>
        <c:lblOffset val="100"/>
        <c:noMultiLvlLbl val="0"/>
      </c:catAx>
      <c:valAx>
        <c:axId val="3914143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41710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'No.6C（時間変動）'!$AF$2</c:f>
          <c:strCache>
            <c:ptCount val="1"/>
            <c:pt idx="0">
              <c:v>C 流出部(1+ 4)</c:v>
            </c:pt>
          </c:strCache>
        </c:strRef>
      </c:tx>
      <c:layout>
        <c:manualLayout>
          <c:xMode val="edge"/>
          <c:yMode val="edge"/>
          <c:x val="0.45572185668572246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'No.6C（時間変動）'!$AF$3:$AF$14</c:f>
              <c:numCache>
                <c:formatCode>General</c:formatCode>
                <c:ptCount val="12"/>
                <c:pt idx="0">
                  <c:v>446</c:v>
                </c:pt>
                <c:pt idx="1">
                  <c:v>489</c:v>
                </c:pt>
                <c:pt idx="2">
                  <c:v>440</c:v>
                </c:pt>
                <c:pt idx="3">
                  <c:v>468</c:v>
                </c:pt>
                <c:pt idx="4">
                  <c:v>499</c:v>
                </c:pt>
                <c:pt idx="5">
                  <c:v>591</c:v>
                </c:pt>
                <c:pt idx="6">
                  <c:v>568</c:v>
                </c:pt>
                <c:pt idx="7">
                  <c:v>617</c:v>
                </c:pt>
                <c:pt idx="8">
                  <c:v>614</c:v>
                </c:pt>
                <c:pt idx="9">
                  <c:v>644</c:v>
                </c:pt>
                <c:pt idx="10">
                  <c:v>608</c:v>
                </c:pt>
                <c:pt idx="11">
                  <c:v>578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'No.6C（時間変動）'!$AG$3:$AG$14</c:f>
              <c:numCache>
                <c:formatCode>General</c:formatCode>
                <c:ptCount val="12"/>
                <c:pt idx="0">
                  <c:v>21</c:v>
                </c:pt>
                <c:pt idx="1">
                  <c:v>39</c:v>
                </c:pt>
                <c:pt idx="2">
                  <c:v>33</c:v>
                </c:pt>
                <c:pt idx="3">
                  <c:v>44</c:v>
                </c:pt>
                <c:pt idx="4">
                  <c:v>36</c:v>
                </c:pt>
                <c:pt idx="5">
                  <c:v>40</c:v>
                </c:pt>
                <c:pt idx="6">
                  <c:v>35</c:v>
                </c:pt>
                <c:pt idx="7">
                  <c:v>30</c:v>
                </c:pt>
                <c:pt idx="8">
                  <c:v>40</c:v>
                </c:pt>
                <c:pt idx="9">
                  <c:v>29</c:v>
                </c:pt>
                <c:pt idx="10">
                  <c:v>16</c:v>
                </c:pt>
                <c:pt idx="1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1410832"/>
        <c:axId val="39141044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'No.6C（時間変動）'!$AB$3:$AB$14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'No.6C（時間変動）'!$AH$3:$AH$14</c:f>
              <c:numCache>
                <c:formatCode>General</c:formatCode>
                <c:ptCount val="12"/>
                <c:pt idx="0">
                  <c:v>4.7</c:v>
                </c:pt>
                <c:pt idx="1">
                  <c:v>8</c:v>
                </c:pt>
                <c:pt idx="2">
                  <c:v>7.5</c:v>
                </c:pt>
                <c:pt idx="3">
                  <c:v>9.4</c:v>
                </c:pt>
                <c:pt idx="4">
                  <c:v>7.2</c:v>
                </c:pt>
                <c:pt idx="5">
                  <c:v>6.8</c:v>
                </c:pt>
                <c:pt idx="6">
                  <c:v>6.2</c:v>
                </c:pt>
                <c:pt idx="7">
                  <c:v>4.9000000000000004</c:v>
                </c:pt>
                <c:pt idx="8">
                  <c:v>6.5</c:v>
                </c:pt>
                <c:pt idx="9">
                  <c:v>4.5</c:v>
                </c:pt>
                <c:pt idx="10">
                  <c:v>2.6</c:v>
                </c:pt>
                <c:pt idx="11">
                  <c:v>1.7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11224"/>
        <c:axId val="391409656"/>
      </c:lineChart>
      <c:catAx>
        <c:axId val="39141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4104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141044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410832"/>
        <c:crosses val="autoZero"/>
        <c:crossBetween val="between"/>
        <c:majorUnit val="200"/>
      </c:valAx>
      <c:catAx>
        <c:axId val="391411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1409656"/>
        <c:crosses val="autoZero"/>
        <c:auto val="0"/>
        <c:lblAlgn val="ctr"/>
        <c:lblOffset val="100"/>
        <c:noMultiLvlLbl val="0"/>
      </c:catAx>
      <c:valAx>
        <c:axId val="3914096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4112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'No.6C（時間変動）'!$AI$2</c:f>
          <c:strCache>
            <c:ptCount val="1"/>
            <c:pt idx="0">
              <c:v>C 合計 ( 1+ 4+ 5+ 6)</c:v>
            </c:pt>
          </c:strCache>
        </c:strRef>
      </c:tx>
      <c:layout>
        <c:manualLayout>
          <c:xMode val="edge"/>
          <c:yMode val="edge"/>
          <c:x val="0.43614527654846064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'No.6C（時間変動）'!$AI$3:$AI$14</c:f>
              <c:numCache>
                <c:formatCode>General</c:formatCode>
                <c:ptCount val="12"/>
                <c:pt idx="0">
                  <c:v>1041</c:v>
                </c:pt>
                <c:pt idx="1">
                  <c:v>1062</c:v>
                </c:pt>
                <c:pt idx="2">
                  <c:v>1038</c:v>
                </c:pt>
                <c:pt idx="3">
                  <c:v>1126</c:v>
                </c:pt>
                <c:pt idx="4">
                  <c:v>1154</c:v>
                </c:pt>
                <c:pt idx="5">
                  <c:v>1128</c:v>
                </c:pt>
                <c:pt idx="6">
                  <c:v>1111</c:v>
                </c:pt>
                <c:pt idx="7">
                  <c:v>1208</c:v>
                </c:pt>
                <c:pt idx="8">
                  <c:v>1180</c:v>
                </c:pt>
                <c:pt idx="9">
                  <c:v>1262</c:v>
                </c:pt>
                <c:pt idx="10">
                  <c:v>1156</c:v>
                </c:pt>
                <c:pt idx="11">
                  <c:v>1081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'No.6C（時間変動）'!$AB$3:$AB$14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'No.6C（時間変動）'!$AJ$3:$AJ$14</c:f>
              <c:numCache>
                <c:formatCode>General</c:formatCode>
                <c:ptCount val="12"/>
                <c:pt idx="0">
                  <c:v>49</c:v>
                </c:pt>
                <c:pt idx="1">
                  <c:v>80</c:v>
                </c:pt>
                <c:pt idx="2">
                  <c:v>75</c:v>
                </c:pt>
                <c:pt idx="3">
                  <c:v>99</c:v>
                </c:pt>
                <c:pt idx="4">
                  <c:v>70</c:v>
                </c:pt>
                <c:pt idx="5">
                  <c:v>73</c:v>
                </c:pt>
                <c:pt idx="6">
                  <c:v>65</c:v>
                </c:pt>
                <c:pt idx="7">
                  <c:v>60</c:v>
                </c:pt>
                <c:pt idx="8">
                  <c:v>84</c:v>
                </c:pt>
                <c:pt idx="9">
                  <c:v>72</c:v>
                </c:pt>
                <c:pt idx="10">
                  <c:v>30</c:v>
                </c:pt>
                <c:pt idx="11">
                  <c:v>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1410048"/>
        <c:axId val="39141514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'No.6C（時間変動）'!$AB$3:$AB$14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'No.6C（時間変動）'!$AK$3:$AK$14</c:f>
              <c:numCache>
                <c:formatCode>General</c:formatCode>
                <c:ptCount val="12"/>
                <c:pt idx="0">
                  <c:v>4.7</c:v>
                </c:pt>
                <c:pt idx="1">
                  <c:v>7.5</c:v>
                </c:pt>
                <c:pt idx="2">
                  <c:v>7.2</c:v>
                </c:pt>
                <c:pt idx="3">
                  <c:v>8.8000000000000007</c:v>
                </c:pt>
                <c:pt idx="4">
                  <c:v>6.1</c:v>
                </c:pt>
                <c:pt idx="5">
                  <c:v>6.5</c:v>
                </c:pt>
                <c:pt idx="6">
                  <c:v>5.9</c:v>
                </c:pt>
                <c:pt idx="7">
                  <c:v>5</c:v>
                </c:pt>
                <c:pt idx="8">
                  <c:v>7.1</c:v>
                </c:pt>
                <c:pt idx="9">
                  <c:v>5.7</c:v>
                </c:pt>
                <c:pt idx="10">
                  <c:v>2.6</c:v>
                </c:pt>
                <c:pt idx="11">
                  <c:v>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12400"/>
        <c:axId val="391415928"/>
      </c:lineChart>
      <c:catAx>
        <c:axId val="39141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4151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141514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410048"/>
        <c:crosses val="autoZero"/>
        <c:crossBetween val="between"/>
        <c:majorUnit val="200"/>
      </c:valAx>
      <c:catAx>
        <c:axId val="39141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1415928"/>
        <c:crosses val="autoZero"/>
        <c:auto val="0"/>
        <c:lblAlgn val="ctr"/>
        <c:lblOffset val="100"/>
        <c:noMultiLvlLbl val="0"/>
      </c:catAx>
      <c:valAx>
        <c:axId val="3914159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4124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6.emf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1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image" Target="../media/image25.emf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image" Target="../media/image26.emf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4" Type="http://schemas.openxmlformats.org/officeDocument/2006/relationships/image" Target="../media/image27.emf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emf"/><Relationship Id="rId2" Type="http://schemas.openxmlformats.org/officeDocument/2006/relationships/image" Target="../media/image29.emf"/><Relationship Id="rId1" Type="http://schemas.openxmlformats.org/officeDocument/2006/relationships/image" Target="../media/image28.emf"/><Relationship Id="rId4" Type="http://schemas.openxmlformats.org/officeDocument/2006/relationships/image" Target="../media/image31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134471</xdr:colOff>
      <xdr:row>6</xdr:row>
      <xdr:rowOff>1</xdr:rowOff>
    </xdr:from>
    <xdr:to>
      <xdr:col>6</xdr:col>
      <xdr:colOff>563386</xdr:colOff>
      <xdr:row>24</xdr:row>
      <xdr:rowOff>16413</xdr:rowOff>
    </xdr:to>
    <xdr:pic>
      <xdr:nvPicPr>
        <xdr:cNvPr id="6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118" y="1232648"/>
          <a:ext cx="3342444" cy="304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180975</xdr:colOff>
      <xdr:row>1</xdr:row>
      <xdr:rowOff>66675</xdr:rowOff>
    </xdr:from>
    <xdr:ext cx="2333778" cy="2124000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504825"/>
          <a:ext cx="2333778" cy="2124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67240</xdr:colOff>
      <xdr:row>0</xdr:row>
      <xdr:rowOff>78438</xdr:rowOff>
    </xdr:from>
    <xdr:to>
      <xdr:col>9</xdr:col>
      <xdr:colOff>638735</xdr:colOff>
      <xdr:row>57</xdr:row>
      <xdr:rowOff>145409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40" y="78438"/>
          <a:ext cx="6622671" cy="9648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17</xdr:col>
      <xdr:colOff>504825</xdr:colOff>
      <xdr:row>2</xdr:row>
      <xdr:rowOff>9525</xdr:rowOff>
    </xdr:from>
    <xdr:ext cx="2543175" cy="2276475"/>
    <xdr:pic>
      <xdr:nvPicPr>
        <xdr:cNvPr id="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295275"/>
          <a:ext cx="2543175" cy="2276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PrintsWithSheet="0"/>
  </xdr:absoluteAnchor>
  <xdr:oneCellAnchor>
    <xdr:from>
      <xdr:col>17</xdr:col>
      <xdr:colOff>504825</xdr:colOff>
      <xdr:row>2</xdr:row>
      <xdr:rowOff>9525</xdr:rowOff>
    </xdr:from>
    <xdr:ext cx="2543175" cy="2276475"/>
    <xdr:pic>
      <xdr:nvPicPr>
        <xdr:cNvPr id="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295275"/>
          <a:ext cx="2543175" cy="2276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89647</xdr:colOff>
      <xdr:row>0</xdr:row>
      <xdr:rowOff>56029</xdr:rowOff>
    </xdr:from>
    <xdr:to>
      <xdr:col>9</xdr:col>
      <xdr:colOff>569548</xdr:colOff>
      <xdr:row>57</xdr:row>
      <xdr:rowOff>123000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47" y="56029"/>
          <a:ext cx="6531077" cy="9648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/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/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/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/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/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2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3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/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3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3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/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3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3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/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3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3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/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4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4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/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4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4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5" name="zu162"/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26" name="Line 4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4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28" name="zu163"/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29" name="Line 5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5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1" name="zu164"/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2" name="Line 5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5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4" name="zu165"/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35" name="Line 5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5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7" name="zu166"/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38" name="Line 5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6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0" name="zu167"/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1" name="zu168"/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2" name="zu169"/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3" name="zu1610"/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4" name="zu1611"/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45" name="Line 6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6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47" name="zu172"/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48" name="zu17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49" name="zu174"/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0" name="Line 7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7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2" name="zu175"/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53" name="Line 7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7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5" name="zu176"/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56" name="Line 7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7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58" name="zu177"/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59" name="Line 8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8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1" name="zu178"/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62" name="Line 8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8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64" name="zu179"/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65" name="Line 8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8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67" name="zu1710"/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68" name="Line 8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9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0" name="zu1711"/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1" name="Line 9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9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73" name="zu182"/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74" name="Line 9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9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76" name="zu183"/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77" name="Line 9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9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79" name="zu184"/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80" name="Line 10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10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2" name="zu185"/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83" name="Line 10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10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5" name="zu186"/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86" name="Line 10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10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88" name="zu187"/>
        <xdr:cNvSpPr>
          <a:spLocks noChangeAspect="1" noChangeArrowheads="1" noTextEdit="1"/>
        </xdr:cNvSpPr>
      </xdr:nvSpPr>
      <xdr:spPr bwMode="auto">
        <a:xfrm>
          <a:off x="3667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17</xdr:row>
      <xdr:rowOff>38100</xdr:rowOff>
    </xdr:from>
    <xdr:ext cx="314325" cy="180975"/>
    <xdr:pic>
      <xdr:nvPicPr>
        <xdr:cNvPr id="89" name="zu18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0" name="zu189"/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91" name="Line 11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11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3" name="zu1810"/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94" name="Line 11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11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6" name="zu1811"/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97" name="Line 11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11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0</xdr:colOff>
      <xdr:row>1</xdr:row>
      <xdr:rowOff>0</xdr:rowOff>
    </xdr:from>
    <xdr:ext cx="2990850" cy="2724150"/>
    <xdr:pic>
      <xdr:nvPicPr>
        <xdr:cNvPr id="99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71450"/>
          <a:ext cx="2990850" cy="27241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114300</xdr:colOff>
      <xdr:row>36</xdr:row>
      <xdr:rowOff>104775</xdr:rowOff>
    </xdr:from>
    <xdr:ext cx="1790700" cy="542925"/>
    <xdr:pic>
      <xdr:nvPicPr>
        <xdr:cNvPr id="100" name="Picture 121" descr="ss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6276975"/>
          <a:ext cx="17907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168090</xdr:colOff>
      <xdr:row>0</xdr:row>
      <xdr:rowOff>123265</xdr:rowOff>
    </xdr:from>
    <xdr:to>
      <xdr:col>9</xdr:col>
      <xdr:colOff>504266</xdr:colOff>
      <xdr:row>51</xdr:row>
      <xdr:rowOff>97649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090" y="123265"/>
          <a:ext cx="6387352" cy="85468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41986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43010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4403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45058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4608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47106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4&#35519;&#26619;&#32080;&#26524;_No01_(&#20206;&#31216;)&#26481;&#24613;&#22243;&#22320;&#21069;&#65418;&#65438;&#65405;&#20572;&#21069;&#20132;&#24046;&#2885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7-0320&#21315;&#33865;&#24066;&#20132;&#36890;&#29694;&#27841;&#35519;&#26619;&#26989;&#21209;&#22996;&#35351;&#65288;&#65298;&#65305;&#65293;&#65297;&#65289;/020&#20316;&#26989;&#12487;&#12540;&#12479;/10&#20316;&#26989;&#12487;&#12540;&#12479;/&#25104;&#26524;&#21697;&#12487;&#12540;&#12479;/&#26032;&#12375;&#12356;&#12501;&#12457;&#12523;&#12480;&#12540;/No1(&#20206;&#65289;&#26481;&#24613;&#22243;&#22320;&#21069;&#65418;&#65438;&#65405;&#20572;&#21069;&#20132;&#24046;&#28857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.1（集計表）"/>
      <sheetName val="No.1（交通流動図）"/>
      <sheetName val="No.1道路幅員図"/>
      <sheetName val="No.1-12（方向別）"/>
      <sheetName val="No.1-3_1+2+3（方向別）"/>
      <sheetName val="No.1-45（方向別）"/>
      <sheetName val="No.1-6_4+5+6（方向別）"/>
      <sheetName val="No.1-78（方向別）"/>
      <sheetName val="No.1-9_7+8+9（方向別）"/>
      <sheetName val="No.1-1011（方向別）"/>
      <sheetName val="No.1-12_10+11+12（方向別）"/>
      <sheetName val="No.1Ａ（断面別）"/>
      <sheetName val="No.1Ａ計（断面別）"/>
      <sheetName val="No.1Ｂ（断面別）"/>
      <sheetName val="No.1Ｂ計（断面別）"/>
      <sheetName val="No.1Ｃ（断面別）"/>
      <sheetName val="No.1Ｃ計（断面別）"/>
      <sheetName val="No.1Ｄ（断面別）"/>
      <sheetName val="No.1Ｄ計（断面別）"/>
      <sheetName val="No.1Ａ（時間変動）"/>
      <sheetName val="No.1Ｂ（時間変動）"/>
      <sheetName val="No.1Ｃ（時間変動）"/>
      <sheetName val="No.1Ｄ（時間変動）"/>
      <sheetName val="No.1abcd（渋滞長）"/>
      <sheetName val="No.1ab（渋滞長変動）"/>
      <sheetName val="No.1cd（渋滞長変動）"/>
      <sheetName val="No1（信号現示）"/>
      <sheetName val="04調査結果_No01_(仮称)東急団地前ﾊﾞｽ停前交差点"/>
    </sheetNames>
    <definedNames>
      <definedName name="____dai1" refersTo="#REF!"/>
      <definedName name="____dai2" refersTo="#REF!"/>
      <definedName name="____dai3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4">
          <cell r="C4" t="str">
            <v>滞留長</v>
          </cell>
        </row>
      </sheetData>
      <sheetData sheetId="25">
        <row r="4">
          <cell r="C4" t="str">
            <v>滞留長</v>
          </cell>
        </row>
      </sheetData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.1（集計表）"/>
      <sheetName val="No.1（交通流動図）"/>
      <sheetName val="No.1道路幅員図"/>
      <sheetName val="No.1-12（方向別）1026"/>
      <sheetName val="No.1-3_1+2+3（方向別）1026"/>
      <sheetName val="No.1-45（方向別）1026"/>
      <sheetName val="No.1-6_4+5+6（方向別）1026"/>
      <sheetName val="No.1-78（方向別）1026"/>
      <sheetName val="No.1-9_7+8+9（方向別）1026"/>
      <sheetName val="No.1-1011（方向別）1026"/>
      <sheetName val="No.1-12_10+11+12（方向別）1026"/>
      <sheetName val="No.1Ａ（断面別）1026"/>
      <sheetName val="No.1Ａ計（断面別）1026"/>
      <sheetName val="No.1Ｂ（断面別）1026"/>
      <sheetName val="No.1Ｂ計（断面別）1026"/>
      <sheetName val="No.1Ｃ（断面別）1026"/>
      <sheetName val="No.1Ｃ計（断面別）1026"/>
      <sheetName val="No.1Ｄ（断面別）1026"/>
      <sheetName val="No.1Ｄ計（断面別）1026"/>
      <sheetName val="No.1Ａ（時間変動）1026"/>
      <sheetName val="No.1Ｂ（時間変動）1026"/>
      <sheetName val="No.1Ｃ（時間変動）1026"/>
      <sheetName val="No.1Ｄ（時間変動）1026"/>
      <sheetName val="No1(仮）東急団地前ﾊﾞｽ停前交差点)"/>
    </sheetNames>
    <definedNames>
      <definedName name="_xlbgnm.dai1" refersTo="#REF!"/>
      <definedName name="_xlbgnm.dai2" refersTo="#REF!"/>
      <definedName name="_xlbgnm.dai3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53"/>
  <sheetViews>
    <sheetView view="pageBreakPreview" zoomScale="85" zoomScaleNormal="100" zoomScaleSheetLayoutView="85" workbookViewId="0">
      <selection activeCell="T11" sqref="T11"/>
    </sheetView>
  </sheetViews>
  <sheetFormatPr defaultColWidth="6.625" defaultRowHeight="11.25"/>
  <cols>
    <col min="1" max="1" width="6.625" style="258"/>
    <col min="2" max="2" width="4.625" style="258" customWidth="1"/>
    <col min="3" max="8" width="9.625" style="258" customWidth="1"/>
    <col min="9" max="9" width="6.625" style="258"/>
    <col min="10" max="10" width="4.625" style="258" customWidth="1"/>
    <col min="11" max="14" width="8.625" style="258" customWidth="1"/>
    <col min="15" max="15" width="10.625" style="258" customWidth="1"/>
    <col min="16" max="16" width="6.625" style="258"/>
    <col min="17" max="17" width="0" style="258" hidden="1" customWidth="1"/>
    <col min="18" max="16384" width="6.625" style="258"/>
  </cols>
  <sheetData>
    <row r="2" spans="1:17" ht="20.100000000000001" customHeight="1">
      <c r="A2" s="257" t="s">
        <v>163</v>
      </c>
    </row>
    <row r="3" spans="1:17" ht="15.95" customHeight="1"/>
    <row r="4" spans="1:17" ht="18" customHeight="1">
      <c r="B4" s="259" t="s">
        <v>1</v>
      </c>
      <c r="C4" s="260"/>
      <c r="D4" s="261"/>
      <c r="L4" s="4"/>
      <c r="M4" s="5"/>
      <c r="N4" s="5"/>
      <c r="O4" s="5"/>
    </row>
    <row r="5" spans="1:17" ht="18" customHeight="1">
      <c r="B5" s="259" t="s">
        <v>45</v>
      </c>
      <c r="C5" s="260"/>
      <c r="D5" s="261"/>
      <c r="L5" s="4"/>
      <c r="M5" s="4"/>
      <c r="N5" s="4"/>
      <c r="O5" s="4"/>
    </row>
    <row r="6" spans="1:17" ht="15" customHeight="1" thickBot="1"/>
    <row r="7" spans="1:17" ht="13.5" customHeight="1">
      <c r="B7" s="290" t="s">
        <v>164</v>
      </c>
      <c r="C7" s="281"/>
      <c r="D7" s="262"/>
      <c r="E7" s="262"/>
      <c r="F7" s="262"/>
      <c r="G7" s="282"/>
    </row>
    <row r="8" spans="1:17" ht="13.5" customHeight="1">
      <c r="B8" s="291"/>
      <c r="C8" s="283"/>
      <c r="D8" s="263"/>
      <c r="E8" s="263"/>
      <c r="F8" s="263"/>
      <c r="G8" s="284"/>
      <c r="Q8" s="258">
        <v>1</v>
      </c>
    </row>
    <row r="9" spans="1:17" ht="13.5" customHeight="1">
      <c r="B9" s="291"/>
      <c r="C9" s="283"/>
      <c r="D9" s="263"/>
      <c r="E9" s="263"/>
      <c r="F9" s="263"/>
      <c r="G9" s="284"/>
      <c r="Q9" s="258">
        <v>2</v>
      </c>
    </row>
    <row r="10" spans="1:17" ht="13.5" customHeight="1">
      <c r="B10" s="291"/>
      <c r="C10" s="283"/>
      <c r="D10" s="263"/>
      <c r="E10" s="263"/>
      <c r="F10" s="263"/>
      <c r="G10" s="284"/>
      <c r="Q10" s="258">
        <v>3</v>
      </c>
    </row>
    <row r="11" spans="1:17" ht="13.5" customHeight="1">
      <c r="B11" s="291"/>
      <c r="C11" s="283"/>
      <c r="D11" s="263"/>
      <c r="E11" s="263"/>
      <c r="F11" s="263"/>
      <c r="G11" s="284"/>
      <c r="Q11" s="258">
        <v>4</v>
      </c>
    </row>
    <row r="12" spans="1:17" ht="13.5" customHeight="1">
      <c r="B12" s="291"/>
      <c r="C12" s="283"/>
      <c r="D12" s="263"/>
      <c r="E12" s="263"/>
      <c r="F12" s="263"/>
      <c r="G12" s="284"/>
    </row>
    <row r="13" spans="1:17" ht="13.5" customHeight="1">
      <c r="B13" s="291"/>
      <c r="C13" s="283"/>
      <c r="D13" s="263"/>
      <c r="E13" s="263"/>
      <c r="F13" s="263"/>
      <c r="G13" s="284"/>
    </row>
    <row r="14" spans="1:17" ht="13.5" customHeight="1">
      <c r="B14" s="291"/>
      <c r="C14" s="283"/>
      <c r="D14" s="263"/>
      <c r="E14" s="263"/>
      <c r="F14" s="263"/>
      <c r="G14" s="284"/>
      <c r="Q14" s="258">
        <v>1</v>
      </c>
    </row>
    <row r="15" spans="1:17" ht="13.5" customHeight="1">
      <c r="B15" s="291"/>
      <c r="C15" s="283"/>
      <c r="D15" s="263"/>
      <c r="E15" s="263"/>
      <c r="F15" s="263"/>
      <c r="G15" s="284"/>
      <c r="Q15" s="258">
        <v>2</v>
      </c>
    </row>
    <row r="16" spans="1:17" ht="13.5" customHeight="1">
      <c r="B16" s="291"/>
      <c r="C16" s="283"/>
      <c r="D16" s="263"/>
      <c r="E16" s="263"/>
      <c r="F16" s="263"/>
      <c r="G16" s="284"/>
      <c r="Q16" s="258">
        <v>3</v>
      </c>
    </row>
    <row r="17" spans="2:17" ht="13.5" customHeight="1">
      <c r="B17" s="291"/>
      <c r="C17" s="283"/>
      <c r="D17" s="263"/>
      <c r="E17" s="263"/>
      <c r="F17" s="263"/>
      <c r="G17" s="284"/>
      <c r="Q17" s="258">
        <v>4</v>
      </c>
    </row>
    <row r="18" spans="2:17" ht="13.5" customHeight="1">
      <c r="B18" s="291"/>
      <c r="C18" s="283"/>
      <c r="D18" s="263"/>
      <c r="E18" s="263"/>
      <c r="F18" s="263"/>
      <c r="G18" s="284"/>
    </row>
    <row r="19" spans="2:17" ht="13.5" customHeight="1">
      <c r="B19" s="291"/>
      <c r="C19" s="283"/>
      <c r="D19" s="263"/>
      <c r="E19" s="263"/>
      <c r="F19" s="263"/>
      <c r="G19" s="284"/>
    </row>
    <row r="20" spans="2:17" ht="13.5" customHeight="1">
      <c r="B20" s="291"/>
      <c r="C20" s="283"/>
      <c r="D20" s="263"/>
      <c r="E20" s="263"/>
      <c r="F20" s="263"/>
      <c r="G20" s="284"/>
      <c r="Q20" s="258">
        <v>1</v>
      </c>
    </row>
    <row r="21" spans="2:17" ht="13.5" customHeight="1">
      <c r="B21" s="291"/>
      <c r="C21" s="283"/>
      <c r="D21" s="263"/>
      <c r="E21" s="263"/>
      <c r="F21" s="263"/>
      <c r="G21" s="284"/>
      <c r="Q21" s="258">
        <v>2</v>
      </c>
    </row>
    <row r="22" spans="2:17" ht="13.5" customHeight="1">
      <c r="B22" s="291"/>
      <c r="C22" s="283"/>
      <c r="D22" s="263"/>
      <c r="E22" s="263"/>
      <c r="F22" s="263"/>
      <c r="G22" s="284"/>
      <c r="Q22" s="258">
        <v>3</v>
      </c>
    </row>
    <row r="23" spans="2:17" ht="13.5" customHeight="1">
      <c r="B23" s="291"/>
      <c r="C23" s="283"/>
      <c r="D23" s="263"/>
      <c r="E23" s="263"/>
      <c r="F23" s="263"/>
      <c r="G23" s="284"/>
      <c r="Q23" s="258">
        <v>4</v>
      </c>
    </row>
    <row r="24" spans="2:17" ht="13.5" customHeight="1" thickBot="1">
      <c r="B24" s="292"/>
      <c r="C24" s="285"/>
      <c r="D24" s="264"/>
      <c r="E24" s="264"/>
      <c r="F24" s="264"/>
      <c r="G24" s="286"/>
    </row>
    <row r="25" spans="2:17" ht="13.5" customHeight="1"/>
    <row r="26" spans="2:17" ht="13.5" customHeight="1">
      <c r="B26" s="265" t="s">
        <v>165</v>
      </c>
      <c r="Q26" s="258">
        <v>1</v>
      </c>
    </row>
    <row r="27" spans="2:17" ht="13.5" customHeight="1">
      <c r="B27" s="265"/>
      <c r="Q27" s="258">
        <v>2</v>
      </c>
    </row>
    <row r="28" spans="2:17" ht="13.5" customHeight="1">
      <c r="D28" s="266" t="s">
        <v>166</v>
      </c>
      <c r="Q28" s="258">
        <v>3</v>
      </c>
    </row>
    <row r="29" spans="2:17" ht="13.5" customHeight="1">
      <c r="B29" s="267"/>
      <c r="C29" s="267"/>
      <c r="D29" s="267" t="s">
        <v>167</v>
      </c>
      <c r="E29" s="267" t="s">
        <v>168</v>
      </c>
      <c r="F29" s="267" t="s">
        <v>169</v>
      </c>
      <c r="G29" s="267" t="s">
        <v>170</v>
      </c>
      <c r="H29" s="279"/>
    </row>
    <row r="30" spans="2:17" ht="13.5" customHeight="1">
      <c r="B30" s="293" t="s">
        <v>167</v>
      </c>
      <c r="C30" s="268" t="s">
        <v>171</v>
      </c>
      <c r="D30" s="268" t="s">
        <v>172</v>
      </c>
      <c r="E30" s="269">
        <v>3</v>
      </c>
      <c r="F30" s="269">
        <v>6</v>
      </c>
      <c r="G30" s="267"/>
      <c r="H30" s="279"/>
    </row>
    <row r="31" spans="2:17" ht="13.5" customHeight="1">
      <c r="B31" s="294"/>
      <c r="C31" s="270" t="s">
        <v>173</v>
      </c>
      <c r="D31" s="270" t="s">
        <v>174</v>
      </c>
      <c r="E31" s="271">
        <f>'No.6-34（方向別）'!B$47</f>
        <v>128</v>
      </c>
      <c r="F31" s="271">
        <f>'No.6-56（方向別）'!I$47</f>
        <v>4435</v>
      </c>
      <c r="G31" s="271">
        <f>SUM(D31:F31)</f>
        <v>4563</v>
      </c>
      <c r="H31" s="280"/>
    </row>
    <row r="32" spans="2:17" ht="13.5" customHeight="1">
      <c r="B32" s="294"/>
      <c r="C32" s="272" t="s">
        <v>175</v>
      </c>
      <c r="D32" s="272" t="s">
        <v>174</v>
      </c>
      <c r="E32" s="273">
        <f>'No.6-34（方向別）'!C$47</f>
        <v>2</v>
      </c>
      <c r="F32" s="273">
        <f>'No.6-56（方向別）'!J$47</f>
        <v>65</v>
      </c>
      <c r="G32" s="273">
        <f>SUM(D32:F32)</f>
        <v>67</v>
      </c>
      <c r="H32" s="280"/>
    </row>
    <row r="33" spans="1:8" ht="13.5" customHeight="1">
      <c r="B33" s="294"/>
      <c r="C33" s="272" t="s">
        <v>176</v>
      </c>
      <c r="D33" s="272" t="s">
        <v>174</v>
      </c>
      <c r="E33" s="273">
        <f>'No.6-34（方向別）'!D$47</f>
        <v>23</v>
      </c>
      <c r="F33" s="273">
        <f>'No.6-56（方向別）'!K$47</f>
        <v>619</v>
      </c>
      <c r="G33" s="273">
        <f>SUM(D33:F33)</f>
        <v>642</v>
      </c>
      <c r="H33" s="280"/>
    </row>
    <row r="34" spans="1:8" ht="13.5" customHeight="1">
      <c r="B34" s="294"/>
      <c r="C34" s="274" t="s">
        <v>177</v>
      </c>
      <c r="D34" s="274" t="s">
        <v>174</v>
      </c>
      <c r="E34" s="275">
        <f>'No.6-34（方向別）'!E$47</f>
        <v>3</v>
      </c>
      <c r="F34" s="275">
        <f>'No.6-56（方向別）'!L$47</f>
        <v>312</v>
      </c>
      <c r="G34" s="275">
        <f>SUM(D34:F34)</f>
        <v>315</v>
      </c>
      <c r="H34" s="280"/>
    </row>
    <row r="35" spans="1:8" ht="13.5" customHeight="1">
      <c r="B35" s="295"/>
      <c r="C35" s="276" t="s">
        <v>178</v>
      </c>
      <c r="D35" s="276" t="s">
        <v>174</v>
      </c>
      <c r="E35" s="277">
        <f>SUM(E31:E34)</f>
        <v>156</v>
      </c>
      <c r="F35" s="277">
        <f>SUM(F31:F34)</f>
        <v>5431</v>
      </c>
      <c r="G35" s="277">
        <f>SUM(D35:F35)</f>
        <v>5587</v>
      </c>
      <c r="H35" s="280"/>
    </row>
    <row r="36" spans="1:8" ht="13.5" customHeight="1">
      <c r="A36" s="296" t="s">
        <v>179</v>
      </c>
      <c r="B36" s="293" t="s">
        <v>168</v>
      </c>
      <c r="C36" s="268" t="s">
        <v>171</v>
      </c>
      <c r="D36" s="269">
        <v>2</v>
      </c>
      <c r="E36" s="268" t="s">
        <v>180</v>
      </c>
      <c r="F36" s="269">
        <v>5</v>
      </c>
      <c r="G36" s="267"/>
      <c r="H36" s="279"/>
    </row>
    <row r="37" spans="1:8" ht="13.5" customHeight="1">
      <c r="A37" s="297"/>
      <c r="B37" s="294"/>
      <c r="C37" s="270" t="s">
        <v>173</v>
      </c>
      <c r="D37" s="271">
        <f>'No.6-12（方向別）'!I47</f>
        <v>135</v>
      </c>
      <c r="E37" s="270" t="s">
        <v>174</v>
      </c>
      <c r="F37" s="271">
        <f>'No.6-56（方向別）'!B47</f>
        <v>1385</v>
      </c>
      <c r="G37" s="271">
        <f>SUM(D37:F37)</f>
        <v>1520</v>
      </c>
      <c r="H37" s="280"/>
    </row>
    <row r="38" spans="1:8" ht="13.5" customHeight="1">
      <c r="A38" s="297"/>
      <c r="B38" s="294"/>
      <c r="C38" s="272" t="s">
        <v>175</v>
      </c>
      <c r="D38" s="273">
        <f>'No.6-12（方向別）'!J47</f>
        <v>1</v>
      </c>
      <c r="E38" s="272" t="s">
        <v>174</v>
      </c>
      <c r="F38" s="273">
        <f>'No.6-56（方向別）'!C47</f>
        <v>0</v>
      </c>
      <c r="G38" s="273">
        <f>SUM(D38:F38)</f>
        <v>1</v>
      </c>
      <c r="H38" s="280"/>
    </row>
    <row r="39" spans="1:8" ht="13.5" customHeight="1">
      <c r="A39" s="297"/>
      <c r="B39" s="294"/>
      <c r="C39" s="272" t="s">
        <v>176</v>
      </c>
      <c r="D39" s="273">
        <f>'No.6-12（方向別）'!K47</f>
        <v>17</v>
      </c>
      <c r="E39" s="272" t="s">
        <v>174</v>
      </c>
      <c r="F39" s="273">
        <f>'No.6-56（方向別）'!D47</f>
        <v>135</v>
      </c>
      <c r="G39" s="273">
        <f>SUM(D39:F39)</f>
        <v>152</v>
      </c>
      <c r="H39" s="280"/>
    </row>
    <row r="40" spans="1:8" ht="13.5" customHeight="1">
      <c r="A40" s="297"/>
      <c r="B40" s="294"/>
      <c r="C40" s="274" t="s">
        <v>177</v>
      </c>
      <c r="D40" s="275">
        <f>'No.6-12（方向別）'!L47</f>
        <v>2</v>
      </c>
      <c r="E40" s="274" t="s">
        <v>174</v>
      </c>
      <c r="F40" s="275">
        <f>'No.6-56（方向別）'!E47</f>
        <v>34</v>
      </c>
      <c r="G40" s="275">
        <f>SUM(D40:F40)</f>
        <v>36</v>
      </c>
      <c r="H40" s="280"/>
    </row>
    <row r="41" spans="1:8" ht="13.5" customHeight="1">
      <c r="A41" s="297"/>
      <c r="B41" s="295"/>
      <c r="C41" s="276" t="s">
        <v>178</v>
      </c>
      <c r="D41" s="277">
        <f>SUM(D37:D40)</f>
        <v>155</v>
      </c>
      <c r="E41" s="276" t="s">
        <v>174</v>
      </c>
      <c r="F41" s="277">
        <f>SUM(F37:F40)</f>
        <v>1554</v>
      </c>
      <c r="G41" s="277">
        <f>SUM(D41:F41)</f>
        <v>1709</v>
      </c>
      <c r="H41" s="280"/>
    </row>
    <row r="42" spans="1:8" ht="13.5" customHeight="1">
      <c r="B42" s="293" t="s">
        <v>181</v>
      </c>
      <c r="C42" s="268" t="s">
        <v>171</v>
      </c>
      <c r="D42" s="269">
        <v>1</v>
      </c>
      <c r="E42" s="269">
        <v>4</v>
      </c>
      <c r="F42" s="268" t="s">
        <v>172</v>
      </c>
      <c r="G42" s="267"/>
      <c r="H42" s="279"/>
    </row>
    <row r="43" spans="1:8" ht="13.5" customHeight="1">
      <c r="B43" s="294"/>
      <c r="C43" s="270" t="s">
        <v>173</v>
      </c>
      <c r="D43" s="271">
        <f>'No.6-12（方向別）'!B47</f>
        <v>4188</v>
      </c>
      <c r="E43" s="271">
        <f>'No.6-34（方向別）'!I47</f>
        <v>1200</v>
      </c>
      <c r="F43" s="270" t="s">
        <v>174</v>
      </c>
      <c r="G43" s="271">
        <f>SUM(D43:F43)</f>
        <v>5388</v>
      </c>
      <c r="H43" s="280"/>
    </row>
    <row r="44" spans="1:8" ht="13.5" customHeight="1">
      <c r="B44" s="294"/>
      <c r="C44" s="272" t="s">
        <v>175</v>
      </c>
      <c r="D44" s="273">
        <f>'No.6-12（方向別）'!C47</f>
        <v>66</v>
      </c>
      <c r="E44" s="273">
        <f>'No.6-34（方向別）'!J47</f>
        <v>10</v>
      </c>
      <c r="F44" s="272" t="s">
        <v>174</v>
      </c>
      <c r="G44" s="273">
        <f>SUM(D44:F44)</f>
        <v>76</v>
      </c>
      <c r="H44" s="280"/>
    </row>
    <row r="45" spans="1:8" ht="13.5" customHeight="1">
      <c r="B45" s="294"/>
      <c r="C45" s="272" t="s">
        <v>176</v>
      </c>
      <c r="D45" s="273">
        <f>'No.6-12（方向別）'!D47</f>
        <v>682</v>
      </c>
      <c r="E45" s="273">
        <f>'No.6-34（方向別）'!K47</f>
        <v>119</v>
      </c>
      <c r="F45" s="272" t="s">
        <v>174</v>
      </c>
      <c r="G45" s="273">
        <f>SUM(D45:F45)</f>
        <v>801</v>
      </c>
      <c r="H45" s="280"/>
    </row>
    <row r="46" spans="1:8" ht="13.5" customHeight="1">
      <c r="B46" s="294"/>
      <c r="C46" s="274" t="s">
        <v>177</v>
      </c>
      <c r="D46" s="275">
        <f>'No.6-12（方向別）'!E47</f>
        <v>255</v>
      </c>
      <c r="E46" s="275">
        <f>'No.6-34（方向別）'!L47</f>
        <v>42</v>
      </c>
      <c r="F46" s="274" t="s">
        <v>174</v>
      </c>
      <c r="G46" s="275">
        <f>SUM(D46:F46)</f>
        <v>297</v>
      </c>
      <c r="H46" s="280"/>
    </row>
    <row r="47" spans="1:8" ht="13.5" customHeight="1">
      <c r="B47" s="295"/>
      <c r="C47" s="276" t="s">
        <v>178</v>
      </c>
      <c r="D47" s="277">
        <f>SUM(D43:D46)</f>
        <v>5191</v>
      </c>
      <c r="E47" s="277">
        <f>SUM(E43:E46)</f>
        <v>1371</v>
      </c>
      <c r="F47" s="276" t="s">
        <v>174</v>
      </c>
      <c r="G47" s="277">
        <f>SUM(D47:F47)</f>
        <v>6562</v>
      </c>
      <c r="H47" s="280"/>
    </row>
    <row r="48" spans="1:8" ht="13.5" customHeight="1">
      <c r="B48" s="287" t="s">
        <v>170</v>
      </c>
      <c r="C48" s="268" t="s">
        <v>171</v>
      </c>
      <c r="D48" s="277"/>
      <c r="E48" s="277"/>
      <c r="F48" s="277"/>
      <c r="G48" s="267"/>
      <c r="H48" s="279"/>
    </row>
    <row r="49" spans="2:8" ht="13.5" customHeight="1">
      <c r="B49" s="288"/>
      <c r="C49" s="270" t="s">
        <v>173</v>
      </c>
      <c r="D49" s="271">
        <f>D37+D43</f>
        <v>4323</v>
      </c>
      <c r="E49" s="271">
        <f>E31+E43</f>
        <v>1328</v>
      </c>
      <c r="F49" s="271">
        <f>F31+F37</f>
        <v>5820</v>
      </c>
      <c r="G49" s="271">
        <f>SUM(D49:F49)</f>
        <v>11471</v>
      </c>
      <c r="H49" s="280"/>
    </row>
    <row r="50" spans="2:8" ht="13.5" customHeight="1">
      <c r="B50" s="288"/>
      <c r="C50" s="272" t="s">
        <v>175</v>
      </c>
      <c r="D50" s="273">
        <f>D38+D44</f>
        <v>67</v>
      </c>
      <c r="E50" s="273">
        <f>E32+E44</f>
        <v>12</v>
      </c>
      <c r="F50" s="273">
        <f>F32+F38</f>
        <v>65</v>
      </c>
      <c r="G50" s="273">
        <f>SUM(D50:F50)</f>
        <v>144</v>
      </c>
      <c r="H50" s="280"/>
    </row>
    <row r="51" spans="2:8" ht="13.5" customHeight="1">
      <c r="B51" s="288"/>
      <c r="C51" s="272" t="s">
        <v>176</v>
      </c>
      <c r="D51" s="273">
        <f>D39+D45</f>
        <v>699</v>
      </c>
      <c r="E51" s="273">
        <f>E33+E45</f>
        <v>142</v>
      </c>
      <c r="F51" s="273">
        <f>F33+F39</f>
        <v>754</v>
      </c>
      <c r="G51" s="273">
        <f>SUM(D51:F51)</f>
        <v>1595</v>
      </c>
      <c r="H51" s="280"/>
    </row>
    <row r="52" spans="2:8" ht="13.5" customHeight="1">
      <c r="B52" s="288"/>
      <c r="C52" s="274" t="s">
        <v>177</v>
      </c>
      <c r="D52" s="275">
        <f>D40+D46</f>
        <v>257</v>
      </c>
      <c r="E52" s="275">
        <f>E34+E46</f>
        <v>45</v>
      </c>
      <c r="F52" s="275">
        <f>F34+F40</f>
        <v>346</v>
      </c>
      <c r="G52" s="275">
        <f>SUM(D52:F52)</f>
        <v>648</v>
      </c>
      <c r="H52" s="280"/>
    </row>
    <row r="53" spans="2:8" ht="13.5" customHeight="1">
      <c r="B53" s="289"/>
      <c r="C53" s="276" t="s">
        <v>178</v>
      </c>
      <c r="D53" s="277">
        <f>SUM(D49:D52)</f>
        <v>5346</v>
      </c>
      <c r="E53" s="277">
        <f>SUM(E49:E52)</f>
        <v>1527</v>
      </c>
      <c r="F53" s="277">
        <f>SUM(F49:F52)</f>
        <v>6985</v>
      </c>
      <c r="G53" s="277">
        <f>SUM(D53:F53)</f>
        <v>13858</v>
      </c>
      <c r="H53" s="280"/>
    </row>
  </sheetData>
  <mergeCells count="6">
    <mergeCell ref="B48:B53"/>
    <mergeCell ref="B7:B24"/>
    <mergeCell ref="B30:B35"/>
    <mergeCell ref="A36:A41"/>
    <mergeCell ref="B36:B41"/>
    <mergeCell ref="B42:B47"/>
  </mergeCells>
  <phoneticPr fontId="8"/>
  <pageMargins left="0.7" right="0.7" top="0.75" bottom="0.75" header="0.3" footer="0.3"/>
  <pageSetup paperSize="9" scale="9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 t="s">
        <v>182</v>
      </c>
      <c r="J1" s="2"/>
      <c r="K1" s="2"/>
      <c r="L1" s="2"/>
      <c r="M1" s="2"/>
      <c r="N1" s="2"/>
      <c r="O1" s="2"/>
    </row>
    <row r="2" spans="1:100" s="6" customFormat="1" ht="35.1" customHeight="1">
      <c r="A2" s="4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51</v>
      </c>
      <c r="C9" s="14"/>
      <c r="D9" s="14"/>
      <c r="E9" s="14"/>
      <c r="F9" s="14"/>
      <c r="G9" s="14"/>
      <c r="H9" s="15"/>
      <c r="I9" s="13" t="s">
        <v>50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50</v>
      </c>
      <c r="C11" s="25">
        <v>1</v>
      </c>
      <c r="D11" s="25">
        <v>3</v>
      </c>
      <c r="E11" s="25">
        <v>2</v>
      </c>
      <c r="F11" s="25">
        <v>56</v>
      </c>
      <c r="G11" s="26">
        <v>5.4</v>
      </c>
      <c r="H11" s="27">
        <v>1</v>
      </c>
      <c r="I11" s="25">
        <v>73</v>
      </c>
      <c r="J11" s="25">
        <v>1</v>
      </c>
      <c r="K11" s="25">
        <v>5</v>
      </c>
      <c r="L11" s="25">
        <v>2</v>
      </c>
      <c r="M11" s="25">
        <v>81</v>
      </c>
      <c r="N11" s="26">
        <v>3.7</v>
      </c>
      <c r="O11" s="27">
        <v>1.4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43</v>
      </c>
      <c r="C12" s="30">
        <v>1</v>
      </c>
      <c r="D12" s="30">
        <v>4</v>
      </c>
      <c r="E12" s="30">
        <v>3</v>
      </c>
      <c r="F12" s="30">
        <v>51</v>
      </c>
      <c r="G12" s="31">
        <v>7.8</v>
      </c>
      <c r="H12" s="32">
        <v>1</v>
      </c>
      <c r="I12" s="30">
        <v>64</v>
      </c>
      <c r="J12" s="30">
        <v>1</v>
      </c>
      <c r="K12" s="30">
        <v>1</v>
      </c>
      <c r="L12" s="30">
        <v>5</v>
      </c>
      <c r="M12" s="30">
        <v>71</v>
      </c>
      <c r="N12" s="31">
        <v>8.5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63</v>
      </c>
      <c r="C13" s="30">
        <v>0</v>
      </c>
      <c r="D13" s="30">
        <v>4</v>
      </c>
      <c r="E13" s="30">
        <v>2</v>
      </c>
      <c r="F13" s="30">
        <v>69</v>
      </c>
      <c r="G13" s="31">
        <v>2.9</v>
      </c>
      <c r="H13" s="32">
        <v>1.3</v>
      </c>
      <c r="I13" s="30">
        <v>70</v>
      </c>
      <c r="J13" s="30">
        <v>1</v>
      </c>
      <c r="K13" s="30">
        <v>4</v>
      </c>
      <c r="L13" s="30">
        <v>3</v>
      </c>
      <c r="M13" s="30">
        <v>78</v>
      </c>
      <c r="N13" s="31">
        <v>5.0999999999999996</v>
      </c>
      <c r="O13" s="32">
        <v>1.4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56</v>
      </c>
      <c r="C14" s="30">
        <v>1</v>
      </c>
      <c r="D14" s="30">
        <v>5</v>
      </c>
      <c r="E14" s="30">
        <v>3</v>
      </c>
      <c r="F14" s="30">
        <v>65</v>
      </c>
      <c r="G14" s="31">
        <v>6.2</v>
      </c>
      <c r="H14" s="32">
        <v>1.2</v>
      </c>
      <c r="I14" s="30">
        <v>60</v>
      </c>
      <c r="J14" s="30">
        <v>0</v>
      </c>
      <c r="K14" s="30">
        <v>2</v>
      </c>
      <c r="L14" s="30">
        <v>2</v>
      </c>
      <c r="M14" s="30">
        <v>64</v>
      </c>
      <c r="N14" s="31">
        <v>3.1</v>
      </c>
      <c r="O14" s="32">
        <v>1.1000000000000001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44</v>
      </c>
      <c r="C15" s="30">
        <v>0</v>
      </c>
      <c r="D15" s="30">
        <v>4</v>
      </c>
      <c r="E15" s="30">
        <v>0</v>
      </c>
      <c r="F15" s="30">
        <v>48</v>
      </c>
      <c r="G15" s="31">
        <v>0</v>
      </c>
      <c r="H15" s="32">
        <v>0.9</v>
      </c>
      <c r="I15" s="30">
        <v>58</v>
      </c>
      <c r="J15" s="30">
        <v>2</v>
      </c>
      <c r="K15" s="30">
        <v>3</v>
      </c>
      <c r="L15" s="30">
        <v>4</v>
      </c>
      <c r="M15" s="30">
        <v>67</v>
      </c>
      <c r="N15" s="31">
        <v>9</v>
      </c>
      <c r="O15" s="32">
        <v>1.2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50</v>
      </c>
      <c r="C16" s="30">
        <v>0</v>
      </c>
      <c r="D16" s="30">
        <v>5</v>
      </c>
      <c r="E16" s="30">
        <v>4</v>
      </c>
      <c r="F16" s="30">
        <v>59</v>
      </c>
      <c r="G16" s="31">
        <v>6.8</v>
      </c>
      <c r="H16" s="32">
        <v>1.1000000000000001</v>
      </c>
      <c r="I16" s="30">
        <v>59</v>
      </c>
      <c r="J16" s="30">
        <v>0</v>
      </c>
      <c r="K16" s="30">
        <v>5</v>
      </c>
      <c r="L16" s="30">
        <v>6</v>
      </c>
      <c r="M16" s="30">
        <v>70</v>
      </c>
      <c r="N16" s="31">
        <v>8.6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306</v>
      </c>
      <c r="C17" s="34">
        <v>3</v>
      </c>
      <c r="D17" s="34">
        <v>25</v>
      </c>
      <c r="E17" s="34">
        <v>14</v>
      </c>
      <c r="F17" s="34">
        <v>348</v>
      </c>
      <c r="G17" s="35">
        <v>4.9000000000000004</v>
      </c>
      <c r="H17" s="36">
        <v>6.5</v>
      </c>
      <c r="I17" s="34">
        <v>384</v>
      </c>
      <c r="J17" s="34">
        <v>5</v>
      </c>
      <c r="K17" s="34">
        <v>20</v>
      </c>
      <c r="L17" s="34">
        <v>22</v>
      </c>
      <c r="M17" s="34">
        <v>431</v>
      </c>
      <c r="N17" s="35">
        <v>6.3</v>
      </c>
      <c r="O17" s="36">
        <v>7.7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34</v>
      </c>
      <c r="C18" s="25">
        <v>0</v>
      </c>
      <c r="D18" s="25">
        <v>8</v>
      </c>
      <c r="E18" s="25">
        <v>4</v>
      </c>
      <c r="F18" s="25">
        <v>46</v>
      </c>
      <c r="G18" s="26">
        <v>8.6999999999999993</v>
      </c>
      <c r="H18" s="27">
        <v>0.9</v>
      </c>
      <c r="I18" s="25">
        <v>44</v>
      </c>
      <c r="J18" s="25">
        <v>3</v>
      </c>
      <c r="K18" s="25">
        <v>3</v>
      </c>
      <c r="L18" s="25">
        <v>4</v>
      </c>
      <c r="M18" s="25">
        <v>54</v>
      </c>
      <c r="N18" s="26">
        <v>13</v>
      </c>
      <c r="O18" s="27">
        <v>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52</v>
      </c>
      <c r="C19" s="30">
        <v>1</v>
      </c>
      <c r="D19" s="30">
        <v>9</v>
      </c>
      <c r="E19" s="30">
        <v>3</v>
      </c>
      <c r="F19" s="30">
        <v>65</v>
      </c>
      <c r="G19" s="31">
        <v>6.2</v>
      </c>
      <c r="H19" s="32">
        <v>1.2</v>
      </c>
      <c r="I19" s="30">
        <v>68</v>
      </c>
      <c r="J19" s="30">
        <v>0</v>
      </c>
      <c r="K19" s="30">
        <v>5</v>
      </c>
      <c r="L19" s="30">
        <v>7</v>
      </c>
      <c r="M19" s="30">
        <v>80</v>
      </c>
      <c r="N19" s="31">
        <v>8.8000000000000007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54</v>
      </c>
      <c r="C20" s="30">
        <v>0</v>
      </c>
      <c r="D20" s="30">
        <v>13</v>
      </c>
      <c r="E20" s="30">
        <v>8</v>
      </c>
      <c r="F20" s="30">
        <v>75</v>
      </c>
      <c r="G20" s="31">
        <v>10.7</v>
      </c>
      <c r="H20" s="32">
        <v>1.4</v>
      </c>
      <c r="I20" s="30">
        <v>50</v>
      </c>
      <c r="J20" s="30">
        <v>0</v>
      </c>
      <c r="K20" s="30">
        <v>9</v>
      </c>
      <c r="L20" s="30">
        <v>8</v>
      </c>
      <c r="M20" s="30">
        <v>67</v>
      </c>
      <c r="N20" s="31">
        <v>11.9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48</v>
      </c>
      <c r="C21" s="30">
        <v>1</v>
      </c>
      <c r="D21" s="30">
        <v>13</v>
      </c>
      <c r="E21" s="30">
        <v>4</v>
      </c>
      <c r="F21" s="30">
        <v>66</v>
      </c>
      <c r="G21" s="31">
        <v>7.6</v>
      </c>
      <c r="H21" s="32">
        <v>1.2</v>
      </c>
      <c r="I21" s="30">
        <v>65</v>
      </c>
      <c r="J21" s="30">
        <v>2</v>
      </c>
      <c r="K21" s="30">
        <v>6</v>
      </c>
      <c r="L21" s="30">
        <v>5</v>
      </c>
      <c r="M21" s="30">
        <v>78</v>
      </c>
      <c r="N21" s="31">
        <v>9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50</v>
      </c>
      <c r="C22" s="30">
        <v>0</v>
      </c>
      <c r="D22" s="30">
        <v>8</v>
      </c>
      <c r="E22" s="30">
        <v>7</v>
      </c>
      <c r="F22" s="30">
        <v>65</v>
      </c>
      <c r="G22" s="31">
        <v>10.8</v>
      </c>
      <c r="H22" s="32">
        <v>1.2</v>
      </c>
      <c r="I22" s="30">
        <v>64</v>
      </c>
      <c r="J22" s="30">
        <v>1</v>
      </c>
      <c r="K22" s="30">
        <v>4</v>
      </c>
      <c r="L22" s="30">
        <v>3</v>
      </c>
      <c r="M22" s="30">
        <v>72</v>
      </c>
      <c r="N22" s="31">
        <v>5.6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40</v>
      </c>
      <c r="C23" s="30">
        <v>0</v>
      </c>
      <c r="D23" s="30">
        <v>19</v>
      </c>
      <c r="E23" s="30">
        <v>7</v>
      </c>
      <c r="F23" s="30">
        <v>66</v>
      </c>
      <c r="G23" s="31">
        <v>10.6</v>
      </c>
      <c r="H23" s="32">
        <v>1.2</v>
      </c>
      <c r="I23" s="30">
        <v>66</v>
      </c>
      <c r="J23" s="30">
        <v>0</v>
      </c>
      <c r="K23" s="30">
        <v>7</v>
      </c>
      <c r="L23" s="30">
        <v>5</v>
      </c>
      <c r="M23" s="30">
        <v>78</v>
      </c>
      <c r="N23" s="31">
        <v>6.4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278</v>
      </c>
      <c r="C24" s="34">
        <v>2</v>
      </c>
      <c r="D24" s="34">
        <v>70</v>
      </c>
      <c r="E24" s="34">
        <v>33</v>
      </c>
      <c r="F24" s="34">
        <v>383</v>
      </c>
      <c r="G24" s="35">
        <v>9.1</v>
      </c>
      <c r="H24" s="36">
        <v>7.2</v>
      </c>
      <c r="I24" s="34">
        <v>357</v>
      </c>
      <c r="J24" s="34">
        <v>6</v>
      </c>
      <c r="K24" s="34">
        <v>34</v>
      </c>
      <c r="L24" s="34">
        <v>32</v>
      </c>
      <c r="M24" s="34">
        <v>429</v>
      </c>
      <c r="N24" s="35">
        <v>8.9</v>
      </c>
      <c r="O24" s="36">
        <v>7.7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284</v>
      </c>
      <c r="C25" s="30">
        <v>3</v>
      </c>
      <c r="D25" s="30">
        <v>54</v>
      </c>
      <c r="E25" s="30">
        <v>25</v>
      </c>
      <c r="F25" s="30">
        <v>366</v>
      </c>
      <c r="G25" s="31">
        <v>7.7</v>
      </c>
      <c r="H25" s="32">
        <v>6.8</v>
      </c>
      <c r="I25" s="30">
        <v>418</v>
      </c>
      <c r="J25" s="30">
        <v>4</v>
      </c>
      <c r="K25" s="30">
        <v>48</v>
      </c>
      <c r="L25" s="30">
        <v>32</v>
      </c>
      <c r="M25" s="30">
        <v>502</v>
      </c>
      <c r="N25" s="31">
        <v>7.2</v>
      </c>
      <c r="O25" s="32">
        <v>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297</v>
      </c>
      <c r="C26" s="30">
        <v>6</v>
      </c>
      <c r="D26" s="30">
        <v>59</v>
      </c>
      <c r="E26" s="30">
        <v>33</v>
      </c>
      <c r="F26" s="30">
        <v>395</v>
      </c>
      <c r="G26" s="31">
        <v>9.9</v>
      </c>
      <c r="H26" s="32">
        <v>7.4</v>
      </c>
      <c r="I26" s="30">
        <v>425</v>
      </c>
      <c r="J26" s="30">
        <v>5</v>
      </c>
      <c r="K26" s="30">
        <v>55</v>
      </c>
      <c r="L26" s="30">
        <v>46</v>
      </c>
      <c r="M26" s="30">
        <v>531</v>
      </c>
      <c r="N26" s="31">
        <v>9.6</v>
      </c>
      <c r="O26" s="32">
        <v>9.5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326</v>
      </c>
      <c r="C27" s="30">
        <v>4</v>
      </c>
      <c r="D27" s="30">
        <v>61</v>
      </c>
      <c r="E27" s="30">
        <v>31</v>
      </c>
      <c r="F27" s="30">
        <v>422</v>
      </c>
      <c r="G27" s="31">
        <v>8.3000000000000007</v>
      </c>
      <c r="H27" s="32">
        <v>7.9</v>
      </c>
      <c r="I27" s="30">
        <v>446</v>
      </c>
      <c r="J27" s="30">
        <v>4</v>
      </c>
      <c r="K27" s="30">
        <v>59</v>
      </c>
      <c r="L27" s="30">
        <v>25</v>
      </c>
      <c r="M27" s="30">
        <v>534</v>
      </c>
      <c r="N27" s="31">
        <v>5.4</v>
      </c>
      <c r="O27" s="32">
        <v>9.6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376</v>
      </c>
      <c r="C28" s="30">
        <v>5</v>
      </c>
      <c r="D28" s="30">
        <v>71</v>
      </c>
      <c r="E28" s="30">
        <v>28</v>
      </c>
      <c r="F28" s="30">
        <v>480</v>
      </c>
      <c r="G28" s="31">
        <v>6.9</v>
      </c>
      <c r="H28" s="32">
        <v>9</v>
      </c>
      <c r="I28" s="30">
        <v>373</v>
      </c>
      <c r="J28" s="30">
        <v>3</v>
      </c>
      <c r="K28" s="30">
        <v>69</v>
      </c>
      <c r="L28" s="30">
        <v>28</v>
      </c>
      <c r="M28" s="30">
        <v>473</v>
      </c>
      <c r="N28" s="31">
        <v>6.6</v>
      </c>
      <c r="O28" s="32">
        <v>8.5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371</v>
      </c>
      <c r="C29" s="30">
        <v>5</v>
      </c>
      <c r="D29" s="30">
        <v>65</v>
      </c>
      <c r="E29" s="30">
        <v>26</v>
      </c>
      <c r="F29" s="30">
        <v>467</v>
      </c>
      <c r="G29" s="31">
        <v>6.6</v>
      </c>
      <c r="H29" s="32">
        <v>8.6999999999999993</v>
      </c>
      <c r="I29" s="30">
        <v>330</v>
      </c>
      <c r="J29" s="30">
        <v>4</v>
      </c>
      <c r="K29" s="30">
        <v>74</v>
      </c>
      <c r="L29" s="30">
        <v>25</v>
      </c>
      <c r="M29" s="30">
        <v>433</v>
      </c>
      <c r="N29" s="31">
        <v>6.7</v>
      </c>
      <c r="O29" s="32">
        <v>7.8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390</v>
      </c>
      <c r="C30" s="30">
        <v>10</v>
      </c>
      <c r="D30" s="30">
        <v>69</v>
      </c>
      <c r="E30" s="30">
        <v>17</v>
      </c>
      <c r="F30" s="30">
        <v>486</v>
      </c>
      <c r="G30" s="31">
        <v>5.6</v>
      </c>
      <c r="H30" s="32">
        <v>9.1</v>
      </c>
      <c r="I30" s="30">
        <v>407</v>
      </c>
      <c r="J30" s="30">
        <v>7</v>
      </c>
      <c r="K30" s="30">
        <v>67</v>
      </c>
      <c r="L30" s="30">
        <v>20</v>
      </c>
      <c r="M30" s="30">
        <v>501</v>
      </c>
      <c r="N30" s="31">
        <v>5.4</v>
      </c>
      <c r="O30" s="32">
        <v>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390</v>
      </c>
      <c r="C31" s="30">
        <v>10</v>
      </c>
      <c r="D31" s="30">
        <v>78</v>
      </c>
      <c r="E31" s="30">
        <v>21</v>
      </c>
      <c r="F31" s="30">
        <v>499</v>
      </c>
      <c r="G31" s="31">
        <v>6.2</v>
      </c>
      <c r="H31" s="32">
        <v>9.3000000000000007</v>
      </c>
      <c r="I31" s="30">
        <v>354</v>
      </c>
      <c r="J31" s="30">
        <v>15</v>
      </c>
      <c r="K31" s="30">
        <v>64</v>
      </c>
      <c r="L31" s="30">
        <v>29</v>
      </c>
      <c r="M31" s="30">
        <v>462</v>
      </c>
      <c r="N31" s="31">
        <v>9.5</v>
      </c>
      <c r="O31" s="32">
        <v>8.3000000000000007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430</v>
      </c>
      <c r="C32" s="30">
        <v>10</v>
      </c>
      <c r="D32" s="30">
        <v>68</v>
      </c>
      <c r="E32" s="30">
        <v>15</v>
      </c>
      <c r="F32" s="30">
        <v>523</v>
      </c>
      <c r="G32" s="31">
        <v>4.8</v>
      </c>
      <c r="H32" s="32">
        <v>9.8000000000000007</v>
      </c>
      <c r="I32" s="30">
        <v>359</v>
      </c>
      <c r="J32" s="30">
        <v>5</v>
      </c>
      <c r="K32" s="30">
        <v>59</v>
      </c>
      <c r="L32" s="30">
        <v>36</v>
      </c>
      <c r="M32" s="30">
        <v>459</v>
      </c>
      <c r="N32" s="31">
        <v>8.9</v>
      </c>
      <c r="O32" s="32">
        <v>8.1999999999999993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72</v>
      </c>
      <c r="C33" s="25">
        <v>1</v>
      </c>
      <c r="D33" s="25">
        <v>5</v>
      </c>
      <c r="E33" s="25">
        <v>0</v>
      </c>
      <c r="F33" s="25">
        <v>78</v>
      </c>
      <c r="G33" s="26">
        <v>1.3</v>
      </c>
      <c r="H33" s="27">
        <v>1.5</v>
      </c>
      <c r="I33" s="25">
        <v>58</v>
      </c>
      <c r="J33" s="25">
        <v>1</v>
      </c>
      <c r="K33" s="25">
        <v>7</v>
      </c>
      <c r="L33" s="25">
        <v>0</v>
      </c>
      <c r="M33" s="25">
        <v>66</v>
      </c>
      <c r="N33" s="26">
        <v>1.5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66</v>
      </c>
      <c r="C34" s="30">
        <v>0</v>
      </c>
      <c r="D34" s="30">
        <v>9</v>
      </c>
      <c r="E34" s="30">
        <v>1</v>
      </c>
      <c r="F34" s="30">
        <v>76</v>
      </c>
      <c r="G34" s="31">
        <v>1.3</v>
      </c>
      <c r="H34" s="32">
        <v>1.4</v>
      </c>
      <c r="I34" s="30">
        <v>68</v>
      </c>
      <c r="J34" s="30">
        <v>2</v>
      </c>
      <c r="K34" s="30">
        <v>11</v>
      </c>
      <c r="L34" s="30">
        <v>5</v>
      </c>
      <c r="M34" s="30">
        <v>86</v>
      </c>
      <c r="N34" s="31">
        <v>8.1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75</v>
      </c>
      <c r="C35" s="30">
        <v>1</v>
      </c>
      <c r="D35" s="30">
        <v>6</v>
      </c>
      <c r="E35" s="30">
        <v>2</v>
      </c>
      <c r="F35" s="30">
        <v>84</v>
      </c>
      <c r="G35" s="31">
        <v>3.6</v>
      </c>
      <c r="H35" s="32">
        <v>1.6</v>
      </c>
      <c r="I35" s="30">
        <v>51</v>
      </c>
      <c r="J35" s="30">
        <v>1</v>
      </c>
      <c r="K35" s="30">
        <v>9</v>
      </c>
      <c r="L35" s="30">
        <v>2</v>
      </c>
      <c r="M35" s="30">
        <v>63</v>
      </c>
      <c r="N35" s="31">
        <v>4.8</v>
      </c>
      <c r="O35" s="32">
        <v>1.1000000000000001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74</v>
      </c>
      <c r="C36" s="30">
        <v>2</v>
      </c>
      <c r="D36" s="30">
        <v>11</v>
      </c>
      <c r="E36" s="30">
        <v>1</v>
      </c>
      <c r="F36" s="30">
        <v>88</v>
      </c>
      <c r="G36" s="31">
        <v>3.4</v>
      </c>
      <c r="H36" s="32">
        <v>1.6</v>
      </c>
      <c r="I36" s="30">
        <v>59</v>
      </c>
      <c r="J36" s="30">
        <v>0</v>
      </c>
      <c r="K36" s="30">
        <v>8</v>
      </c>
      <c r="L36" s="30">
        <v>0</v>
      </c>
      <c r="M36" s="30">
        <v>67</v>
      </c>
      <c r="N36" s="31">
        <v>0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67</v>
      </c>
      <c r="C37" s="30">
        <v>0</v>
      </c>
      <c r="D37" s="30">
        <v>6</v>
      </c>
      <c r="E37" s="30">
        <v>3</v>
      </c>
      <c r="F37" s="30">
        <v>76</v>
      </c>
      <c r="G37" s="31">
        <v>3.9</v>
      </c>
      <c r="H37" s="32">
        <v>1.4</v>
      </c>
      <c r="I37" s="30">
        <v>71</v>
      </c>
      <c r="J37" s="30">
        <v>0</v>
      </c>
      <c r="K37" s="30">
        <v>9</v>
      </c>
      <c r="L37" s="30">
        <v>0</v>
      </c>
      <c r="M37" s="30">
        <v>80</v>
      </c>
      <c r="N37" s="31">
        <v>0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75</v>
      </c>
      <c r="C38" s="30">
        <v>1</v>
      </c>
      <c r="D38" s="30">
        <v>8</v>
      </c>
      <c r="E38" s="30">
        <v>1</v>
      </c>
      <c r="F38" s="30">
        <v>85</v>
      </c>
      <c r="G38" s="31">
        <v>2.4</v>
      </c>
      <c r="H38" s="32">
        <v>1.6</v>
      </c>
      <c r="I38" s="30">
        <v>61</v>
      </c>
      <c r="J38" s="30">
        <v>1</v>
      </c>
      <c r="K38" s="30">
        <v>7</v>
      </c>
      <c r="L38" s="30">
        <v>1</v>
      </c>
      <c r="M38" s="30">
        <v>70</v>
      </c>
      <c r="N38" s="31">
        <v>2.9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429</v>
      </c>
      <c r="C39" s="34">
        <v>5</v>
      </c>
      <c r="D39" s="34">
        <v>45</v>
      </c>
      <c r="E39" s="34">
        <v>8</v>
      </c>
      <c r="F39" s="34">
        <v>487</v>
      </c>
      <c r="G39" s="35">
        <v>2.7</v>
      </c>
      <c r="H39" s="36">
        <v>9.1</v>
      </c>
      <c r="I39" s="34">
        <v>368</v>
      </c>
      <c r="J39" s="34">
        <v>5</v>
      </c>
      <c r="K39" s="34">
        <v>51</v>
      </c>
      <c r="L39" s="34">
        <v>8</v>
      </c>
      <c r="M39" s="34">
        <v>432</v>
      </c>
      <c r="N39" s="35">
        <v>3</v>
      </c>
      <c r="O39" s="36">
        <v>7.7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90</v>
      </c>
      <c r="C40" s="25">
        <v>1</v>
      </c>
      <c r="D40" s="25">
        <v>8</v>
      </c>
      <c r="E40" s="25">
        <v>3</v>
      </c>
      <c r="F40" s="25">
        <v>102</v>
      </c>
      <c r="G40" s="26">
        <v>3.9</v>
      </c>
      <c r="H40" s="27">
        <v>1.9</v>
      </c>
      <c r="I40" s="25">
        <v>58</v>
      </c>
      <c r="J40" s="25">
        <v>0</v>
      </c>
      <c r="K40" s="25">
        <v>9</v>
      </c>
      <c r="L40" s="25">
        <v>6</v>
      </c>
      <c r="M40" s="25">
        <v>73</v>
      </c>
      <c r="N40" s="26">
        <v>8.1999999999999993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68</v>
      </c>
      <c r="C41" s="30">
        <v>0</v>
      </c>
      <c r="D41" s="30">
        <v>5</v>
      </c>
      <c r="E41" s="30">
        <v>1</v>
      </c>
      <c r="F41" s="30">
        <v>74</v>
      </c>
      <c r="G41" s="31">
        <v>1.4</v>
      </c>
      <c r="H41" s="32">
        <v>1.4</v>
      </c>
      <c r="I41" s="30">
        <v>57</v>
      </c>
      <c r="J41" s="30">
        <v>1</v>
      </c>
      <c r="K41" s="30">
        <v>7</v>
      </c>
      <c r="L41" s="30">
        <v>2</v>
      </c>
      <c r="M41" s="30">
        <v>67</v>
      </c>
      <c r="N41" s="31">
        <v>4.5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76</v>
      </c>
      <c r="C42" s="30">
        <v>1</v>
      </c>
      <c r="D42" s="30">
        <v>5</v>
      </c>
      <c r="E42" s="30">
        <v>0</v>
      </c>
      <c r="F42" s="30">
        <v>82</v>
      </c>
      <c r="G42" s="31">
        <v>1.2</v>
      </c>
      <c r="H42" s="32">
        <v>1.5</v>
      </c>
      <c r="I42" s="30">
        <v>59</v>
      </c>
      <c r="J42" s="30">
        <v>1</v>
      </c>
      <c r="K42" s="30">
        <v>8</v>
      </c>
      <c r="L42" s="30">
        <v>2</v>
      </c>
      <c r="M42" s="30">
        <v>70</v>
      </c>
      <c r="N42" s="31">
        <v>4.3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68</v>
      </c>
      <c r="C43" s="30">
        <v>1</v>
      </c>
      <c r="D43" s="30">
        <v>6</v>
      </c>
      <c r="E43" s="30">
        <v>1</v>
      </c>
      <c r="F43" s="30">
        <v>76</v>
      </c>
      <c r="G43" s="31">
        <v>2.6</v>
      </c>
      <c r="H43" s="32">
        <v>1.4</v>
      </c>
      <c r="I43" s="30">
        <v>63</v>
      </c>
      <c r="J43" s="30">
        <v>0</v>
      </c>
      <c r="K43" s="30">
        <v>6</v>
      </c>
      <c r="L43" s="30">
        <v>0</v>
      </c>
      <c r="M43" s="30">
        <v>69</v>
      </c>
      <c r="N43" s="31">
        <v>0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75</v>
      </c>
      <c r="C44" s="30">
        <v>0</v>
      </c>
      <c r="D44" s="30">
        <v>3</v>
      </c>
      <c r="E44" s="30">
        <v>1</v>
      </c>
      <c r="F44" s="30">
        <v>79</v>
      </c>
      <c r="G44" s="31">
        <v>1.3</v>
      </c>
      <c r="H44" s="32">
        <v>1.5</v>
      </c>
      <c r="I44" s="30">
        <v>63</v>
      </c>
      <c r="J44" s="30">
        <v>1</v>
      </c>
      <c r="K44" s="30">
        <v>7</v>
      </c>
      <c r="L44" s="30">
        <v>2</v>
      </c>
      <c r="M44" s="30">
        <v>73</v>
      </c>
      <c r="N44" s="31">
        <v>4.0999999999999996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69</v>
      </c>
      <c r="C45" s="30">
        <v>1</v>
      </c>
      <c r="D45" s="30">
        <v>7</v>
      </c>
      <c r="E45" s="30">
        <v>0</v>
      </c>
      <c r="F45" s="30">
        <v>77</v>
      </c>
      <c r="G45" s="31">
        <v>1.3</v>
      </c>
      <c r="H45" s="32">
        <v>1.4</v>
      </c>
      <c r="I45" s="30">
        <v>42</v>
      </c>
      <c r="J45" s="30">
        <v>1</v>
      </c>
      <c r="K45" s="30">
        <v>5</v>
      </c>
      <c r="L45" s="30">
        <v>0</v>
      </c>
      <c r="M45" s="30">
        <v>48</v>
      </c>
      <c r="N45" s="31">
        <v>2.1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446</v>
      </c>
      <c r="C46" s="34">
        <v>4</v>
      </c>
      <c r="D46" s="34">
        <v>34</v>
      </c>
      <c r="E46" s="34">
        <v>6</v>
      </c>
      <c r="F46" s="34">
        <v>490</v>
      </c>
      <c r="G46" s="35">
        <v>2</v>
      </c>
      <c r="H46" s="36">
        <v>9.1999999999999993</v>
      </c>
      <c r="I46" s="34">
        <v>342</v>
      </c>
      <c r="J46" s="34">
        <v>4</v>
      </c>
      <c r="K46" s="34">
        <v>42</v>
      </c>
      <c r="L46" s="34">
        <v>12</v>
      </c>
      <c r="M46" s="34">
        <v>400</v>
      </c>
      <c r="N46" s="35">
        <v>4</v>
      </c>
      <c r="O46" s="36">
        <v>7.2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4323</v>
      </c>
      <c r="C47" s="34">
        <v>67</v>
      </c>
      <c r="D47" s="34">
        <v>699</v>
      </c>
      <c r="E47" s="34">
        <v>257</v>
      </c>
      <c r="F47" s="34">
        <v>5346</v>
      </c>
      <c r="G47" s="35">
        <v>6.1</v>
      </c>
      <c r="H47" s="36">
        <v>100</v>
      </c>
      <c r="I47" s="34">
        <v>4563</v>
      </c>
      <c r="J47" s="34">
        <v>67</v>
      </c>
      <c r="K47" s="34">
        <v>642</v>
      </c>
      <c r="L47" s="34">
        <v>315</v>
      </c>
      <c r="M47" s="34">
        <v>5587</v>
      </c>
      <c r="N47" s="35">
        <v>6.8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46</v>
      </c>
      <c r="C9" s="14"/>
      <c r="D9" s="14"/>
      <c r="E9" s="14"/>
      <c r="F9" s="14"/>
      <c r="G9" s="14"/>
      <c r="H9" s="15"/>
      <c r="I9" s="13" t="s">
        <v>53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123</v>
      </c>
      <c r="J11" s="25">
        <v>2</v>
      </c>
      <c r="K11" s="25">
        <v>8</v>
      </c>
      <c r="L11" s="25">
        <v>4</v>
      </c>
      <c r="M11" s="25">
        <v>137</v>
      </c>
      <c r="N11" s="26">
        <v>4.4000000000000004</v>
      </c>
      <c r="O11" s="27">
        <v>1.3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107</v>
      </c>
      <c r="J12" s="30">
        <v>2</v>
      </c>
      <c r="K12" s="30">
        <v>5</v>
      </c>
      <c r="L12" s="30">
        <v>8</v>
      </c>
      <c r="M12" s="30">
        <v>122</v>
      </c>
      <c r="N12" s="31">
        <v>8.1999999999999993</v>
      </c>
      <c r="O12" s="32">
        <v>1.1000000000000001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133</v>
      </c>
      <c r="J13" s="30">
        <v>1</v>
      </c>
      <c r="K13" s="30">
        <v>8</v>
      </c>
      <c r="L13" s="30">
        <v>5</v>
      </c>
      <c r="M13" s="30">
        <v>147</v>
      </c>
      <c r="N13" s="31">
        <v>4.0999999999999996</v>
      </c>
      <c r="O13" s="32">
        <v>1.3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116</v>
      </c>
      <c r="J14" s="30">
        <v>1</v>
      </c>
      <c r="K14" s="30">
        <v>7</v>
      </c>
      <c r="L14" s="30">
        <v>5</v>
      </c>
      <c r="M14" s="30">
        <v>129</v>
      </c>
      <c r="N14" s="31">
        <v>4.7</v>
      </c>
      <c r="O14" s="32">
        <v>1.2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102</v>
      </c>
      <c r="J15" s="30">
        <v>2</v>
      </c>
      <c r="K15" s="30">
        <v>7</v>
      </c>
      <c r="L15" s="30">
        <v>4</v>
      </c>
      <c r="M15" s="30">
        <v>115</v>
      </c>
      <c r="N15" s="31">
        <v>5.2</v>
      </c>
      <c r="O15" s="32">
        <v>1.1000000000000001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109</v>
      </c>
      <c r="J16" s="30">
        <v>0</v>
      </c>
      <c r="K16" s="30">
        <v>10</v>
      </c>
      <c r="L16" s="30">
        <v>10</v>
      </c>
      <c r="M16" s="30">
        <v>129</v>
      </c>
      <c r="N16" s="31">
        <v>7.8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690</v>
      </c>
      <c r="J17" s="34">
        <v>8</v>
      </c>
      <c r="K17" s="34">
        <v>45</v>
      </c>
      <c r="L17" s="34">
        <v>36</v>
      </c>
      <c r="M17" s="34">
        <v>779</v>
      </c>
      <c r="N17" s="35">
        <v>5.6</v>
      </c>
      <c r="O17" s="36">
        <v>7.1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78</v>
      </c>
      <c r="J18" s="25">
        <v>3</v>
      </c>
      <c r="K18" s="25">
        <v>11</v>
      </c>
      <c r="L18" s="25">
        <v>8</v>
      </c>
      <c r="M18" s="25">
        <v>100</v>
      </c>
      <c r="N18" s="26">
        <v>11</v>
      </c>
      <c r="O18" s="27">
        <v>0.9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120</v>
      </c>
      <c r="J19" s="30">
        <v>1</v>
      </c>
      <c r="K19" s="30">
        <v>14</v>
      </c>
      <c r="L19" s="30">
        <v>10</v>
      </c>
      <c r="M19" s="30">
        <v>145</v>
      </c>
      <c r="N19" s="31">
        <v>7.6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104</v>
      </c>
      <c r="J20" s="30">
        <v>0</v>
      </c>
      <c r="K20" s="30">
        <v>22</v>
      </c>
      <c r="L20" s="30">
        <v>16</v>
      </c>
      <c r="M20" s="30">
        <v>142</v>
      </c>
      <c r="N20" s="31">
        <v>11.3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113</v>
      </c>
      <c r="J21" s="30">
        <v>3</v>
      </c>
      <c r="K21" s="30">
        <v>19</v>
      </c>
      <c r="L21" s="30">
        <v>9</v>
      </c>
      <c r="M21" s="30">
        <v>144</v>
      </c>
      <c r="N21" s="31">
        <v>8.3000000000000007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114</v>
      </c>
      <c r="J22" s="30">
        <v>1</v>
      </c>
      <c r="K22" s="30">
        <v>12</v>
      </c>
      <c r="L22" s="30">
        <v>10</v>
      </c>
      <c r="M22" s="30">
        <v>137</v>
      </c>
      <c r="N22" s="31">
        <v>8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106</v>
      </c>
      <c r="J23" s="30">
        <v>0</v>
      </c>
      <c r="K23" s="30">
        <v>26</v>
      </c>
      <c r="L23" s="30">
        <v>12</v>
      </c>
      <c r="M23" s="30">
        <v>144</v>
      </c>
      <c r="N23" s="31">
        <v>8.3000000000000007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635</v>
      </c>
      <c r="J24" s="34">
        <v>8</v>
      </c>
      <c r="K24" s="34">
        <v>104</v>
      </c>
      <c r="L24" s="34">
        <v>65</v>
      </c>
      <c r="M24" s="34">
        <v>812</v>
      </c>
      <c r="N24" s="35">
        <v>9</v>
      </c>
      <c r="O24" s="36">
        <v>7.4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702</v>
      </c>
      <c r="J25" s="30">
        <v>7</v>
      </c>
      <c r="K25" s="30">
        <v>102</v>
      </c>
      <c r="L25" s="30">
        <v>57</v>
      </c>
      <c r="M25" s="30">
        <v>868</v>
      </c>
      <c r="N25" s="31">
        <v>7.4</v>
      </c>
      <c r="O25" s="32">
        <v>7.9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722</v>
      </c>
      <c r="J26" s="30">
        <v>11</v>
      </c>
      <c r="K26" s="30">
        <v>114</v>
      </c>
      <c r="L26" s="30">
        <v>79</v>
      </c>
      <c r="M26" s="30">
        <v>926</v>
      </c>
      <c r="N26" s="31">
        <v>9.6999999999999993</v>
      </c>
      <c r="O26" s="32">
        <v>8.5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772</v>
      </c>
      <c r="J27" s="30">
        <v>8</v>
      </c>
      <c r="K27" s="30">
        <v>120</v>
      </c>
      <c r="L27" s="30">
        <v>56</v>
      </c>
      <c r="M27" s="30">
        <v>956</v>
      </c>
      <c r="N27" s="31">
        <v>6.7</v>
      </c>
      <c r="O27" s="32">
        <v>8.6999999999999993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749</v>
      </c>
      <c r="J28" s="30">
        <v>8</v>
      </c>
      <c r="K28" s="30">
        <v>140</v>
      </c>
      <c r="L28" s="30">
        <v>56</v>
      </c>
      <c r="M28" s="30">
        <v>953</v>
      </c>
      <c r="N28" s="31">
        <v>6.7</v>
      </c>
      <c r="O28" s="32">
        <v>8.6999999999999993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701</v>
      </c>
      <c r="J29" s="30">
        <v>9</v>
      </c>
      <c r="K29" s="30">
        <v>139</v>
      </c>
      <c r="L29" s="30">
        <v>51</v>
      </c>
      <c r="M29" s="30">
        <v>900</v>
      </c>
      <c r="N29" s="31">
        <v>6.7</v>
      </c>
      <c r="O29" s="32">
        <v>8.1999999999999993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797</v>
      </c>
      <c r="J30" s="30">
        <v>17</v>
      </c>
      <c r="K30" s="30">
        <v>136</v>
      </c>
      <c r="L30" s="30">
        <v>37</v>
      </c>
      <c r="M30" s="30">
        <v>987</v>
      </c>
      <c r="N30" s="31">
        <v>5.5</v>
      </c>
      <c r="O30" s="32">
        <v>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744</v>
      </c>
      <c r="J31" s="30">
        <v>25</v>
      </c>
      <c r="K31" s="30">
        <v>142</v>
      </c>
      <c r="L31" s="30">
        <v>50</v>
      </c>
      <c r="M31" s="30">
        <v>961</v>
      </c>
      <c r="N31" s="31">
        <v>7.8</v>
      </c>
      <c r="O31" s="32">
        <v>8.8000000000000007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789</v>
      </c>
      <c r="J32" s="30">
        <v>15</v>
      </c>
      <c r="K32" s="30">
        <v>127</v>
      </c>
      <c r="L32" s="30">
        <v>51</v>
      </c>
      <c r="M32" s="30">
        <v>982</v>
      </c>
      <c r="N32" s="31">
        <v>6.7</v>
      </c>
      <c r="O32" s="32">
        <v>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130</v>
      </c>
      <c r="J33" s="25">
        <v>2</v>
      </c>
      <c r="K33" s="25">
        <v>12</v>
      </c>
      <c r="L33" s="25">
        <v>0</v>
      </c>
      <c r="M33" s="25">
        <v>144</v>
      </c>
      <c r="N33" s="26">
        <v>1.4</v>
      </c>
      <c r="O33" s="27">
        <v>1.3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134</v>
      </c>
      <c r="J34" s="30">
        <v>2</v>
      </c>
      <c r="K34" s="30">
        <v>20</v>
      </c>
      <c r="L34" s="30">
        <v>6</v>
      </c>
      <c r="M34" s="30">
        <v>162</v>
      </c>
      <c r="N34" s="31">
        <v>4.9000000000000004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126</v>
      </c>
      <c r="J35" s="30">
        <v>2</v>
      </c>
      <c r="K35" s="30">
        <v>15</v>
      </c>
      <c r="L35" s="30">
        <v>4</v>
      </c>
      <c r="M35" s="30">
        <v>147</v>
      </c>
      <c r="N35" s="31">
        <v>4.0999999999999996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133</v>
      </c>
      <c r="J36" s="30">
        <v>2</v>
      </c>
      <c r="K36" s="30">
        <v>19</v>
      </c>
      <c r="L36" s="30">
        <v>1</v>
      </c>
      <c r="M36" s="30">
        <v>155</v>
      </c>
      <c r="N36" s="31">
        <v>1.9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138</v>
      </c>
      <c r="J37" s="30">
        <v>0</v>
      </c>
      <c r="K37" s="30">
        <v>15</v>
      </c>
      <c r="L37" s="30">
        <v>3</v>
      </c>
      <c r="M37" s="30">
        <v>156</v>
      </c>
      <c r="N37" s="31">
        <v>1.9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136</v>
      </c>
      <c r="J38" s="30">
        <v>2</v>
      </c>
      <c r="K38" s="30">
        <v>15</v>
      </c>
      <c r="L38" s="30">
        <v>2</v>
      </c>
      <c r="M38" s="30">
        <v>155</v>
      </c>
      <c r="N38" s="31">
        <v>2.6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797</v>
      </c>
      <c r="J39" s="34">
        <v>10</v>
      </c>
      <c r="K39" s="34">
        <v>96</v>
      </c>
      <c r="L39" s="34">
        <v>16</v>
      </c>
      <c r="M39" s="34">
        <v>919</v>
      </c>
      <c r="N39" s="35">
        <v>2.8</v>
      </c>
      <c r="O39" s="36">
        <v>8.4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148</v>
      </c>
      <c r="J40" s="25">
        <v>1</v>
      </c>
      <c r="K40" s="25">
        <v>17</v>
      </c>
      <c r="L40" s="25">
        <v>9</v>
      </c>
      <c r="M40" s="25">
        <v>175</v>
      </c>
      <c r="N40" s="26">
        <v>5.7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125</v>
      </c>
      <c r="J41" s="30">
        <v>1</v>
      </c>
      <c r="K41" s="30">
        <v>12</v>
      </c>
      <c r="L41" s="30">
        <v>3</v>
      </c>
      <c r="M41" s="30">
        <v>141</v>
      </c>
      <c r="N41" s="31">
        <v>2.8</v>
      </c>
      <c r="O41" s="32">
        <v>1.3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135</v>
      </c>
      <c r="J42" s="30">
        <v>2</v>
      </c>
      <c r="K42" s="30">
        <v>13</v>
      </c>
      <c r="L42" s="30">
        <v>2</v>
      </c>
      <c r="M42" s="30">
        <v>152</v>
      </c>
      <c r="N42" s="31">
        <v>2.6</v>
      </c>
      <c r="O42" s="32">
        <v>1.4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131</v>
      </c>
      <c r="J43" s="30">
        <v>1</v>
      </c>
      <c r="K43" s="30">
        <v>12</v>
      </c>
      <c r="L43" s="30">
        <v>1</v>
      </c>
      <c r="M43" s="30">
        <v>145</v>
      </c>
      <c r="N43" s="31">
        <v>1.4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138</v>
      </c>
      <c r="J44" s="30">
        <v>1</v>
      </c>
      <c r="K44" s="30">
        <v>10</v>
      </c>
      <c r="L44" s="30">
        <v>3</v>
      </c>
      <c r="M44" s="30">
        <v>152</v>
      </c>
      <c r="N44" s="31">
        <v>2.6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111</v>
      </c>
      <c r="J45" s="30">
        <v>2</v>
      </c>
      <c r="K45" s="30">
        <v>12</v>
      </c>
      <c r="L45" s="30">
        <v>0</v>
      </c>
      <c r="M45" s="30">
        <v>125</v>
      </c>
      <c r="N45" s="31">
        <v>1.6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788</v>
      </c>
      <c r="J46" s="34">
        <v>8</v>
      </c>
      <c r="K46" s="34">
        <v>76</v>
      </c>
      <c r="L46" s="34">
        <v>18</v>
      </c>
      <c r="M46" s="34">
        <v>890</v>
      </c>
      <c r="N46" s="35">
        <v>2.9</v>
      </c>
      <c r="O46" s="36">
        <v>8.1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8886</v>
      </c>
      <c r="J47" s="34">
        <v>134</v>
      </c>
      <c r="K47" s="34">
        <v>1341</v>
      </c>
      <c r="L47" s="34">
        <v>572</v>
      </c>
      <c r="M47" s="34">
        <v>10933</v>
      </c>
      <c r="N47" s="35">
        <v>6.5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55</v>
      </c>
      <c r="C9" s="14"/>
      <c r="D9" s="14"/>
      <c r="E9" s="14"/>
      <c r="F9" s="14"/>
      <c r="G9" s="14"/>
      <c r="H9" s="15"/>
      <c r="I9" s="13" t="s">
        <v>54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12</v>
      </c>
      <c r="C11" s="25">
        <v>0</v>
      </c>
      <c r="D11" s="25">
        <v>7</v>
      </c>
      <c r="E11" s="25">
        <v>1</v>
      </c>
      <c r="F11" s="25">
        <v>20</v>
      </c>
      <c r="G11" s="26">
        <v>5</v>
      </c>
      <c r="H11" s="27">
        <v>1.3</v>
      </c>
      <c r="I11" s="25">
        <v>22</v>
      </c>
      <c r="J11" s="25">
        <v>0</v>
      </c>
      <c r="K11" s="25">
        <v>1</v>
      </c>
      <c r="L11" s="25">
        <v>0</v>
      </c>
      <c r="M11" s="25">
        <v>23</v>
      </c>
      <c r="N11" s="26">
        <v>0</v>
      </c>
      <c r="O11" s="27">
        <v>1.3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18</v>
      </c>
      <c r="C12" s="30">
        <v>0</v>
      </c>
      <c r="D12" s="30">
        <v>0</v>
      </c>
      <c r="E12" s="30">
        <v>0</v>
      </c>
      <c r="F12" s="30">
        <v>18</v>
      </c>
      <c r="G12" s="31">
        <v>0</v>
      </c>
      <c r="H12" s="32">
        <v>1.2</v>
      </c>
      <c r="I12" s="30">
        <v>33</v>
      </c>
      <c r="J12" s="30">
        <v>0</v>
      </c>
      <c r="K12" s="30">
        <v>0</v>
      </c>
      <c r="L12" s="30">
        <v>1</v>
      </c>
      <c r="M12" s="30">
        <v>34</v>
      </c>
      <c r="N12" s="31">
        <v>2.9</v>
      </c>
      <c r="O12" s="32">
        <v>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12</v>
      </c>
      <c r="C13" s="30">
        <v>0</v>
      </c>
      <c r="D13" s="30">
        <v>0</v>
      </c>
      <c r="E13" s="30">
        <v>2</v>
      </c>
      <c r="F13" s="30">
        <v>14</v>
      </c>
      <c r="G13" s="31">
        <v>14.3</v>
      </c>
      <c r="H13" s="32">
        <v>0.9</v>
      </c>
      <c r="I13" s="30">
        <v>38</v>
      </c>
      <c r="J13" s="30">
        <v>0</v>
      </c>
      <c r="K13" s="30">
        <v>1</v>
      </c>
      <c r="L13" s="30">
        <v>0</v>
      </c>
      <c r="M13" s="30">
        <v>39</v>
      </c>
      <c r="N13" s="31">
        <v>0</v>
      </c>
      <c r="O13" s="32">
        <v>2.2999999999999998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17</v>
      </c>
      <c r="C14" s="30">
        <v>0</v>
      </c>
      <c r="D14" s="30">
        <v>0</v>
      </c>
      <c r="E14" s="30">
        <v>1</v>
      </c>
      <c r="F14" s="30">
        <v>18</v>
      </c>
      <c r="G14" s="31">
        <v>5.6</v>
      </c>
      <c r="H14" s="32">
        <v>1.2</v>
      </c>
      <c r="I14" s="30">
        <v>42</v>
      </c>
      <c r="J14" s="30">
        <v>0</v>
      </c>
      <c r="K14" s="30">
        <v>3</v>
      </c>
      <c r="L14" s="30">
        <v>0</v>
      </c>
      <c r="M14" s="30">
        <v>45</v>
      </c>
      <c r="N14" s="31">
        <v>0</v>
      </c>
      <c r="O14" s="32">
        <v>2.6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16</v>
      </c>
      <c r="C15" s="30">
        <v>0</v>
      </c>
      <c r="D15" s="30">
        <v>2</v>
      </c>
      <c r="E15" s="30">
        <v>0</v>
      </c>
      <c r="F15" s="30">
        <v>18</v>
      </c>
      <c r="G15" s="31">
        <v>0</v>
      </c>
      <c r="H15" s="32">
        <v>1.2</v>
      </c>
      <c r="I15" s="30">
        <v>23</v>
      </c>
      <c r="J15" s="30">
        <v>0</v>
      </c>
      <c r="K15" s="30">
        <v>3</v>
      </c>
      <c r="L15" s="30">
        <v>0</v>
      </c>
      <c r="M15" s="30">
        <v>26</v>
      </c>
      <c r="N15" s="31">
        <v>0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37</v>
      </c>
      <c r="C16" s="30">
        <v>0</v>
      </c>
      <c r="D16" s="30">
        <v>3</v>
      </c>
      <c r="E16" s="30">
        <v>1</v>
      </c>
      <c r="F16" s="30">
        <v>41</v>
      </c>
      <c r="G16" s="31">
        <v>2.4</v>
      </c>
      <c r="H16" s="32">
        <v>2.7</v>
      </c>
      <c r="I16" s="30">
        <v>24</v>
      </c>
      <c r="J16" s="30">
        <v>0</v>
      </c>
      <c r="K16" s="30">
        <v>3</v>
      </c>
      <c r="L16" s="30">
        <v>1</v>
      </c>
      <c r="M16" s="30">
        <v>28</v>
      </c>
      <c r="N16" s="31">
        <v>3.6</v>
      </c>
      <c r="O16" s="32">
        <v>1.6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112</v>
      </c>
      <c r="C17" s="34">
        <v>0</v>
      </c>
      <c r="D17" s="34">
        <v>12</v>
      </c>
      <c r="E17" s="34">
        <v>5</v>
      </c>
      <c r="F17" s="34">
        <v>129</v>
      </c>
      <c r="G17" s="35">
        <v>3.9</v>
      </c>
      <c r="H17" s="36">
        <v>8.4</v>
      </c>
      <c r="I17" s="34">
        <v>182</v>
      </c>
      <c r="J17" s="34">
        <v>0</v>
      </c>
      <c r="K17" s="34">
        <v>11</v>
      </c>
      <c r="L17" s="34">
        <v>2</v>
      </c>
      <c r="M17" s="34">
        <v>195</v>
      </c>
      <c r="N17" s="35">
        <v>1</v>
      </c>
      <c r="O17" s="36">
        <v>11.4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26</v>
      </c>
      <c r="C18" s="25">
        <v>1</v>
      </c>
      <c r="D18" s="25">
        <v>0</v>
      </c>
      <c r="E18" s="25">
        <v>0</v>
      </c>
      <c r="F18" s="25">
        <v>27</v>
      </c>
      <c r="G18" s="26">
        <v>3.7</v>
      </c>
      <c r="H18" s="27">
        <v>1.8</v>
      </c>
      <c r="I18" s="25">
        <v>32</v>
      </c>
      <c r="J18" s="25">
        <v>0</v>
      </c>
      <c r="K18" s="25">
        <v>7</v>
      </c>
      <c r="L18" s="25">
        <v>0</v>
      </c>
      <c r="M18" s="25">
        <v>39</v>
      </c>
      <c r="N18" s="26">
        <v>0</v>
      </c>
      <c r="O18" s="27">
        <v>2.2999999999999998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18</v>
      </c>
      <c r="C19" s="30">
        <v>0</v>
      </c>
      <c r="D19" s="30">
        <v>3</v>
      </c>
      <c r="E19" s="30">
        <v>0</v>
      </c>
      <c r="F19" s="30">
        <v>21</v>
      </c>
      <c r="G19" s="31">
        <v>0</v>
      </c>
      <c r="H19" s="32">
        <v>1.4</v>
      </c>
      <c r="I19" s="30">
        <v>29</v>
      </c>
      <c r="J19" s="30">
        <v>0</v>
      </c>
      <c r="K19" s="30">
        <v>2</v>
      </c>
      <c r="L19" s="30">
        <v>1</v>
      </c>
      <c r="M19" s="30">
        <v>32</v>
      </c>
      <c r="N19" s="31">
        <v>3.1</v>
      </c>
      <c r="O19" s="32">
        <v>1.9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16</v>
      </c>
      <c r="C20" s="30">
        <v>1</v>
      </c>
      <c r="D20" s="30">
        <v>3</v>
      </c>
      <c r="E20" s="30">
        <v>1</v>
      </c>
      <c r="F20" s="30">
        <v>21</v>
      </c>
      <c r="G20" s="31">
        <v>9.5</v>
      </c>
      <c r="H20" s="32">
        <v>1.4</v>
      </c>
      <c r="I20" s="30">
        <v>27</v>
      </c>
      <c r="J20" s="30">
        <v>0</v>
      </c>
      <c r="K20" s="30">
        <v>1</v>
      </c>
      <c r="L20" s="30">
        <v>2</v>
      </c>
      <c r="M20" s="30">
        <v>30</v>
      </c>
      <c r="N20" s="31">
        <v>6.7</v>
      </c>
      <c r="O20" s="32">
        <v>1.8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21</v>
      </c>
      <c r="C21" s="30">
        <v>0</v>
      </c>
      <c r="D21" s="30">
        <v>3</v>
      </c>
      <c r="E21" s="30">
        <v>0</v>
      </c>
      <c r="F21" s="30">
        <v>24</v>
      </c>
      <c r="G21" s="31">
        <v>0</v>
      </c>
      <c r="H21" s="32">
        <v>1.6</v>
      </c>
      <c r="I21" s="30">
        <v>18</v>
      </c>
      <c r="J21" s="30">
        <v>0</v>
      </c>
      <c r="K21" s="30">
        <v>2</v>
      </c>
      <c r="L21" s="30">
        <v>0</v>
      </c>
      <c r="M21" s="30">
        <v>20</v>
      </c>
      <c r="N21" s="31">
        <v>0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14</v>
      </c>
      <c r="C22" s="30">
        <v>0</v>
      </c>
      <c r="D22" s="30">
        <v>0</v>
      </c>
      <c r="E22" s="30">
        <v>1</v>
      </c>
      <c r="F22" s="30">
        <v>15</v>
      </c>
      <c r="G22" s="31">
        <v>6.7</v>
      </c>
      <c r="H22" s="32">
        <v>1</v>
      </c>
      <c r="I22" s="30">
        <v>14</v>
      </c>
      <c r="J22" s="30">
        <v>0</v>
      </c>
      <c r="K22" s="30">
        <v>5</v>
      </c>
      <c r="L22" s="30">
        <v>0</v>
      </c>
      <c r="M22" s="30">
        <v>19</v>
      </c>
      <c r="N22" s="31">
        <v>0</v>
      </c>
      <c r="O22" s="32">
        <v>1.1000000000000001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21</v>
      </c>
      <c r="C23" s="30">
        <v>0</v>
      </c>
      <c r="D23" s="30">
        <v>1</v>
      </c>
      <c r="E23" s="30">
        <v>1</v>
      </c>
      <c r="F23" s="30">
        <v>23</v>
      </c>
      <c r="G23" s="31">
        <v>4.3</v>
      </c>
      <c r="H23" s="32">
        <v>1.5</v>
      </c>
      <c r="I23" s="30">
        <v>28</v>
      </c>
      <c r="J23" s="30">
        <v>0</v>
      </c>
      <c r="K23" s="30">
        <v>0</v>
      </c>
      <c r="L23" s="30">
        <v>1</v>
      </c>
      <c r="M23" s="30">
        <v>29</v>
      </c>
      <c r="N23" s="31">
        <v>3.4</v>
      </c>
      <c r="O23" s="32">
        <v>1.7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116</v>
      </c>
      <c r="C24" s="34">
        <v>2</v>
      </c>
      <c r="D24" s="34">
        <v>10</v>
      </c>
      <c r="E24" s="34">
        <v>3</v>
      </c>
      <c r="F24" s="34">
        <v>131</v>
      </c>
      <c r="G24" s="35">
        <v>3.8</v>
      </c>
      <c r="H24" s="36">
        <v>8.6</v>
      </c>
      <c r="I24" s="34">
        <v>148</v>
      </c>
      <c r="J24" s="34">
        <v>0</v>
      </c>
      <c r="K24" s="34">
        <v>17</v>
      </c>
      <c r="L24" s="34">
        <v>4</v>
      </c>
      <c r="M24" s="34">
        <v>169</v>
      </c>
      <c r="N24" s="35">
        <v>2.4</v>
      </c>
      <c r="O24" s="36">
        <v>9.9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93</v>
      </c>
      <c r="C25" s="30">
        <v>1</v>
      </c>
      <c r="D25" s="30">
        <v>12</v>
      </c>
      <c r="E25" s="30">
        <v>5</v>
      </c>
      <c r="F25" s="30">
        <v>111</v>
      </c>
      <c r="G25" s="31">
        <v>5.4</v>
      </c>
      <c r="H25" s="32">
        <v>7.3</v>
      </c>
      <c r="I25" s="30">
        <v>104</v>
      </c>
      <c r="J25" s="30">
        <v>0</v>
      </c>
      <c r="K25" s="30">
        <v>22</v>
      </c>
      <c r="L25" s="30">
        <v>7</v>
      </c>
      <c r="M25" s="30">
        <v>133</v>
      </c>
      <c r="N25" s="31">
        <v>5.3</v>
      </c>
      <c r="O25" s="32">
        <v>7.8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85</v>
      </c>
      <c r="C26" s="30">
        <v>0</v>
      </c>
      <c r="D26" s="30">
        <v>12</v>
      </c>
      <c r="E26" s="30">
        <v>6</v>
      </c>
      <c r="F26" s="30">
        <v>103</v>
      </c>
      <c r="G26" s="31">
        <v>5.8</v>
      </c>
      <c r="H26" s="32">
        <v>6.7</v>
      </c>
      <c r="I26" s="30">
        <v>141</v>
      </c>
      <c r="J26" s="30">
        <v>0</v>
      </c>
      <c r="K26" s="30">
        <v>11</v>
      </c>
      <c r="L26" s="30">
        <v>5</v>
      </c>
      <c r="M26" s="30">
        <v>157</v>
      </c>
      <c r="N26" s="31">
        <v>3.2</v>
      </c>
      <c r="O26" s="32">
        <v>9.1999999999999993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95</v>
      </c>
      <c r="C27" s="30">
        <v>0</v>
      </c>
      <c r="D27" s="30">
        <v>7</v>
      </c>
      <c r="E27" s="30">
        <v>1</v>
      </c>
      <c r="F27" s="30">
        <v>103</v>
      </c>
      <c r="G27" s="31">
        <v>1</v>
      </c>
      <c r="H27" s="32">
        <v>6.7</v>
      </c>
      <c r="I27" s="30">
        <v>130</v>
      </c>
      <c r="J27" s="30">
        <v>0</v>
      </c>
      <c r="K27" s="30">
        <v>12</v>
      </c>
      <c r="L27" s="30">
        <v>5</v>
      </c>
      <c r="M27" s="30">
        <v>147</v>
      </c>
      <c r="N27" s="31">
        <v>3.4</v>
      </c>
      <c r="O27" s="32">
        <v>8.6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109</v>
      </c>
      <c r="C28" s="30">
        <v>4</v>
      </c>
      <c r="D28" s="30">
        <v>15</v>
      </c>
      <c r="E28" s="30">
        <v>5</v>
      </c>
      <c r="F28" s="30">
        <v>133</v>
      </c>
      <c r="G28" s="31">
        <v>6.8</v>
      </c>
      <c r="H28" s="32">
        <v>8.6999999999999993</v>
      </c>
      <c r="I28" s="30">
        <v>72</v>
      </c>
      <c r="J28" s="30">
        <v>0</v>
      </c>
      <c r="K28" s="30">
        <v>10</v>
      </c>
      <c r="L28" s="30">
        <v>4</v>
      </c>
      <c r="M28" s="30">
        <v>86</v>
      </c>
      <c r="N28" s="31">
        <v>4.7</v>
      </c>
      <c r="O28" s="32">
        <v>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114</v>
      </c>
      <c r="C29" s="30">
        <v>0</v>
      </c>
      <c r="D29" s="30">
        <v>11</v>
      </c>
      <c r="E29" s="30">
        <v>4</v>
      </c>
      <c r="F29" s="30">
        <v>129</v>
      </c>
      <c r="G29" s="31">
        <v>3.1</v>
      </c>
      <c r="H29" s="32">
        <v>8.4</v>
      </c>
      <c r="I29" s="30">
        <v>123</v>
      </c>
      <c r="J29" s="30">
        <v>0</v>
      </c>
      <c r="K29" s="30">
        <v>14</v>
      </c>
      <c r="L29" s="30">
        <v>1</v>
      </c>
      <c r="M29" s="30">
        <v>138</v>
      </c>
      <c r="N29" s="31">
        <v>0.7</v>
      </c>
      <c r="O29" s="32">
        <v>8.1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137</v>
      </c>
      <c r="C30" s="30">
        <v>1</v>
      </c>
      <c r="D30" s="30">
        <v>19</v>
      </c>
      <c r="E30" s="30">
        <v>3</v>
      </c>
      <c r="F30" s="30">
        <v>160</v>
      </c>
      <c r="G30" s="31">
        <v>2.5</v>
      </c>
      <c r="H30" s="32">
        <v>10.5</v>
      </c>
      <c r="I30" s="30">
        <v>101</v>
      </c>
      <c r="J30" s="30">
        <v>1</v>
      </c>
      <c r="K30" s="30">
        <v>14</v>
      </c>
      <c r="L30" s="30">
        <v>3</v>
      </c>
      <c r="M30" s="30">
        <v>119</v>
      </c>
      <c r="N30" s="31">
        <v>3.4</v>
      </c>
      <c r="O30" s="32">
        <v>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121</v>
      </c>
      <c r="C31" s="30">
        <v>3</v>
      </c>
      <c r="D31" s="30">
        <v>10</v>
      </c>
      <c r="E31" s="30">
        <v>7</v>
      </c>
      <c r="F31" s="30">
        <v>141</v>
      </c>
      <c r="G31" s="31">
        <v>7.1</v>
      </c>
      <c r="H31" s="32">
        <v>9.1999999999999993</v>
      </c>
      <c r="I31" s="30">
        <v>115</v>
      </c>
      <c r="J31" s="30">
        <v>0</v>
      </c>
      <c r="K31" s="30">
        <v>14</v>
      </c>
      <c r="L31" s="30">
        <v>1</v>
      </c>
      <c r="M31" s="30">
        <v>130</v>
      </c>
      <c r="N31" s="31">
        <v>0.8</v>
      </c>
      <c r="O31" s="32">
        <v>7.6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124</v>
      </c>
      <c r="C32" s="30">
        <v>1</v>
      </c>
      <c r="D32" s="30">
        <v>13</v>
      </c>
      <c r="E32" s="30">
        <v>3</v>
      </c>
      <c r="F32" s="30">
        <v>141</v>
      </c>
      <c r="G32" s="31">
        <v>2.8</v>
      </c>
      <c r="H32" s="32">
        <v>9.1999999999999993</v>
      </c>
      <c r="I32" s="30">
        <v>167</v>
      </c>
      <c r="J32" s="30">
        <v>0</v>
      </c>
      <c r="K32" s="30">
        <v>10</v>
      </c>
      <c r="L32" s="30">
        <v>2</v>
      </c>
      <c r="M32" s="30">
        <v>179</v>
      </c>
      <c r="N32" s="31">
        <v>1.1000000000000001</v>
      </c>
      <c r="O32" s="32">
        <v>10.5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29</v>
      </c>
      <c r="C33" s="25">
        <v>0</v>
      </c>
      <c r="D33" s="25">
        <v>3</v>
      </c>
      <c r="E33" s="25">
        <v>0</v>
      </c>
      <c r="F33" s="25">
        <v>32</v>
      </c>
      <c r="G33" s="26">
        <v>0</v>
      </c>
      <c r="H33" s="27">
        <v>2.1</v>
      </c>
      <c r="I33" s="25">
        <v>30</v>
      </c>
      <c r="J33" s="25">
        <v>0</v>
      </c>
      <c r="K33" s="25">
        <v>2</v>
      </c>
      <c r="L33" s="25">
        <v>0</v>
      </c>
      <c r="M33" s="25">
        <v>32</v>
      </c>
      <c r="N33" s="26">
        <v>0</v>
      </c>
      <c r="O33" s="27">
        <v>1.9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19</v>
      </c>
      <c r="C34" s="30">
        <v>0</v>
      </c>
      <c r="D34" s="30">
        <v>2</v>
      </c>
      <c r="E34" s="30">
        <v>2</v>
      </c>
      <c r="F34" s="30">
        <v>23</v>
      </c>
      <c r="G34" s="31">
        <v>8.6999999999999993</v>
      </c>
      <c r="H34" s="32">
        <v>1.5</v>
      </c>
      <c r="I34" s="30">
        <v>24</v>
      </c>
      <c r="J34" s="30">
        <v>0</v>
      </c>
      <c r="K34" s="30">
        <v>0</v>
      </c>
      <c r="L34" s="30">
        <v>0</v>
      </c>
      <c r="M34" s="30">
        <v>24</v>
      </c>
      <c r="N34" s="31">
        <v>0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19</v>
      </c>
      <c r="C35" s="30">
        <v>0</v>
      </c>
      <c r="D35" s="30">
        <v>0</v>
      </c>
      <c r="E35" s="30">
        <v>0</v>
      </c>
      <c r="F35" s="30">
        <v>19</v>
      </c>
      <c r="G35" s="31">
        <v>0</v>
      </c>
      <c r="H35" s="32">
        <v>1.2</v>
      </c>
      <c r="I35" s="30">
        <v>13</v>
      </c>
      <c r="J35" s="30">
        <v>0</v>
      </c>
      <c r="K35" s="30">
        <v>3</v>
      </c>
      <c r="L35" s="30">
        <v>0</v>
      </c>
      <c r="M35" s="30">
        <v>16</v>
      </c>
      <c r="N35" s="31">
        <v>0</v>
      </c>
      <c r="O35" s="32">
        <v>0.9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22</v>
      </c>
      <c r="C36" s="30">
        <v>0</v>
      </c>
      <c r="D36" s="30">
        <v>6</v>
      </c>
      <c r="E36" s="30">
        <v>0</v>
      </c>
      <c r="F36" s="30">
        <v>28</v>
      </c>
      <c r="G36" s="31">
        <v>0</v>
      </c>
      <c r="H36" s="32">
        <v>1.8</v>
      </c>
      <c r="I36" s="30">
        <v>18</v>
      </c>
      <c r="J36" s="30">
        <v>0</v>
      </c>
      <c r="K36" s="30">
        <v>1</v>
      </c>
      <c r="L36" s="30">
        <v>1</v>
      </c>
      <c r="M36" s="30">
        <v>20</v>
      </c>
      <c r="N36" s="31">
        <v>5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21</v>
      </c>
      <c r="C37" s="30">
        <v>0</v>
      </c>
      <c r="D37" s="30">
        <v>3</v>
      </c>
      <c r="E37" s="30">
        <v>0</v>
      </c>
      <c r="F37" s="30">
        <v>24</v>
      </c>
      <c r="G37" s="31">
        <v>0</v>
      </c>
      <c r="H37" s="32">
        <v>1.6</v>
      </c>
      <c r="I37" s="30">
        <v>19</v>
      </c>
      <c r="J37" s="30">
        <v>0</v>
      </c>
      <c r="K37" s="30">
        <v>0</v>
      </c>
      <c r="L37" s="30">
        <v>0</v>
      </c>
      <c r="M37" s="30">
        <v>19</v>
      </c>
      <c r="N37" s="31">
        <v>0</v>
      </c>
      <c r="O37" s="32">
        <v>1.1000000000000001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15</v>
      </c>
      <c r="C38" s="30">
        <v>0</v>
      </c>
      <c r="D38" s="30">
        <v>1</v>
      </c>
      <c r="E38" s="30">
        <v>1</v>
      </c>
      <c r="F38" s="30">
        <v>17</v>
      </c>
      <c r="G38" s="31">
        <v>5.9</v>
      </c>
      <c r="H38" s="32">
        <v>1.1000000000000001</v>
      </c>
      <c r="I38" s="30">
        <v>26</v>
      </c>
      <c r="J38" s="30">
        <v>0</v>
      </c>
      <c r="K38" s="30">
        <v>1</v>
      </c>
      <c r="L38" s="30">
        <v>0</v>
      </c>
      <c r="M38" s="30">
        <v>27</v>
      </c>
      <c r="N38" s="31">
        <v>0</v>
      </c>
      <c r="O38" s="32">
        <v>1.6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125</v>
      </c>
      <c r="C39" s="34">
        <v>0</v>
      </c>
      <c r="D39" s="34">
        <v>15</v>
      </c>
      <c r="E39" s="34">
        <v>3</v>
      </c>
      <c r="F39" s="34">
        <v>143</v>
      </c>
      <c r="G39" s="35">
        <v>2.1</v>
      </c>
      <c r="H39" s="36">
        <v>9.4</v>
      </c>
      <c r="I39" s="34">
        <v>130</v>
      </c>
      <c r="J39" s="34">
        <v>0</v>
      </c>
      <c r="K39" s="34">
        <v>7</v>
      </c>
      <c r="L39" s="34">
        <v>1</v>
      </c>
      <c r="M39" s="34">
        <v>138</v>
      </c>
      <c r="N39" s="35">
        <v>0.7</v>
      </c>
      <c r="O39" s="36">
        <v>8.1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17</v>
      </c>
      <c r="C40" s="25">
        <v>0</v>
      </c>
      <c r="D40" s="25">
        <v>2</v>
      </c>
      <c r="E40" s="25">
        <v>0</v>
      </c>
      <c r="F40" s="25">
        <v>19</v>
      </c>
      <c r="G40" s="26">
        <v>0</v>
      </c>
      <c r="H40" s="27">
        <v>1.2</v>
      </c>
      <c r="I40" s="25">
        <v>18</v>
      </c>
      <c r="J40" s="25">
        <v>0</v>
      </c>
      <c r="K40" s="25">
        <v>1</v>
      </c>
      <c r="L40" s="25">
        <v>1</v>
      </c>
      <c r="M40" s="25">
        <v>20</v>
      </c>
      <c r="N40" s="26">
        <v>5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18</v>
      </c>
      <c r="C41" s="30">
        <v>0</v>
      </c>
      <c r="D41" s="30">
        <v>0</v>
      </c>
      <c r="E41" s="30">
        <v>0</v>
      </c>
      <c r="F41" s="30">
        <v>18</v>
      </c>
      <c r="G41" s="31">
        <v>0</v>
      </c>
      <c r="H41" s="32">
        <v>1.2</v>
      </c>
      <c r="I41" s="30">
        <v>16</v>
      </c>
      <c r="J41" s="30">
        <v>0</v>
      </c>
      <c r="K41" s="30">
        <v>2</v>
      </c>
      <c r="L41" s="30">
        <v>0</v>
      </c>
      <c r="M41" s="30">
        <v>18</v>
      </c>
      <c r="N41" s="31">
        <v>0</v>
      </c>
      <c r="O41" s="32">
        <v>1.1000000000000001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16</v>
      </c>
      <c r="C42" s="30">
        <v>0</v>
      </c>
      <c r="D42" s="30">
        <v>3</v>
      </c>
      <c r="E42" s="30">
        <v>0</v>
      </c>
      <c r="F42" s="30">
        <v>19</v>
      </c>
      <c r="G42" s="31">
        <v>0</v>
      </c>
      <c r="H42" s="32">
        <v>1.2</v>
      </c>
      <c r="I42" s="30">
        <v>28</v>
      </c>
      <c r="J42" s="30">
        <v>0</v>
      </c>
      <c r="K42" s="30">
        <v>2</v>
      </c>
      <c r="L42" s="30">
        <v>0</v>
      </c>
      <c r="M42" s="30">
        <v>30</v>
      </c>
      <c r="N42" s="31">
        <v>0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12</v>
      </c>
      <c r="C43" s="30">
        <v>0</v>
      </c>
      <c r="D43" s="30">
        <v>0</v>
      </c>
      <c r="E43" s="30">
        <v>0</v>
      </c>
      <c r="F43" s="30">
        <v>12</v>
      </c>
      <c r="G43" s="31">
        <v>0</v>
      </c>
      <c r="H43" s="32">
        <v>0.8</v>
      </c>
      <c r="I43" s="30">
        <v>16</v>
      </c>
      <c r="J43" s="30">
        <v>0</v>
      </c>
      <c r="K43" s="30">
        <v>1</v>
      </c>
      <c r="L43" s="30">
        <v>0</v>
      </c>
      <c r="M43" s="30">
        <v>17</v>
      </c>
      <c r="N43" s="31">
        <v>0</v>
      </c>
      <c r="O43" s="32">
        <v>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21</v>
      </c>
      <c r="C44" s="30">
        <v>0</v>
      </c>
      <c r="D44" s="30">
        <v>0</v>
      </c>
      <c r="E44" s="30">
        <v>0</v>
      </c>
      <c r="F44" s="30">
        <v>21</v>
      </c>
      <c r="G44" s="31">
        <v>0</v>
      </c>
      <c r="H44" s="32">
        <v>1.4</v>
      </c>
      <c r="I44" s="30">
        <v>19</v>
      </c>
      <c r="J44" s="30">
        <v>0</v>
      </c>
      <c r="K44" s="30">
        <v>2</v>
      </c>
      <c r="L44" s="30">
        <v>0</v>
      </c>
      <c r="M44" s="30">
        <v>21</v>
      </c>
      <c r="N44" s="31">
        <v>0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13</v>
      </c>
      <c r="C45" s="30">
        <v>0</v>
      </c>
      <c r="D45" s="30">
        <v>1</v>
      </c>
      <c r="E45" s="30">
        <v>0</v>
      </c>
      <c r="F45" s="30">
        <v>14</v>
      </c>
      <c r="G45" s="31">
        <v>0</v>
      </c>
      <c r="H45" s="32">
        <v>0.9</v>
      </c>
      <c r="I45" s="30">
        <v>10</v>
      </c>
      <c r="J45" s="30">
        <v>0</v>
      </c>
      <c r="K45" s="30">
        <v>2</v>
      </c>
      <c r="L45" s="30">
        <v>0</v>
      </c>
      <c r="M45" s="30">
        <v>12</v>
      </c>
      <c r="N45" s="31">
        <v>0</v>
      </c>
      <c r="O45" s="32">
        <v>0.7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97</v>
      </c>
      <c r="C46" s="34">
        <v>0</v>
      </c>
      <c r="D46" s="34">
        <v>6</v>
      </c>
      <c r="E46" s="34">
        <v>0</v>
      </c>
      <c r="F46" s="34">
        <v>103</v>
      </c>
      <c r="G46" s="35">
        <v>0</v>
      </c>
      <c r="H46" s="36">
        <v>6.7</v>
      </c>
      <c r="I46" s="34">
        <v>107</v>
      </c>
      <c r="J46" s="34">
        <v>0</v>
      </c>
      <c r="K46" s="34">
        <v>10</v>
      </c>
      <c r="L46" s="34">
        <v>1</v>
      </c>
      <c r="M46" s="34">
        <v>118</v>
      </c>
      <c r="N46" s="35">
        <v>0.8</v>
      </c>
      <c r="O46" s="36">
        <v>6.9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1328</v>
      </c>
      <c r="C47" s="34">
        <v>12</v>
      </c>
      <c r="D47" s="34">
        <v>142</v>
      </c>
      <c r="E47" s="34">
        <v>45</v>
      </c>
      <c r="F47" s="34">
        <v>1527</v>
      </c>
      <c r="G47" s="35">
        <v>3.7</v>
      </c>
      <c r="H47" s="36">
        <v>100</v>
      </c>
      <c r="I47" s="34">
        <v>1520</v>
      </c>
      <c r="J47" s="34">
        <v>1</v>
      </c>
      <c r="K47" s="34">
        <v>152</v>
      </c>
      <c r="L47" s="34">
        <v>36</v>
      </c>
      <c r="M47" s="34">
        <v>1709</v>
      </c>
      <c r="N47" s="35">
        <v>2.2000000000000002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46</v>
      </c>
      <c r="C9" s="14"/>
      <c r="D9" s="14"/>
      <c r="E9" s="14"/>
      <c r="F9" s="14"/>
      <c r="G9" s="14"/>
      <c r="H9" s="15"/>
      <c r="I9" s="13" t="s">
        <v>56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34</v>
      </c>
      <c r="J11" s="25">
        <v>0</v>
      </c>
      <c r="K11" s="25">
        <v>8</v>
      </c>
      <c r="L11" s="25">
        <v>1</v>
      </c>
      <c r="M11" s="25">
        <v>43</v>
      </c>
      <c r="N11" s="26">
        <v>2.2999999999999998</v>
      </c>
      <c r="O11" s="27">
        <v>1.3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51</v>
      </c>
      <c r="J12" s="30">
        <v>0</v>
      </c>
      <c r="K12" s="30">
        <v>0</v>
      </c>
      <c r="L12" s="30">
        <v>1</v>
      </c>
      <c r="M12" s="30">
        <v>52</v>
      </c>
      <c r="N12" s="31">
        <v>1.9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50</v>
      </c>
      <c r="J13" s="30">
        <v>0</v>
      </c>
      <c r="K13" s="30">
        <v>1</v>
      </c>
      <c r="L13" s="30">
        <v>2</v>
      </c>
      <c r="M13" s="30">
        <v>53</v>
      </c>
      <c r="N13" s="31">
        <v>3.8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59</v>
      </c>
      <c r="J14" s="30">
        <v>0</v>
      </c>
      <c r="K14" s="30">
        <v>3</v>
      </c>
      <c r="L14" s="30">
        <v>1</v>
      </c>
      <c r="M14" s="30">
        <v>63</v>
      </c>
      <c r="N14" s="31">
        <v>1.6</v>
      </c>
      <c r="O14" s="32">
        <v>1.9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39</v>
      </c>
      <c r="J15" s="30">
        <v>0</v>
      </c>
      <c r="K15" s="30">
        <v>5</v>
      </c>
      <c r="L15" s="30">
        <v>0</v>
      </c>
      <c r="M15" s="30">
        <v>44</v>
      </c>
      <c r="N15" s="31">
        <v>0</v>
      </c>
      <c r="O15" s="32">
        <v>1.4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61</v>
      </c>
      <c r="J16" s="30">
        <v>0</v>
      </c>
      <c r="K16" s="30">
        <v>6</v>
      </c>
      <c r="L16" s="30">
        <v>2</v>
      </c>
      <c r="M16" s="30">
        <v>69</v>
      </c>
      <c r="N16" s="31">
        <v>2.9</v>
      </c>
      <c r="O16" s="32">
        <v>2.1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294</v>
      </c>
      <c r="J17" s="34">
        <v>0</v>
      </c>
      <c r="K17" s="34">
        <v>23</v>
      </c>
      <c r="L17" s="34">
        <v>7</v>
      </c>
      <c r="M17" s="34">
        <v>324</v>
      </c>
      <c r="N17" s="35">
        <v>2.2000000000000002</v>
      </c>
      <c r="O17" s="36">
        <v>10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58</v>
      </c>
      <c r="J18" s="25">
        <v>1</v>
      </c>
      <c r="K18" s="25">
        <v>7</v>
      </c>
      <c r="L18" s="25">
        <v>0</v>
      </c>
      <c r="M18" s="25">
        <v>66</v>
      </c>
      <c r="N18" s="26">
        <v>1.5</v>
      </c>
      <c r="O18" s="27">
        <v>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47</v>
      </c>
      <c r="J19" s="30">
        <v>0</v>
      </c>
      <c r="K19" s="30">
        <v>5</v>
      </c>
      <c r="L19" s="30">
        <v>1</v>
      </c>
      <c r="M19" s="30">
        <v>53</v>
      </c>
      <c r="N19" s="31">
        <v>1.9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43</v>
      </c>
      <c r="J20" s="30">
        <v>1</v>
      </c>
      <c r="K20" s="30">
        <v>4</v>
      </c>
      <c r="L20" s="30">
        <v>3</v>
      </c>
      <c r="M20" s="30">
        <v>51</v>
      </c>
      <c r="N20" s="31">
        <v>7.8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39</v>
      </c>
      <c r="J21" s="30">
        <v>0</v>
      </c>
      <c r="K21" s="30">
        <v>5</v>
      </c>
      <c r="L21" s="30">
        <v>0</v>
      </c>
      <c r="M21" s="30">
        <v>44</v>
      </c>
      <c r="N21" s="31">
        <v>0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28</v>
      </c>
      <c r="J22" s="30">
        <v>0</v>
      </c>
      <c r="K22" s="30">
        <v>5</v>
      </c>
      <c r="L22" s="30">
        <v>1</v>
      </c>
      <c r="M22" s="30">
        <v>34</v>
      </c>
      <c r="N22" s="31">
        <v>2.9</v>
      </c>
      <c r="O22" s="32">
        <v>1.1000000000000001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49</v>
      </c>
      <c r="J23" s="30">
        <v>0</v>
      </c>
      <c r="K23" s="30">
        <v>1</v>
      </c>
      <c r="L23" s="30">
        <v>2</v>
      </c>
      <c r="M23" s="30">
        <v>52</v>
      </c>
      <c r="N23" s="31">
        <v>3.8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264</v>
      </c>
      <c r="J24" s="34">
        <v>2</v>
      </c>
      <c r="K24" s="34">
        <v>27</v>
      </c>
      <c r="L24" s="34">
        <v>7</v>
      </c>
      <c r="M24" s="34">
        <v>300</v>
      </c>
      <c r="N24" s="35">
        <v>3</v>
      </c>
      <c r="O24" s="36">
        <v>9.3000000000000007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197</v>
      </c>
      <c r="J25" s="30">
        <v>1</v>
      </c>
      <c r="K25" s="30">
        <v>34</v>
      </c>
      <c r="L25" s="30">
        <v>12</v>
      </c>
      <c r="M25" s="30">
        <v>244</v>
      </c>
      <c r="N25" s="31">
        <v>5.3</v>
      </c>
      <c r="O25" s="32">
        <v>7.5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226</v>
      </c>
      <c r="J26" s="30">
        <v>0</v>
      </c>
      <c r="K26" s="30">
        <v>23</v>
      </c>
      <c r="L26" s="30">
        <v>11</v>
      </c>
      <c r="M26" s="30">
        <v>260</v>
      </c>
      <c r="N26" s="31">
        <v>4.2</v>
      </c>
      <c r="O26" s="32">
        <v>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225</v>
      </c>
      <c r="J27" s="30">
        <v>0</v>
      </c>
      <c r="K27" s="30">
        <v>19</v>
      </c>
      <c r="L27" s="30">
        <v>6</v>
      </c>
      <c r="M27" s="30">
        <v>250</v>
      </c>
      <c r="N27" s="31">
        <v>2.4</v>
      </c>
      <c r="O27" s="32">
        <v>7.7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181</v>
      </c>
      <c r="J28" s="30">
        <v>4</v>
      </c>
      <c r="K28" s="30">
        <v>25</v>
      </c>
      <c r="L28" s="30">
        <v>9</v>
      </c>
      <c r="M28" s="30">
        <v>219</v>
      </c>
      <c r="N28" s="31">
        <v>5.9</v>
      </c>
      <c r="O28" s="32">
        <v>6.8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237</v>
      </c>
      <c r="J29" s="30">
        <v>0</v>
      </c>
      <c r="K29" s="30">
        <v>25</v>
      </c>
      <c r="L29" s="30">
        <v>5</v>
      </c>
      <c r="M29" s="30">
        <v>267</v>
      </c>
      <c r="N29" s="31">
        <v>1.9</v>
      </c>
      <c r="O29" s="32">
        <v>8.3000000000000007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238</v>
      </c>
      <c r="J30" s="30">
        <v>2</v>
      </c>
      <c r="K30" s="30">
        <v>33</v>
      </c>
      <c r="L30" s="30">
        <v>6</v>
      </c>
      <c r="M30" s="30">
        <v>279</v>
      </c>
      <c r="N30" s="31">
        <v>2.9</v>
      </c>
      <c r="O30" s="32">
        <v>8.6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236</v>
      </c>
      <c r="J31" s="30">
        <v>3</v>
      </c>
      <c r="K31" s="30">
        <v>24</v>
      </c>
      <c r="L31" s="30">
        <v>8</v>
      </c>
      <c r="M31" s="30">
        <v>271</v>
      </c>
      <c r="N31" s="31">
        <v>4.0999999999999996</v>
      </c>
      <c r="O31" s="32">
        <v>8.4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291</v>
      </c>
      <c r="J32" s="30">
        <v>1</v>
      </c>
      <c r="K32" s="30">
        <v>23</v>
      </c>
      <c r="L32" s="30">
        <v>5</v>
      </c>
      <c r="M32" s="30">
        <v>320</v>
      </c>
      <c r="N32" s="31">
        <v>1.9</v>
      </c>
      <c r="O32" s="32">
        <v>9.9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59</v>
      </c>
      <c r="J33" s="25">
        <v>0</v>
      </c>
      <c r="K33" s="25">
        <v>5</v>
      </c>
      <c r="L33" s="25">
        <v>0</v>
      </c>
      <c r="M33" s="25">
        <v>64</v>
      </c>
      <c r="N33" s="26">
        <v>0</v>
      </c>
      <c r="O33" s="27">
        <v>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43</v>
      </c>
      <c r="J34" s="30">
        <v>0</v>
      </c>
      <c r="K34" s="30">
        <v>2</v>
      </c>
      <c r="L34" s="30">
        <v>2</v>
      </c>
      <c r="M34" s="30">
        <v>47</v>
      </c>
      <c r="N34" s="31">
        <v>4.3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32</v>
      </c>
      <c r="J35" s="30">
        <v>0</v>
      </c>
      <c r="K35" s="30">
        <v>3</v>
      </c>
      <c r="L35" s="30">
        <v>0</v>
      </c>
      <c r="M35" s="30">
        <v>35</v>
      </c>
      <c r="N35" s="31">
        <v>0</v>
      </c>
      <c r="O35" s="32">
        <v>1.1000000000000001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40</v>
      </c>
      <c r="J36" s="30">
        <v>0</v>
      </c>
      <c r="K36" s="30">
        <v>7</v>
      </c>
      <c r="L36" s="30">
        <v>1</v>
      </c>
      <c r="M36" s="30">
        <v>48</v>
      </c>
      <c r="N36" s="31">
        <v>2.1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40</v>
      </c>
      <c r="J37" s="30">
        <v>0</v>
      </c>
      <c r="K37" s="30">
        <v>3</v>
      </c>
      <c r="L37" s="30">
        <v>0</v>
      </c>
      <c r="M37" s="30">
        <v>43</v>
      </c>
      <c r="N37" s="31">
        <v>0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41</v>
      </c>
      <c r="J38" s="30">
        <v>0</v>
      </c>
      <c r="K38" s="30">
        <v>2</v>
      </c>
      <c r="L38" s="30">
        <v>1</v>
      </c>
      <c r="M38" s="30">
        <v>44</v>
      </c>
      <c r="N38" s="31">
        <v>2.2999999999999998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255</v>
      </c>
      <c r="J39" s="34">
        <v>0</v>
      </c>
      <c r="K39" s="34">
        <v>22</v>
      </c>
      <c r="L39" s="34">
        <v>4</v>
      </c>
      <c r="M39" s="34">
        <v>281</v>
      </c>
      <c r="N39" s="35">
        <v>1.4</v>
      </c>
      <c r="O39" s="36">
        <v>8.6999999999999993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35</v>
      </c>
      <c r="J40" s="25">
        <v>0</v>
      </c>
      <c r="K40" s="25">
        <v>3</v>
      </c>
      <c r="L40" s="25">
        <v>1</v>
      </c>
      <c r="M40" s="25">
        <v>39</v>
      </c>
      <c r="N40" s="26">
        <v>2.6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34</v>
      </c>
      <c r="J41" s="30">
        <v>0</v>
      </c>
      <c r="K41" s="30">
        <v>2</v>
      </c>
      <c r="L41" s="30">
        <v>0</v>
      </c>
      <c r="M41" s="30">
        <v>36</v>
      </c>
      <c r="N41" s="31">
        <v>0</v>
      </c>
      <c r="O41" s="32">
        <v>1.1000000000000001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44</v>
      </c>
      <c r="J42" s="30">
        <v>0</v>
      </c>
      <c r="K42" s="30">
        <v>5</v>
      </c>
      <c r="L42" s="30">
        <v>0</v>
      </c>
      <c r="M42" s="30">
        <v>49</v>
      </c>
      <c r="N42" s="31">
        <v>0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28</v>
      </c>
      <c r="J43" s="30">
        <v>0</v>
      </c>
      <c r="K43" s="30">
        <v>1</v>
      </c>
      <c r="L43" s="30">
        <v>0</v>
      </c>
      <c r="M43" s="30">
        <v>29</v>
      </c>
      <c r="N43" s="31">
        <v>0</v>
      </c>
      <c r="O43" s="32">
        <v>0.9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40</v>
      </c>
      <c r="J44" s="30">
        <v>0</v>
      </c>
      <c r="K44" s="30">
        <v>2</v>
      </c>
      <c r="L44" s="30">
        <v>0</v>
      </c>
      <c r="M44" s="30">
        <v>42</v>
      </c>
      <c r="N44" s="31">
        <v>0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23</v>
      </c>
      <c r="J45" s="30">
        <v>0</v>
      </c>
      <c r="K45" s="30">
        <v>3</v>
      </c>
      <c r="L45" s="30">
        <v>0</v>
      </c>
      <c r="M45" s="30">
        <v>26</v>
      </c>
      <c r="N45" s="31">
        <v>0</v>
      </c>
      <c r="O45" s="32">
        <v>0.8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204</v>
      </c>
      <c r="J46" s="34">
        <v>0</v>
      </c>
      <c r="K46" s="34">
        <v>16</v>
      </c>
      <c r="L46" s="34">
        <v>1</v>
      </c>
      <c r="M46" s="34">
        <v>221</v>
      </c>
      <c r="N46" s="35">
        <v>0.5</v>
      </c>
      <c r="O46" s="36">
        <v>6.8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2848</v>
      </c>
      <c r="J47" s="34">
        <v>13</v>
      </c>
      <c r="K47" s="34">
        <v>294</v>
      </c>
      <c r="L47" s="34">
        <v>81</v>
      </c>
      <c r="M47" s="34">
        <v>3236</v>
      </c>
      <c r="N47" s="35">
        <v>2.9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58</v>
      </c>
      <c r="C9" s="14"/>
      <c r="D9" s="14"/>
      <c r="E9" s="14"/>
      <c r="F9" s="14"/>
      <c r="G9" s="14"/>
      <c r="H9" s="15"/>
      <c r="I9" s="13" t="s">
        <v>57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89</v>
      </c>
      <c r="C11" s="25">
        <v>1</v>
      </c>
      <c r="D11" s="25">
        <v>4</v>
      </c>
      <c r="E11" s="25">
        <v>2</v>
      </c>
      <c r="F11" s="25">
        <v>96</v>
      </c>
      <c r="G11" s="26">
        <v>3.1</v>
      </c>
      <c r="H11" s="27">
        <v>1.4</v>
      </c>
      <c r="I11" s="25">
        <v>56</v>
      </c>
      <c r="J11" s="25">
        <v>1</v>
      </c>
      <c r="K11" s="25">
        <v>8</v>
      </c>
      <c r="L11" s="25">
        <v>3</v>
      </c>
      <c r="M11" s="25">
        <v>68</v>
      </c>
      <c r="N11" s="26">
        <v>5.9</v>
      </c>
      <c r="O11" s="27">
        <v>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94</v>
      </c>
      <c r="C12" s="30">
        <v>1</v>
      </c>
      <c r="D12" s="30">
        <v>1</v>
      </c>
      <c r="E12" s="30">
        <v>5</v>
      </c>
      <c r="F12" s="30">
        <v>101</v>
      </c>
      <c r="G12" s="31">
        <v>5.9</v>
      </c>
      <c r="H12" s="32">
        <v>1.4</v>
      </c>
      <c r="I12" s="30">
        <v>58</v>
      </c>
      <c r="J12" s="30">
        <v>1</v>
      </c>
      <c r="K12" s="30">
        <v>4</v>
      </c>
      <c r="L12" s="30">
        <v>2</v>
      </c>
      <c r="M12" s="30">
        <v>65</v>
      </c>
      <c r="N12" s="31">
        <v>4.5999999999999996</v>
      </c>
      <c r="O12" s="32">
        <v>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106</v>
      </c>
      <c r="C13" s="30">
        <v>1</v>
      </c>
      <c r="D13" s="30">
        <v>5</v>
      </c>
      <c r="E13" s="30">
        <v>3</v>
      </c>
      <c r="F13" s="30">
        <v>115</v>
      </c>
      <c r="G13" s="31">
        <v>3.5</v>
      </c>
      <c r="H13" s="32">
        <v>1.6</v>
      </c>
      <c r="I13" s="30">
        <v>73</v>
      </c>
      <c r="J13" s="30">
        <v>0</v>
      </c>
      <c r="K13" s="30">
        <v>4</v>
      </c>
      <c r="L13" s="30">
        <v>4</v>
      </c>
      <c r="M13" s="30">
        <v>81</v>
      </c>
      <c r="N13" s="31">
        <v>4.9000000000000004</v>
      </c>
      <c r="O13" s="32">
        <v>1.2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93</v>
      </c>
      <c r="C14" s="30">
        <v>0</v>
      </c>
      <c r="D14" s="30">
        <v>4</v>
      </c>
      <c r="E14" s="30">
        <v>2</v>
      </c>
      <c r="F14" s="30">
        <v>99</v>
      </c>
      <c r="G14" s="31">
        <v>2</v>
      </c>
      <c r="H14" s="32">
        <v>1.4</v>
      </c>
      <c r="I14" s="30">
        <v>64</v>
      </c>
      <c r="J14" s="30">
        <v>1</v>
      </c>
      <c r="K14" s="30">
        <v>4</v>
      </c>
      <c r="L14" s="30">
        <v>4</v>
      </c>
      <c r="M14" s="30">
        <v>73</v>
      </c>
      <c r="N14" s="31">
        <v>6.8</v>
      </c>
      <c r="O14" s="32">
        <v>1.1000000000000001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77</v>
      </c>
      <c r="C15" s="30">
        <v>2</v>
      </c>
      <c r="D15" s="30">
        <v>6</v>
      </c>
      <c r="E15" s="30">
        <v>4</v>
      </c>
      <c r="F15" s="30">
        <v>89</v>
      </c>
      <c r="G15" s="31">
        <v>6.7</v>
      </c>
      <c r="H15" s="32">
        <v>1.3</v>
      </c>
      <c r="I15" s="30">
        <v>56</v>
      </c>
      <c r="J15" s="30">
        <v>0</v>
      </c>
      <c r="K15" s="30">
        <v>6</v>
      </c>
      <c r="L15" s="30">
        <v>0</v>
      </c>
      <c r="M15" s="30">
        <v>62</v>
      </c>
      <c r="N15" s="31">
        <v>0</v>
      </c>
      <c r="O15" s="32">
        <v>0.9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81</v>
      </c>
      <c r="C16" s="30">
        <v>0</v>
      </c>
      <c r="D16" s="30">
        <v>7</v>
      </c>
      <c r="E16" s="30">
        <v>7</v>
      </c>
      <c r="F16" s="30">
        <v>95</v>
      </c>
      <c r="G16" s="31">
        <v>7.4</v>
      </c>
      <c r="H16" s="32">
        <v>1.4</v>
      </c>
      <c r="I16" s="30">
        <v>85</v>
      </c>
      <c r="J16" s="30">
        <v>0</v>
      </c>
      <c r="K16" s="30">
        <v>7</v>
      </c>
      <c r="L16" s="30">
        <v>5</v>
      </c>
      <c r="M16" s="30">
        <v>97</v>
      </c>
      <c r="N16" s="31">
        <v>5.2</v>
      </c>
      <c r="O16" s="32">
        <v>1.5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540</v>
      </c>
      <c r="C17" s="34">
        <v>5</v>
      </c>
      <c r="D17" s="34">
        <v>27</v>
      </c>
      <c r="E17" s="34">
        <v>23</v>
      </c>
      <c r="F17" s="34">
        <v>595</v>
      </c>
      <c r="G17" s="35">
        <v>4.7</v>
      </c>
      <c r="H17" s="36">
        <v>8.5</v>
      </c>
      <c r="I17" s="34">
        <v>392</v>
      </c>
      <c r="J17" s="34">
        <v>3</v>
      </c>
      <c r="K17" s="34">
        <v>33</v>
      </c>
      <c r="L17" s="34">
        <v>18</v>
      </c>
      <c r="M17" s="34">
        <v>446</v>
      </c>
      <c r="N17" s="35">
        <v>4.7</v>
      </c>
      <c r="O17" s="36">
        <v>6.8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74</v>
      </c>
      <c r="C18" s="25">
        <v>2</v>
      </c>
      <c r="D18" s="25">
        <v>10</v>
      </c>
      <c r="E18" s="25">
        <v>4</v>
      </c>
      <c r="F18" s="25">
        <v>90</v>
      </c>
      <c r="G18" s="26">
        <v>6.7</v>
      </c>
      <c r="H18" s="27">
        <v>1.3</v>
      </c>
      <c r="I18" s="25">
        <v>58</v>
      </c>
      <c r="J18" s="25">
        <v>0</v>
      </c>
      <c r="K18" s="25">
        <v>8</v>
      </c>
      <c r="L18" s="25">
        <v>4</v>
      </c>
      <c r="M18" s="25">
        <v>70</v>
      </c>
      <c r="N18" s="26">
        <v>5.7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97</v>
      </c>
      <c r="C19" s="30">
        <v>0</v>
      </c>
      <c r="D19" s="30">
        <v>7</v>
      </c>
      <c r="E19" s="30">
        <v>8</v>
      </c>
      <c r="F19" s="30">
        <v>112</v>
      </c>
      <c r="G19" s="31">
        <v>7.1</v>
      </c>
      <c r="H19" s="32">
        <v>1.6</v>
      </c>
      <c r="I19" s="30">
        <v>70</v>
      </c>
      <c r="J19" s="30">
        <v>1</v>
      </c>
      <c r="K19" s="30">
        <v>12</v>
      </c>
      <c r="L19" s="30">
        <v>3</v>
      </c>
      <c r="M19" s="30">
        <v>86</v>
      </c>
      <c r="N19" s="31">
        <v>4.7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73</v>
      </c>
      <c r="C20" s="30">
        <v>0</v>
      </c>
      <c r="D20" s="30">
        <v>8</v>
      </c>
      <c r="E20" s="30">
        <v>10</v>
      </c>
      <c r="F20" s="30">
        <v>91</v>
      </c>
      <c r="G20" s="31">
        <v>11</v>
      </c>
      <c r="H20" s="32">
        <v>1.3</v>
      </c>
      <c r="I20" s="30">
        <v>66</v>
      </c>
      <c r="J20" s="30">
        <v>1</v>
      </c>
      <c r="K20" s="30">
        <v>14</v>
      </c>
      <c r="L20" s="30">
        <v>9</v>
      </c>
      <c r="M20" s="30">
        <v>90</v>
      </c>
      <c r="N20" s="31">
        <v>11.1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82</v>
      </c>
      <c r="C21" s="30">
        <v>2</v>
      </c>
      <c r="D21" s="30">
        <v>7</v>
      </c>
      <c r="E21" s="30">
        <v>5</v>
      </c>
      <c r="F21" s="30">
        <v>96</v>
      </c>
      <c r="G21" s="31">
        <v>7.3</v>
      </c>
      <c r="H21" s="32">
        <v>1.4</v>
      </c>
      <c r="I21" s="30">
        <v>68</v>
      </c>
      <c r="J21" s="30">
        <v>1</v>
      </c>
      <c r="K21" s="30">
        <v>15</v>
      </c>
      <c r="L21" s="30">
        <v>4</v>
      </c>
      <c r="M21" s="30">
        <v>88</v>
      </c>
      <c r="N21" s="31">
        <v>5.7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73</v>
      </c>
      <c r="C22" s="30">
        <v>1</v>
      </c>
      <c r="D22" s="30">
        <v>9</v>
      </c>
      <c r="E22" s="30">
        <v>3</v>
      </c>
      <c r="F22" s="30">
        <v>86</v>
      </c>
      <c r="G22" s="31">
        <v>4.7</v>
      </c>
      <c r="H22" s="32">
        <v>1.2</v>
      </c>
      <c r="I22" s="30">
        <v>59</v>
      </c>
      <c r="J22" s="30">
        <v>0</v>
      </c>
      <c r="K22" s="30">
        <v>8</v>
      </c>
      <c r="L22" s="30">
        <v>8</v>
      </c>
      <c r="M22" s="30">
        <v>75</v>
      </c>
      <c r="N22" s="31">
        <v>10.7</v>
      </c>
      <c r="O22" s="32">
        <v>1.1000000000000001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86</v>
      </c>
      <c r="C23" s="30">
        <v>0</v>
      </c>
      <c r="D23" s="30">
        <v>6</v>
      </c>
      <c r="E23" s="30">
        <v>6</v>
      </c>
      <c r="F23" s="30">
        <v>98</v>
      </c>
      <c r="G23" s="31">
        <v>6.1</v>
      </c>
      <c r="H23" s="32">
        <v>1.4</v>
      </c>
      <c r="I23" s="30">
        <v>53</v>
      </c>
      <c r="J23" s="30">
        <v>0</v>
      </c>
      <c r="K23" s="30">
        <v>19</v>
      </c>
      <c r="L23" s="30">
        <v>8</v>
      </c>
      <c r="M23" s="30">
        <v>80</v>
      </c>
      <c r="N23" s="31">
        <v>10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485</v>
      </c>
      <c r="C24" s="34">
        <v>5</v>
      </c>
      <c r="D24" s="34">
        <v>47</v>
      </c>
      <c r="E24" s="34">
        <v>36</v>
      </c>
      <c r="F24" s="34">
        <v>573</v>
      </c>
      <c r="G24" s="35">
        <v>7.2</v>
      </c>
      <c r="H24" s="36">
        <v>8.1999999999999993</v>
      </c>
      <c r="I24" s="34">
        <v>374</v>
      </c>
      <c r="J24" s="34">
        <v>3</v>
      </c>
      <c r="K24" s="34">
        <v>76</v>
      </c>
      <c r="L24" s="34">
        <v>36</v>
      </c>
      <c r="M24" s="34">
        <v>489</v>
      </c>
      <c r="N24" s="35">
        <v>8</v>
      </c>
      <c r="O24" s="36">
        <v>7.5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493</v>
      </c>
      <c r="C25" s="30">
        <v>4</v>
      </c>
      <c r="D25" s="30">
        <v>63</v>
      </c>
      <c r="E25" s="30">
        <v>38</v>
      </c>
      <c r="F25" s="30">
        <v>598</v>
      </c>
      <c r="G25" s="31">
        <v>7</v>
      </c>
      <c r="H25" s="32">
        <v>8.6</v>
      </c>
      <c r="I25" s="30">
        <v>348</v>
      </c>
      <c r="J25" s="30">
        <v>4</v>
      </c>
      <c r="K25" s="30">
        <v>59</v>
      </c>
      <c r="L25" s="30">
        <v>29</v>
      </c>
      <c r="M25" s="30">
        <v>440</v>
      </c>
      <c r="N25" s="31">
        <v>7.5</v>
      </c>
      <c r="O25" s="32">
        <v>6.7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540</v>
      </c>
      <c r="C26" s="30">
        <v>5</v>
      </c>
      <c r="D26" s="30">
        <v>63</v>
      </c>
      <c r="E26" s="30">
        <v>50</v>
      </c>
      <c r="F26" s="30">
        <v>658</v>
      </c>
      <c r="G26" s="31">
        <v>8.4</v>
      </c>
      <c r="H26" s="32">
        <v>9.4</v>
      </c>
      <c r="I26" s="30">
        <v>356</v>
      </c>
      <c r="J26" s="30">
        <v>6</v>
      </c>
      <c r="K26" s="30">
        <v>68</v>
      </c>
      <c r="L26" s="30">
        <v>38</v>
      </c>
      <c r="M26" s="30">
        <v>468</v>
      </c>
      <c r="N26" s="31">
        <v>9.4</v>
      </c>
      <c r="O26" s="32">
        <v>7.1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552</v>
      </c>
      <c r="C27" s="30">
        <v>4</v>
      </c>
      <c r="D27" s="30">
        <v>69</v>
      </c>
      <c r="E27" s="30">
        <v>30</v>
      </c>
      <c r="F27" s="30">
        <v>655</v>
      </c>
      <c r="G27" s="31">
        <v>5.2</v>
      </c>
      <c r="H27" s="32">
        <v>9.4</v>
      </c>
      <c r="I27" s="30">
        <v>397</v>
      </c>
      <c r="J27" s="30">
        <v>4</v>
      </c>
      <c r="K27" s="30">
        <v>66</v>
      </c>
      <c r="L27" s="30">
        <v>32</v>
      </c>
      <c r="M27" s="30">
        <v>499</v>
      </c>
      <c r="N27" s="31">
        <v>7.2</v>
      </c>
      <c r="O27" s="32">
        <v>7.6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426</v>
      </c>
      <c r="C28" s="30">
        <v>3</v>
      </c>
      <c r="D28" s="30">
        <v>78</v>
      </c>
      <c r="E28" s="30">
        <v>30</v>
      </c>
      <c r="F28" s="30">
        <v>537</v>
      </c>
      <c r="G28" s="31">
        <v>6.1</v>
      </c>
      <c r="H28" s="32">
        <v>7.7</v>
      </c>
      <c r="I28" s="30">
        <v>466</v>
      </c>
      <c r="J28" s="30">
        <v>9</v>
      </c>
      <c r="K28" s="30">
        <v>85</v>
      </c>
      <c r="L28" s="30">
        <v>31</v>
      </c>
      <c r="M28" s="30">
        <v>591</v>
      </c>
      <c r="N28" s="31">
        <v>6.8</v>
      </c>
      <c r="O28" s="32">
        <v>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432</v>
      </c>
      <c r="C29" s="30">
        <v>4</v>
      </c>
      <c r="D29" s="30">
        <v>81</v>
      </c>
      <c r="E29" s="30">
        <v>26</v>
      </c>
      <c r="F29" s="30">
        <v>543</v>
      </c>
      <c r="G29" s="31">
        <v>5.5</v>
      </c>
      <c r="H29" s="32">
        <v>7.8</v>
      </c>
      <c r="I29" s="30">
        <v>464</v>
      </c>
      <c r="J29" s="30">
        <v>5</v>
      </c>
      <c r="K29" s="30">
        <v>69</v>
      </c>
      <c r="L29" s="30">
        <v>30</v>
      </c>
      <c r="M29" s="30">
        <v>568</v>
      </c>
      <c r="N29" s="31">
        <v>6.2</v>
      </c>
      <c r="O29" s="32">
        <v>8.6999999999999993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485</v>
      </c>
      <c r="C30" s="30">
        <v>7</v>
      </c>
      <c r="D30" s="30">
        <v>76</v>
      </c>
      <c r="E30" s="30">
        <v>23</v>
      </c>
      <c r="F30" s="30">
        <v>591</v>
      </c>
      <c r="G30" s="31">
        <v>5.0999999999999996</v>
      </c>
      <c r="H30" s="32">
        <v>8.5</v>
      </c>
      <c r="I30" s="30">
        <v>504</v>
      </c>
      <c r="J30" s="30">
        <v>10</v>
      </c>
      <c r="K30" s="30">
        <v>83</v>
      </c>
      <c r="L30" s="30">
        <v>20</v>
      </c>
      <c r="M30" s="30">
        <v>617</v>
      </c>
      <c r="N30" s="31">
        <v>4.9000000000000004</v>
      </c>
      <c r="O30" s="32">
        <v>9.4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446</v>
      </c>
      <c r="C31" s="30">
        <v>14</v>
      </c>
      <c r="D31" s="30">
        <v>76</v>
      </c>
      <c r="E31" s="30">
        <v>30</v>
      </c>
      <c r="F31" s="30">
        <v>566</v>
      </c>
      <c r="G31" s="31">
        <v>7.8</v>
      </c>
      <c r="H31" s="32">
        <v>8.1</v>
      </c>
      <c r="I31" s="30">
        <v>488</v>
      </c>
      <c r="J31" s="30">
        <v>12</v>
      </c>
      <c r="K31" s="30">
        <v>86</v>
      </c>
      <c r="L31" s="30">
        <v>28</v>
      </c>
      <c r="M31" s="30">
        <v>614</v>
      </c>
      <c r="N31" s="31">
        <v>6.5</v>
      </c>
      <c r="O31" s="32">
        <v>9.4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509</v>
      </c>
      <c r="C32" s="30">
        <v>5</v>
      </c>
      <c r="D32" s="30">
        <v>66</v>
      </c>
      <c r="E32" s="30">
        <v>38</v>
      </c>
      <c r="F32" s="30">
        <v>618</v>
      </c>
      <c r="G32" s="31">
        <v>7</v>
      </c>
      <c r="H32" s="32">
        <v>8.8000000000000007</v>
      </c>
      <c r="I32" s="30">
        <v>537</v>
      </c>
      <c r="J32" s="30">
        <v>11</v>
      </c>
      <c r="K32" s="30">
        <v>78</v>
      </c>
      <c r="L32" s="30">
        <v>18</v>
      </c>
      <c r="M32" s="30">
        <v>644</v>
      </c>
      <c r="N32" s="31">
        <v>4.5</v>
      </c>
      <c r="O32" s="32">
        <v>9.8000000000000007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78</v>
      </c>
      <c r="C33" s="25">
        <v>1</v>
      </c>
      <c r="D33" s="25">
        <v>8</v>
      </c>
      <c r="E33" s="25">
        <v>0</v>
      </c>
      <c r="F33" s="25">
        <v>87</v>
      </c>
      <c r="G33" s="26">
        <v>1.1000000000000001</v>
      </c>
      <c r="H33" s="27">
        <v>1.2</v>
      </c>
      <c r="I33" s="25">
        <v>91</v>
      </c>
      <c r="J33" s="25">
        <v>1</v>
      </c>
      <c r="K33" s="25">
        <v>7</v>
      </c>
      <c r="L33" s="25">
        <v>0</v>
      </c>
      <c r="M33" s="25">
        <v>99</v>
      </c>
      <c r="N33" s="26">
        <v>1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90</v>
      </c>
      <c r="C34" s="30">
        <v>2</v>
      </c>
      <c r="D34" s="30">
        <v>11</v>
      </c>
      <c r="E34" s="30">
        <v>5</v>
      </c>
      <c r="F34" s="30">
        <v>108</v>
      </c>
      <c r="G34" s="31">
        <v>6.5</v>
      </c>
      <c r="H34" s="32">
        <v>1.5</v>
      </c>
      <c r="I34" s="30">
        <v>83</v>
      </c>
      <c r="J34" s="30">
        <v>0</v>
      </c>
      <c r="K34" s="30">
        <v>11</v>
      </c>
      <c r="L34" s="30">
        <v>3</v>
      </c>
      <c r="M34" s="30">
        <v>97</v>
      </c>
      <c r="N34" s="31">
        <v>3.1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64</v>
      </c>
      <c r="C35" s="30">
        <v>1</v>
      </c>
      <c r="D35" s="30">
        <v>12</v>
      </c>
      <c r="E35" s="30">
        <v>2</v>
      </c>
      <c r="F35" s="30">
        <v>79</v>
      </c>
      <c r="G35" s="31">
        <v>3.8</v>
      </c>
      <c r="H35" s="32">
        <v>1.1000000000000001</v>
      </c>
      <c r="I35" s="30">
        <v>94</v>
      </c>
      <c r="J35" s="30">
        <v>1</v>
      </c>
      <c r="K35" s="30">
        <v>6</v>
      </c>
      <c r="L35" s="30">
        <v>2</v>
      </c>
      <c r="M35" s="30">
        <v>103</v>
      </c>
      <c r="N35" s="31">
        <v>2.9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76</v>
      </c>
      <c r="C36" s="30">
        <v>0</v>
      </c>
      <c r="D36" s="30">
        <v>8</v>
      </c>
      <c r="E36" s="30">
        <v>1</v>
      </c>
      <c r="F36" s="30">
        <v>85</v>
      </c>
      <c r="G36" s="31">
        <v>1.2</v>
      </c>
      <c r="H36" s="32">
        <v>1.2</v>
      </c>
      <c r="I36" s="30">
        <v>95</v>
      </c>
      <c r="J36" s="30">
        <v>2</v>
      </c>
      <c r="K36" s="30">
        <v>16</v>
      </c>
      <c r="L36" s="30">
        <v>1</v>
      </c>
      <c r="M36" s="30">
        <v>114</v>
      </c>
      <c r="N36" s="31">
        <v>2.6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87</v>
      </c>
      <c r="C37" s="30">
        <v>0</v>
      </c>
      <c r="D37" s="30">
        <v>9</v>
      </c>
      <c r="E37" s="30">
        <v>0</v>
      </c>
      <c r="F37" s="30">
        <v>96</v>
      </c>
      <c r="G37" s="31">
        <v>0</v>
      </c>
      <c r="H37" s="32">
        <v>1.4</v>
      </c>
      <c r="I37" s="30">
        <v>85</v>
      </c>
      <c r="J37" s="30">
        <v>0</v>
      </c>
      <c r="K37" s="30">
        <v>9</v>
      </c>
      <c r="L37" s="30">
        <v>3</v>
      </c>
      <c r="M37" s="30">
        <v>97</v>
      </c>
      <c r="N37" s="31">
        <v>3.1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83</v>
      </c>
      <c r="C38" s="30">
        <v>1</v>
      </c>
      <c r="D38" s="30">
        <v>8</v>
      </c>
      <c r="E38" s="30">
        <v>1</v>
      </c>
      <c r="F38" s="30">
        <v>93</v>
      </c>
      <c r="G38" s="31">
        <v>2.2000000000000002</v>
      </c>
      <c r="H38" s="32">
        <v>1.3</v>
      </c>
      <c r="I38" s="30">
        <v>86</v>
      </c>
      <c r="J38" s="30">
        <v>1</v>
      </c>
      <c r="K38" s="30">
        <v>9</v>
      </c>
      <c r="L38" s="30">
        <v>2</v>
      </c>
      <c r="M38" s="30">
        <v>98</v>
      </c>
      <c r="N38" s="31">
        <v>3.1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478</v>
      </c>
      <c r="C39" s="34">
        <v>5</v>
      </c>
      <c r="D39" s="34">
        <v>56</v>
      </c>
      <c r="E39" s="34">
        <v>9</v>
      </c>
      <c r="F39" s="34">
        <v>548</v>
      </c>
      <c r="G39" s="35">
        <v>2.6</v>
      </c>
      <c r="H39" s="36">
        <v>7.8</v>
      </c>
      <c r="I39" s="34">
        <v>534</v>
      </c>
      <c r="J39" s="34">
        <v>5</v>
      </c>
      <c r="K39" s="34">
        <v>58</v>
      </c>
      <c r="L39" s="34">
        <v>11</v>
      </c>
      <c r="M39" s="34">
        <v>608</v>
      </c>
      <c r="N39" s="35">
        <v>2.6</v>
      </c>
      <c r="O39" s="36">
        <v>9.3000000000000007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74</v>
      </c>
      <c r="C40" s="25">
        <v>0</v>
      </c>
      <c r="D40" s="25">
        <v>10</v>
      </c>
      <c r="E40" s="25">
        <v>7</v>
      </c>
      <c r="F40" s="25">
        <v>91</v>
      </c>
      <c r="G40" s="26">
        <v>7.7</v>
      </c>
      <c r="H40" s="27">
        <v>1.3</v>
      </c>
      <c r="I40" s="25">
        <v>105</v>
      </c>
      <c r="J40" s="25">
        <v>1</v>
      </c>
      <c r="K40" s="25">
        <v>10</v>
      </c>
      <c r="L40" s="25">
        <v>3</v>
      </c>
      <c r="M40" s="25">
        <v>119</v>
      </c>
      <c r="N40" s="26">
        <v>3.4</v>
      </c>
      <c r="O40" s="27">
        <v>1.8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70</v>
      </c>
      <c r="C41" s="30">
        <v>1</v>
      </c>
      <c r="D41" s="30">
        <v>9</v>
      </c>
      <c r="E41" s="30">
        <v>2</v>
      </c>
      <c r="F41" s="30">
        <v>82</v>
      </c>
      <c r="G41" s="31">
        <v>3.7</v>
      </c>
      <c r="H41" s="32">
        <v>1.2</v>
      </c>
      <c r="I41" s="30">
        <v>83</v>
      </c>
      <c r="J41" s="30">
        <v>0</v>
      </c>
      <c r="K41" s="30">
        <v>5</v>
      </c>
      <c r="L41" s="30">
        <v>1</v>
      </c>
      <c r="M41" s="30">
        <v>89</v>
      </c>
      <c r="N41" s="31">
        <v>1.1000000000000001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83</v>
      </c>
      <c r="C42" s="30">
        <v>1</v>
      </c>
      <c r="D42" s="30">
        <v>10</v>
      </c>
      <c r="E42" s="30">
        <v>2</v>
      </c>
      <c r="F42" s="30">
        <v>96</v>
      </c>
      <c r="G42" s="31">
        <v>3.1</v>
      </c>
      <c r="H42" s="32">
        <v>1.4</v>
      </c>
      <c r="I42" s="30">
        <v>88</v>
      </c>
      <c r="J42" s="30">
        <v>1</v>
      </c>
      <c r="K42" s="30">
        <v>8</v>
      </c>
      <c r="L42" s="30">
        <v>0</v>
      </c>
      <c r="M42" s="30">
        <v>97</v>
      </c>
      <c r="N42" s="31">
        <v>1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77</v>
      </c>
      <c r="C43" s="30">
        <v>0</v>
      </c>
      <c r="D43" s="30">
        <v>7</v>
      </c>
      <c r="E43" s="30">
        <v>0</v>
      </c>
      <c r="F43" s="30">
        <v>84</v>
      </c>
      <c r="G43" s="31">
        <v>0</v>
      </c>
      <c r="H43" s="32">
        <v>1.2</v>
      </c>
      <c r="I43" s="30">
        <v>78</v>
      </c>
      <c r="J43" s="30">
        <v>1</v>
      </c>
      <c r="K43" s="30">
        <v>6</v>
      </c>
      <c r="L43" s="30">
        <v>1</v>
      </c>
      <c r="M43" s="30">
        <v>86</v>
      </c>
      <c r="N43" s="31">
        <v>2.2999999999999998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79</v>
      </c>
      <c r="C44" s="30">
        <v>1</v>
      </c>
      <c r="D44" s="30">
        <v>9</v>
      </c>
      <c r="E44" s="30">
        <v>2</v>
      </c>
      <c r="F44" s="30">
        <v>91</v>
      </c>
      <c r="G44" s="31">
        <v>3.3</v>
      </c>
      <c r="H44" s="32">
        <v>1.3</v>
      </c>
      <c r="I44" s="30">
        <v>93</v>
      </c>
      <c r="J44" s="30">
        <v>0</v>
      </c>
      <c r="K44" s="30">
        <v>3</v>
      </c>
      <c r="L44" s="30">
        <v>1</v>
      </c>
      <c r="M44" s="30">
        <v>97</v>
      </c>
      <c r="N44" s="31">
        <v>1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51</v>
      </c>
      <c r="C45" s="30">
        <v>1</v>
      </c>
      <c r="D45" s="30">
        <v>7</v>
      </c>
      <c r="E45" s="30">
        <v>0</v>
      </c>
      <c r="F45" s="30">
        <v>59</v>
      </c>
      <c r="G45" s="31">
        <v>1.7</v>
      </c>
      <c r="H45" s="32">
        <v>0.8</v>
      </c>
      <c r="I45" s="30">
        <v>81</v>
      </c>
      <c r="J45" s="30">
        <v>1</v>
      </c>
      <c r="K45" s="30">
        <v>8</v>
      </c>
      <c r="L45" s="30">
        <v>0</v>
      </c>
      <c r="M45" s="30">
        <v>90</v>
      </c>
      <c r="N45" s="31">
        <v>1.1000000000000001</v>
      </c>
      <c r="O45" s="32">
        <v>1.4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434</v>
      </c>
      <c r="C46" s="34">
        <v>4</v>
      </c>
      <c r="D46" s="34">
        <v>52</v>
      </c>
      <c r="E46" s="34">
        <v>13</v>
      </c>
      <c r="F46" s="34">
        <v>503</v>
      </c>
      <c r="G46" s="35">
        <v>3.4</v>
      </c>
      <c r="H46" s="36">
        <v>7.2</v>
      </c>
      <c r="I46" s="34">
        <v>528</v>
      </c>
      <c r="J46" s="34">
        <v>4</v>
      </c>
      <c r="K46" s="34">
        <v>40</v>
      </c>
      <c r="L46" s="34">
        <v>6</v>
      </c>
      <c r="M46" s="34">
        <v>578</v>
      </c>
      <c r="N46" s="35">
        <v>1.7</v>
      </c>
      <c r="O46" s="36">
        <v>8.8000000000000007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5820</v>
      </c>
      <c r="C47" s="34">
        <v>65</v>
      </c>
      <c r="D47" s="34">
        <v>754</v>
      </c>
      <c r="E47" s="34">
        <v>346</v>
      </c>
      <c r="F47" s="34">
        <v>6985</v>
      </c>
      <c r="G47" s="35">
        <v>5.9</v>
      </c>
      <c r="H47" s="36">
        <v>100</v>
      </c>
      <c r="I47" s="34">
        <v>5388</v>
      </c>
      <c r="J47" s="34">
        <v>76</v>
      </c>
      <c r="K47" s="34">
        <v>801</v>
      </c>
      <c r="L47" s="34">
        <v>297</v>
      </c>
      <c r="M47" s="34">
        <v>6562</v>
      </c>
      <c r="N47" s="35">
        <v>5.7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46</v>
      </c>
      <c r="C9" s="14"/>
      <c r="D9" s="14"/>
      <c r="E9" s="14"/>
      <c r="F9" s="14"/>
      <c r="G9" s="14"/>
      <c r="H9" s="15"/>
      <c r="I9" s="13" t="s">
        <v>59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145</v>
      </c>
      <c r="J11" s="25">
        <v>2</v>
      </c>
      <c r="K11" s="25">
        <v>12</v>
      </c>
      <c r="L11" s="25">
        <v>5</v>
      </c>
      <c r="M11" s="25">
        <v>164</v>
      </c>
      <c r="N11" s="26">
        <v>4.3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152</v>
      </c>
      <c r="J12" s="30">
        <v>2</v>
      </c>
      <c r="K12" s="30">
        <v>5</v>
      </c>
      <c r="L12" s="30">
        <v>7</v>
      </c>
      <c r="M12" s="30">
        <v>166</v>
      </c>
      <c r="N12" s="31">
        <v>5.4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179</v>
      </c>
      <c r="J13" s="30">
        <v>1</v>
      </c>
      <c r="K13" s="30">
        <v>9</v>
      </c>
      <c r="L13" s="30">
        <v>7</v>
      </c>
      <c r="M13" s="30">
        <v>196</v>
      </c>
      <c r="N13" s="31">
        <v>4.0999999999999996</v>
      </c>
      <c r="O13" s="32">
        <v>1.4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157</v>
      </c>
      <c r="J14" s="30">
        <v>1</v>
      </c>
      <c r="K14" s="30">
        <v>8</v>
      </c>
      <c r="L14" s="30">
        <v>6</v>
      </c>
      <c r="M14" s="30">
        <v>172</v>
      </c>
      <c r="N14" s="31">
        <v>4.0999999999999996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133</v>
      </c>
      <c r="J15" s="30">
        <v>2</v>
      </c>
      <c r="K15" s="30">
        <v>12</v>
      </c>
      <c r="L15" s="30">
        <v>4</v>
      </c>
      <c r="M15" s="30">
        <v>151</v>
      </c>
      <c r="N15" s="31">
        <v>4</v>
      </c>
      <c r="O15" s="32">
        <v>1.1000000000000001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166</v>
      </c>
      <c r="J16" s="30">
        <v>0</v>
      </c>
      <c r="K16" s="30">
        <v>14</v>
      </c>
      <c r="L16" s="30">
        <v>12</v>
      </c>
      <c r="M16" s="30">
        <v>192</v>
      </c>
      <c r="N16" s="31">
        <v>6.3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932</v>
      </c>
      <c r="J17" s="34">
        <v>8</v>
      </c>
      <c r="K17" s="34">
        <v>60</v>
      </c>
      <c r="L17" s="34">
        <v>41</v>
      </c>
      <c r="M17" s="34">
        <v>1041</v>
      </c>
      <c r="N17" s="35">
        <v>4.7</v>
      </c>
      <c r="O17" s="36">
        <v>7.7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132</v>
      </c>
      <c r="J18" s="25">
        <v>2</v>
      </c>
      <c r="K18" s="25">
        <v>18</v>
      </c>
      <c r="L18" s="25">
        <v>8</v>
      </c>
      <c r="M18" s="25">
        <v>160</v>
      </c>
      <c r="N18" s="26">
        <v>6.3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167</v>
      </c>
      <c r="J19" s="30">
        <v>1</v>
      </c>
      <c r="K19" s="30">
        <v>19</v>
      </c>
      <c r="L19" s="30">
        <v>11</v>
      </c>
      <c r="M19" s="30">
        <v>198</v>
      </c>
      <c r="N19" s="31">
        <v>6.1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139</v>
      </c>
      <c r="J20" s="30">
        <v>1</v>
      </c>
      <c r="K20" s="30">
        <v>22</v>
      </c>
      <c r="L20" s="30">
        <v>19</v>
      </c>
      <c r="M20" s="30">
        <v>181</v>
      </c>
      <c r="N20" s="31">
        <v>11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150</v>
      </c>
      <c r="J21" s="30">
        <v>3</v>
      </c>
      <c r="K21" s="30">
        <v>22</v>
      </c>
      <c r="L21" s="30">
        <v>9</v>
      </c>
      <c r="M21" s="30">
        <v>184</v>
      </c>
      <c r="N21" s="31">
        <v>6.5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132</v>
      </c>
      <c r="J22" s="30">
        <v>1</v>
      </c>
      <c r="K22" s="30">
        <v>17</v>
      </c>
      <c r="L22" s="30">
        <v>11</v>
      </c>
      <c r="M22" s="30">
        <v>161</v>
      </c>
      <c r="N22" s="31">
        <v>7.5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139</v>
      </c>
      <c r="J23" s="30">
        <v>0</v>
      </c>
      <c r="K23" s="30">
        <v>25</v>
      </c>
      <c r="L23" s="30">
        <v>14</v>
      </c>
      <c r="M23" s="30">
        <v>178</v>
      </c>
      <c r="N23" s="31">
        <v>7.9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859</v>
      </c>
      <c r="J24" s="34">
        <v>8</v>
      </c>
      <c r="K24" s="34">
        <v>123</v>
      </c>
      <c r="L24" s="34">
        <v>72</v>
      </c>
      <c r="M24" s="34">
        <v>1062</v>
      </c>
      <c r="N24" s="35">
        <v>7.5</v>
      </c>
      <c r="O24" s="36">
        <v>7.8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841</v>
      </c>
      <c r="J25" s="30">
        <v>8</v>
      </c>
      <c r="K25" s="30">
        <v>122</v>
      </c>
      <c r="L25" s="30">
        <v>67</v>
      </c>
      <c r="M25" s="30">
        <v>1038</v>
      </c>
      <c r="N25" s="31">
        <v>7.2</v>
      </c>
      <c r="O25" s="32">
        <v>7.7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896</v>
      </c>
      <c r="J26" s="30">
        <v>11</v>
      </c>
      <c r="K26" s="30">
        <v>131</v>
      </c>
      <c r="L26" s="30">
        <v>88</v>
      </c>
      <c r="M26" s="30">
        <v>1126</v>
      </c>
      <c r="N26" s="31">
        <v>8.8000000000000007</v>
      </c>
      <c r="O26" s="32">
        <v>8.3000000000000007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949</v>
      </c>
      <c r="J27" s="30">
        <v>8</v>
      </c>
      <c r="K27" s="30">
        <v>135</v>
      </c>
      <c r="L27" s="30">
        <v>62</v>
      </c>
      <c r="M27" s="30">
        <v>1154</v>
      </c>
      <c r="N27" s="31">
        <v>6.1</v>
      </c>
      <c r="O27" s="32">
        <v>8.5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892</v>
      </c>
      <c r="J28" s="30">
        <v>12</v>
      </c>
      <c r="K28" s="30">
        <v>163</v>
      </c>
      <c r="L28" s="30">
        <v>61</v>
      </c>
      <c r="M28" s="30">
        <v>1128</v>
      </c>
      <c r="N28" s="31">
        <v>6.5</v>
      </c>
      <c r="O28" s="32">
        <v>8.3000000000000007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896</v>
      </c>
      <c r="J29" s="30">
        <v>9</v>
      </c>
      <c r="K29" s="30">
        <v>150</v>
      </c>
      <c r="L29" s="30">
        <v>56</v>
      </c>
      <c r="M29" s="30">
        <v>1111</v>
      </c>
      <c r="N29" s="31">
        <v>5.9</v>
      </c>
      <c r="O29" s="32">
        <v>8.1999999999999993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989</v>
      </c>
      <c r="J30" s="30">
        <v>17</v>
      </c>
      <c r="K30" s="30">
        <v>159</v>
      </c>
      <c r="L30" s="30">
        <v>43</v>
      </c>
      <c r="M30" s="30">
        <v>1208</v>
      </c>
      <c r="N30" s="31">
        <v>5</v>
      </c>
      <c r="O30" s="32">
        <v>8.9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934</v>
      </c>
      <c r="J31" s="30">
        <v>26</v>
      </c>
      <c r="K31" s="30">
        <v>162</v>
      </c>
      <c r="L31" s="30">
        <v>58</v>
      </c>
      <c r="M31" s="30">
        <v>1180</v>
      </c>
      <c r="N31" s="31">
        <v>7.1</v>
      </c>
      <c r="O31" s="32">
        <v>8.6999999999999993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1046</v>
      </c>
      <c r="J32" s="30">
        <v>16</v>
      </c>
      <c r="K32" s="30">
        <v>144</v>
      </c>
      <c r="L32" s="30">
        <v>56</v>
      </c>
      <c r="M32" s="30">
        <v>1262</v>
      </c>
      <c r="N32" s="31">
        <v>5.7</v>
      </c>
      <c r="O32" s="32">
        <v>9.3000000000000007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169</v>
      </c>
      <c r="J33" s="25">
        <v>2</v>
      </c>
      <c r="K33" s="25">
        <v>15</v>
      </c>
      <c r="L33" s="25">
        <v>0</v>
      </c>
      <c r="M33" s="25">
        <v>186</v>
      </c>
      <c r="N33" s="26">
        <v>1.1000000000000001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173</v>
      </c>
      <c r="J34" s="30">
        <v>2</v>
      </c>
      <c r="K34" s="30">
        <v>22</v>
      </c>
      <c r="L34" s="30">
        <v>8</v>
      </c>
      <c r="M34" s="30">
        <v>205</v>
      </c>
      <c r="N34" s="31">
        <v>4.9000000000000004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158</v>
      </c>
      <c r="J35" s="30">
        <v>2</v>
      </c>
      <c r="K35" s="30">
        <v>18</v>
      </c>
      <c r="L35" s="30">
        <v>4</v>
      </c>
      <c r="M35" s="30">
        <v>182</v>
      </c>
      <c r="N35" s="31">
        <v>3.3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171</v>
      </c>
      <c r="J36" s="30">
        <v>2</v>
      </c>
      <c r="K36" s="30">
        <v>24</v>
      </c>
      <c r="L36" s="30">
        <v>2</v>
      </c>
      <c r="M36" s="30">
        <v>199</v>
      </c>
      <c r="N36" s="31">
        <v>2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172</v>
      </c>
      <c r="J37" s="30">
        <v>0</v>
      </c>
      <c r="K37" s="30">
        <v>18</v>
      </c>
      <c r="L37" s="30">
        <v>3</v>
      </c>
      <c r="M37" s="30">
        <v>193</v>
      </c>
      <c r="N37" s="31">
        <v>1.6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169</v>
      </c>
      <c r="J38" s="30">
        <v>2</v>
      </c>
      <c r="K38" s="30">
        <v>17</v>
      </c>
      <c r="L38" s="30">
        <v>3</v>
      </c>
      <c r="M38" s="30">
        <v>191</v>
      </c>
      <c r="N38" s="31">
        <v>2.6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1012</v>
      </c>
      <c r="J39" s="34">
        <v>10</v>
      </c>
      <c r="K39" s="34">
        <v>114</v>
      </c>
      <c r="L39" s="34">
        <v>20</v>
      </c>
      <c r="M39" s="34">
        <v>1156</v>
      </c>
      <c r="N39" s="35">
        <v>2.6</v>
      </c>
      <c r="O39" s="36">
        <v>8.5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179</v>
      </c>
      <c r="J40" s="25">
        <v>1</v>
      </c>
      <c r="K40" s="25">
        <v>20</v>
      </c>
      <c r="L40" s="25">
        <v>10</v>
      </c>
      <c r="M40" s="25">
        <v>210</v>
      </c>
      <c r="N40" s="26">
        <v>5.2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153</v>
      </c>
      <c r="J41" s="30">
        <v>1</v>
      </c>
      <c r="K41" s="30">
        <v>14</v>
      </c>
      <c r="L41" s="30">
        <v>3</v>
      </c>
      <c r="M41" s="30">
        <v>171</v>
      </c>
      <c r="N41" s="31">
        <v>2.2999999999999998</v>
      </c>
      <c r="O41" s="32">
        <v>1.3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171</v>
      </c>
      <c r="J42" s="30">
        <v>2</v>
      </c>
      <c r="K42" s="30">
        <v>18</v>
      </c>
      <c r="L42" s="30">
        <v>2</v>
      </c>
      <c r="M42" s="30">
        <v>193</v>
      </c>
      <c r="N42" s="31">
        <v>2.1</v>
      </c>
      <c r="O42" s="32">
        <v>1.4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155</v>
      </c>
      <c r="J43" s="30">
        <v>1</v>
      </c>
      <c r="K43" s="30">
        <v>13</v>
      </c>
      <c r="L43" s="30">
        <v>1</v>
      </c>
      <c r="M43" s="30">
        <v>170</v>
      </c>
      <c r="N43" s="31">
        <v>1.2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172</v>
      </c>
      <c r="J44" s="30">
        <v>1</v>
      </c>
      <c r="K44" s="30">
        <v>12</v>
      </c>
      <c r="L44" s="30">
        <v>3</v>
      </c>
      <c r="M44" s="30">
        <v>188</v>
      </c>
      <c r="N44" s="31">
        <v>2.1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132</v>
      </c>
      <c r="J45" s="30">
        <v>2</v>
      </c>
      <c r="K45" s="30">
        <v>15</v>
      </c>
      <c r="L45" s="30">
        <v>0</v>
      </c>
      <c r="M45" s="30">
        <v>149</v>
      </c>
      <c r="N45" s="31">
        <v>1.3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962</v>
      </c>
      <c r="J46" s="34">
        <v>8</v>
      </c>
      <c r="K46" s="34">
        <v>92</v>
      </c>
      <c r="L46" s="34">
        <v>19</v>
      </c>
      <c r="M46" s="34">
        <v>1081</v>
      </c>
      <c r="N46" s="35">
        <v>2.5</v>
      </c>
      <c r="O46" s="36">
        <v>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11208</v>
      </c>
      <c r="J47" s="34">
        <v>141</v>
      </c>
      <c r="K47" s="34">
        <v>1555</v>
      </c>
      <c r="L47" s="34">
        <v>643</v>
      </c>
      <c r="M47" s="34">
        <v>13547</v>
      </c>
      <c r="N47" s="35">
        <v>5.8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70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69</v>
      </c>
      <c r="AC1" s="80" t="s">
        <v>68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67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51</v>
      </c>
      <c r="AD2" s="41"/>
      <c r="AE2" s="41"/>
      <c r="AF2" s="41" t="s">
        <v>50</v>
      </c>
      <c r="AG2" s="41"/>
      <c r="AH2" s="41"/>
      <c r="AI2" s="41" t="s">
        <v>53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348</v>
      </c>
      <c r="AD3" s="41">
        <v>17</v>
      </c>
      <c r="AE3" s="41">
        <v>4.9000000000000004</v>
      </c>
      <c r="AF3" s="41">
        <v>431</v>
      </c>
      <c r="AG3" s="41">
        <v>27</v>
      </c>
      <c r="AH3" s="41">
        <v>6.3</v>
      </c>
      <c r="AI3" s="41">
        <v>779</v>
      </c>
      <c r="AJ3" s="41">
        <v>44</v>
      </c>
      <c r="AK3" s="41">
        <v>5.6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383</v>
      </c>
      <c r="AD4" s="41">
        <v>35</v>
      </c>
      <c r="AE4" s="41">
        <v>9.1</v>
      </c>
      <c r="AF4" s="41">
        <v>429</v>
      </c>
      <c r="AG4" s="41">
        <v>38</v>
      </c>
      <c r="AH4" s="41">
        <v>8.9</v>
      </c>
      <c r="AI4" s="41">
        <v>812</v>
      </c>
      <c r="AJ4" s="41">
        <v>73</v>
      </c>
      <c r="AK4" s="41">
        <v>9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366</v>
      </c>
      <c r="AD5" s="41">
        <v>28</v>
      </c>
      <c r="AE5" s="41">
        <v>7.7</v>
      </c>
      <c r="AF5" s="41">
        <v>502</v>
      </c>
      <c r="AG5" s="41">
        <v>36</v>
      </c>
      <c r="AH5" s="41">
        <v>7.2</v>
      </c>
      <c r="AI5" s="41">
        <v>868</v>
      </c>
      <c r="AJ5" s="41">
        <v>64</v>
      </c>
      <c r="AK5" s="41">
        <v>7.4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395</v>
      </c>
      <c r="AD6" s="41">
        <v>39</v>
      </c>
      <c r="AE6" s="41">
        <v>9.9</v>
      </c>
      <c r="AF6" s="41">
        <v>531</v>
      </c>
      <c r="AG6" s="41">
        <v>51</v>
      </c>
      <c r="AH6" s="41">
        <v>9.6</v>
      </c>
      <c r="AI6" s="41">
        <v>926</v>
      </c>
      <c r="AJ6" s="41">
        <v>90</v>
      </c>
      <c r="AK6" s="41">
        <v>9.6999999999999993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422</v>
      </c>
      <c r="AD7" s="41">
        <v>35</v>
      </c>
      <c r="AE7" s="41">
        <v>8.3000000000000007</v>
      </c>
      <c r="AF7" s="41">
        <v>534</v>
      </c>
      <c r="AG7" s="41">
        <v>29</v>
      </c>
      <c r="AH7" s="41">
        <v>5.4</v>
      </c>
      <c r="AI7" s="41">
        <v>956</v>
      </c>
      <c r="AJ7" s="41">
        <v>64</v>
      </c>
      <c r="AK7" s="41">
        <v>6.7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480</v>
      </c>
      <c r="AD8" s="41">
        <v>33</v>
      </c>
      <c r="AE8" s="41">
        <v>6.9</v>
      </c>
      <c r="AF8" s="41">
        <v>473</v>
      </c>
      <c r="AG8" s="41">
        <v>31</v>
      </c>
      <c r="AH8" s="41">
        <v>6.6</v>
      </c>
      <c r="AI8" s="41">
        <v>953</v>
      </c>
      <c r="AJ8" s="41">
        <v>64</v>
      </c>
      <c r="AK8" s="41">
        <v>6.7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467</v>
      </c>
      <c r="AD9" s="41">
        <v>31</v>
      </c>
      <c r="AE9" s="41">
        <v>6.6</v>
      </c>
      <c r="AF9" s="41">
        <v>433</v>
      </c>
      <c r="AG9" s="41">
        <v>29</v>
      </c>
      <c r="AH9" s="41">
        <v>6.7</v>
      </c>
      <c r="AI9" s="41">
        <v>900</v>
      </c>
      <c r="AJ9" s="41">
        <v>60</v>
      </c>
      <c r="AK9" s="41">
        <v>6.7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486</v>
      </c>
      <c r="AD10" s="41">
        <v>27</v>
      </c>
      <c r="AE10" s="41">
        <v>5.6</v>
      </c>
      <c r="AF10" s="41">
        <v>501</v>
      </c>
      <c r="AG10" s="41">
        <v>27</v>
      </c>
      <c r="AH10" s="41">
        <v>5.4</v>
      </c>
      <c r="AI10" s="41">
        <v>987</v>
      </c>
      <c r="AJ10" s="41">
        <v>54</v>
      </c>
      <c r="AK10" s="41">
        <v>5.5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499</v>
      </c>
      <c r="AD11" s="41">
        <v>31</v>
      </c>
      <c r="AE11" s="41">
        <v>6.2</v>
      </c>
      <c r="AF11" s="41">
        <v>462</v>
      </c>
      <c r="AG11" s="41">
        <v>44</v>
      </c>
      <c r="AH11" s="41">
        <v>9.5</v>
      </c>
      <c r="AI11" s="41">
        <v>961</v>
      </c>
      <c r="AJ11" s="41">
        <v>75</v>
      </c>
      <c r="AK11" s="41">
        <v>7.8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523</v>
      </c>
      <c r="AD12" s="41">
        <v>25</v>
      </c>
      <c r="AE12" s="41">
        <v>4.8</v>
      </c>
      <c r="AF12" s="41">
        <v>459</v>
      </c>
      <c r="AG12" s="41">
        <v>41</v>
      </c>
      <c r="AH12" s="41">
        <v>8.9</v>
      </c>
      <c r="AI12" s="41">
        <v>982</v>
      </c>
      <c r="AJ12" s="41">
        <v>66</v>
      </c>
      <c r="AK12" s="41">
        <v>6.7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66</v>
      </c>
      <c r="B13" s="71"/>
      <c r="C13" s="71"/>
      <c r="D13" s="71"/>
      <c r="AB13" s="41">
        <v>17</v>
      </c>
      <c r="AC13" s="41">
        <v>487</v>
      </c>
      <c r="AD13" s="41">
        <v>13</v>
      </c>
      <c r="AE13" s="41">
        <v>2.7</v>
      </c>
      <c r="AF13" s="41">
        <v>432</v>
      </c>
      <c r="AG13" s="41">
        <v>13</v>
      </c>
      <c r="AH13" s="41">
        <v>3</v>
      </c>
      <c r="AI13" s="41">
        <v>919</v>
      </c>
      <c r="AJ13" s="41">
        <v>26</v>
      </c>
      <c r="AK13" s="41">
        <v>2.8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62</v>
      </c>
      <c r="C14" s="70"/>
      <c r="D14" s="70"/>
      <c r="AB14" s="41">
        <v>18</v>
      </c>
      <c r="AC14" s="41">
        <v>490</v>
      </c>
      <c r="AD14" s="41">
        <v>10</v>
      </c>
      <c r="AE14" s="41">
        <v>2</v>
      </c>
      <c r="AF14" s="41">
        <v>400</v>
      </c>
      <c r="AG14" s="41">
        <v>16</v>
      </c>
      <c r="AH14" s="41">
        <v>4</v>
      </c>
      <c r="AI14" s="41">
        <v>890</v>
      </c>
      <c r="AJ14" s="41">
        <v>26</v>
      </c>
      <c r="AK14" s="41">
        <v>2.9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61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60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65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64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63</v>
      </c>
      <c r="B37" s="53">
        <v>348</v>
      </c>
      <c r="C37" s="52">
        <v>383</v>
      </c>
      <c r="D37" s="52">
        <v>366</v>
      </c>
      <c r="E37" s="52">
        <v>395</v>
      </c>
      <c r="F37" s="52">
        <v>422</v>
      </c>
      <c r="G37" s="52">
        <v>480</v>
      </c>
      <c r="H37" s="52">
        <v>467</v>
      </c>
      <c r="I37" s="52">
        <v>486</v>
      </c>
      <c r="J37" s="52">
        <v>499</v>
      </c>
      <c r="K37" s="52">
        <v>523</v>
      </c>
      <c r="L37" s="52">
        <v>487</v>
      </c>
      <c r="M37" s="51">
        <v>490</v>
      </c>
      <c r="N37" s="51">
        <v>5346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62</v>
      </c>
      <c r="B38" s="53">
        <v>331</v>
      </c>
      <c r="C38" s="52">
        <v>348</v>
      </c>
      <c r="D38" s="52">
        <v>338</v>
      </c>
      <c r="E38" s="52">
        <v>356</v>
      </c>
      <c r="F38" s="52">
        <v>387</v>
      </c>
      <c r="G38" s="52">
        <v>447</v>
      </c>
      <c r="H38" s="52">
        <v>436</v>
      </c>
      <c r="I38" s="52">
        <v>459</v>
      </c>
      <c r="J38" s="52">
        <v>468</v>
      </c>
      <c r="K38" s="52">
        <v>498</v>
      </c>
      <c r="L38" s="52">
        <v>474</v>
      </c>
      <c r="M38" s="51">
        <v>480</v>
      </c>
      <c r="N38" s="51">
        <v>5022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61</v>
      </c>
      <c r="B39" s="53">
        <v>17</v>
      </c>
      <c r="C39" s="52">
        <v>35</v>
      </c>
      <c r="D39" s="52">
        <v>28</v>
      </c>
      <c r="E39" s="52">
        <v>39</v>
      </c>
      <c r="F39" s="52">
        <v>35</v>
      </c>
      <c r="G39" s="52">
        <v>33</v>
      </c>
      <c r="H39" s="52">
        <v>31</v>
      </c>
      <c r="I39" s="52">
        <v>27</v>
      </c>
      <c r="J39" s="52">
        <v>31</v>
      </c>
      <c r="K39" s="52">
        <v>25</v>
      </c>
      <c r="L39" s="52">
        <v>13</v>
      </c>
      <c r="M39" s="51">
        <v>10</v>
      </c>
      <c r="N39" s="51">
        <v>324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60</v>
      </c>
      <c r="B40" s="48">
        <v>4.9000000000000004</v>
      </c>
      <c r="C40" s="47">
        <v>9.1</v>
      </c>
      <c r="D40" s="47">
        <v>7.7</v>
      </c>
      <c r="E40" s="47">
        <v>9.9</v>
      </c>
      <c r="F40" s="47">
        <v>8.3000000000000007</v>
      </c>
      <c r="G40" s="47">
        <v>6.9</v>
      </c>
      <c r="H40" s="47">
        <v>6.6</v>
      </c>
      <c r="I40" s="47">
        <v>5.6</v>
      </c>
      <c r="J40" s="47">
        <v>6.2</v>
      </c>
      <c r="K40" s="47">
        <v>4.8</v>
      </c>
      <c r="L40" s="47">
        <v>2.7</v>
      </c>
      <c r="M40" s="46">
        <v>2</v>
      </c>
      <c r="N40" s="46">
        <v>6.0606060606060597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65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64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63</v>
      </c>
      <c r="B60" s="53">
        <v>431</v>
      </c>
      <c r="C60" s="52">
        <v>429</v>
      </c>
      <c r="D60" s="52">
        <v>502</v>
      </c>
      <c r="E60" s="52">
        <v>531</v>
      </c>
      <c r="F60" s="52">
        <v>534</v>
      </c>
      <c r="G60" s="52">
        <v>473</v>
      </c>
      <c r="H60" s="52">
        <v>433</v>
      </c>
      <c r="I60" s="52">
        <v>501</v>
      </c>
      <c r="J60" s="52">
        <v>462</v>
      </c>
      <c r="K60" s="52">
        <v>459</v>
      </c>
      <c r="L60" s="52">
        <v>432</v>
      </c>
      <c r="M60" s="51">
        <v>400</v>
      </c>
      <c r="N60" s="51">
        <v>5587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62</v>
      </c>
      <c r="B61" s="53">
        <v>404</v>
      </c>
      <c r="C61" s="52">
        <v>391</v>
      </c>
      <c r="D61" s="52">
        <v>466</v>
      </c>
      <c r="E61" s="52">
        <v>480</v>
      </c>
      <c r="F61" s="52">
        <v>505</v>
      </c>
      <c r="G61" s="52">
        <v>442</v>
      </c>
      <c r="H61" s="52">
        <v>404</v>
      </c>
      <c r="I61" s="52">
        <v>474</v>
      </c>
      <c r="J61" s="52">
        <v>418</v>
      </c>
      <c r="K61" s="52">
        <v>418</v>
      </c>
      <c r="L61" s="52">
        <v>419</v>
      </c>
      <c r="M61" s="51">
        <v>384</v>
      </c>
      <c r="N61" s="51">
        <v>5205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61</v>
      </c>
      <c r="B62" s="53">
        <v>27</v>
      </c>
      <c r="C62" s="52">
        <v>38</v>
      </c>
      <c r="D62" s="52">
        <v>36</v>
      </c>
      <c r="E62" s="52">
        <v>51</v>
      </c>
      <c r="F62" s="52">
        <v>29</v>
      </c>
      <c r="G62" s="52">
        <v>31</v>
      </c>
      <c r="H62" s="52">
        <v>29</v>
      </c>
      <c r="I62" s="52">
        <v>27</v>
      </c>
      <c r="J62" s="52">
        <v>44</v>
      </c>
      <c r="K62" s="52">
        <v>41</v>
      </c>
      <c r="L62" s="52">
        <v>13</v>
      </c>
      <c r="M62" s="51">
        <v>16</v>
      </c>
      <c r="N62" s="51">
        <v>382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60</v>
      </c>
      <c r="B63" s="48">
        <v>6.3</v>
      </c>
      <c r="C63" s="47">
        <v>8.9</v>
      </c>
      <c r="D63" s="47">
        <v>7.2</v>
      </c>
      <c r="E63" s="47">
        <v>9.6</v>
      </c>
      <c r="F63" s="47">
        <v>5.4</v>
      </c>
      <c r="G63" s="47">
        <v>6.6</v>
      </c>
      <c r="H63" s="47">
        <v>6.7</v>
      </c>
      <c r="I63" s="47">
        <v>5.4</v>
      </c>
      <c r="J63" s="47">
        <v>9.5</v>
      </c>
      <c r="K63" s="47">
        <v>8.9</v>
      </c>
      <c r="L63" s="47">
        <v>3</v>
      </c>
      <c r="M63" s="46">
        <v>4</v>
      </c>
      <c r="N63" s="46">
        <v>6.8373008770359798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65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64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63</v>
      </c>
      <c r="B83" s="53">
        <v>779</v>
      </c>
      <c r="C83" s="52">
        <v>812</v>
      </c>
      <c r="D83" s="52">
        <v>868</v>
      </c>
      <c r="E83" s="52">
        <v>926</v>
      </c>
      <c r="F83" s="52">
        <v>956</v>
      </c>
      <c r="G83" s="52">
        <v>953</v>
      </c>
      <c r="H83" s="52">
        <v>900</v>
      </c>
      <c r="I83" s="52">
        <v>987</v>
      </c>
      <c r="J83" s="52">
        <v>961</v>
      </c>
      <c r="K83" s="52">
        <v>982</v>
      </c>
      <c r="L83" s="52">
        <v>919</v>
      </c>
      <c r="M83" s="51">
        <v>890</v>
      </c>
      <c r="N83" s="51">
        <v>10933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62</v>
      </c>
      <c r="B84" s="53">
        <v>735</v>
      </c>
      <c r="C84" s="52">
        <v>739</v>
      </c>
      <c r="D84" s="52">
        <v>804</v>
      </c>
      <c r="E84" s="52">
        <v>836</v>
      </c>
      <c r="F84" s="52">
        <v>892</v>
      </c>
      <c r="G84" s="52">
        <v>889</v>
      </c>
      <c r="H84" s="52">
        <v>840</v>
      </c>
      <c r="I84" s="52">
        <v>933</v>
      </c>
      <c r="J84" s="52">
        <v>886</v>
      </c>
      <c r="K84" s="52">
        <v>916</v>
      </c>
      <c r="L84" s="52">
        <v>893</v>
      </c>
      <c r="M84" s="51">
        <v>864</v>
      </c>
      <c r="N84" s="51">
        <v>10227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61</v>
      </c>
      <c r="B85" s="53">
        <v>44</v>
      </c>
      <c r="C85" s="52">
        <v>73</v>
      </c>
      <c r="D85" s="52">
        <v>64</v>
      </c>
      <c r="E85" s="52">
        <v>90</v>
      </c>
      <c r="F85" s="52">
        <v>64</v>
      </c>
      <c r="G85" s="52">
        <v>64</v>
      </c>
      <c r="H85" s="52">
        <v>60</v>
      </c>
      <c r="I85" s="52">
        <v>54</v>
      </c>
      <c r="J85" s="52">
        <v>75</v>
      </c>
      <c r="K85" s="52">
        <v>66</v>
      </c>
      <c r="L85" s="52">
        <v>26</v>
      </c>
      <c r="M85" s="51">
        <v>26</v>
      </c>
      <c r="N85" s="51">
        <v>706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60</v>
      </c>
      <c r="B86" s="48">
        <v>5.6</v>
      </c>
      <c r="C86" s="47">
        <v>9</v>
      </c>
      <c r="D86" s="47">
        <v>7.4</v>
      </c>
      <c r="E86" s="47">
        <v>9.6999999999999993</v>
      </c>
      <c r="F86" s="47">
        <v>6.7</v>
      </c>
      <c r="G86" s="47">
        <v>6.7</v>
      </c>
      <c r="H86" s="47">
        <v>6.7</v>
      </c>
      <c r="I86" s="47">
        <v>5.5</v>
      </c>
      <c r="J86" s="47">
        <v>7.8</v>
      </c>
      <c r="K86" s="47">
        <v>6.7</v>
      </c>
      <c r="L86" s="47">
        <v>2.8</v>
      </c>
      <c r="M86" s="46">
        <v>2.9</v>
      </c>
      <c r="N86" s="46">
        <v>6.4575139485959898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70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69</v>
      </c>
      <c r="AC1" s="80" t="s">
        <v>68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67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55</v>
      </c>
      <c r="AD2" s="41"/>
      <c r="AE2" s="41"/>
      <c r="AF2" s="41" t="s">
        <v>54</v>
      </c>
      <c r="AG2" s="41"/>
      <c r="AH2" s="41"/>
      <c r="AI2" s="41" t="s">
        <v>56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129</v>
      </c>
      <c r="AD3" s="41">
        <v>5</v>
      </c>
      <c r="AE3" s="41">
        <v>3.9</v>
      </c>
      <c r="AF3" s="41">
        <v>195</v>
      </c>
      <c r="AG3" s="41">
        <v>2</v>
      </c>
      <c r="AH3" s="41">
        <v>1</v>
      </c>
      <c r="AI3" s="41">
        <v>324</v>
      </c>
      <c r="AJ3" s="41">
        <v>7</v>
      </c>
      <c r="AK3" s="41">
        <v>2.2000000000000002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131</v>
      </c>
      <c r="AD4" s="41">
        <v>5</v>
      </c>
      <c r="AE4" s="41">
        <v>3.8</v>
      </c>
      <c r="AF4" s="41">
        <v>169</v>
      </c>
      <c r="AG4" s="41">
        <v>4</v>
      </c>
      <c r="AH4" s="41">
        <v>2.4</v>
      </c>
      <c r="AI4" s="41">
        <v>300</v>
      </c>
      <c r="AJ4" s="41">
        <v>9</v>
      </c>
      <c r="AK4" s="41">
        <v>3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111</v>
      </c>
      <c r="AD5" s="41">
        <v>6</v>
      </c>
      <c r="AE5" s="41">
        <v>5.4</v>
      </c>
      <c r="AF5" s="41">
        <v>133</v>
      </c>
      <c r="AG5" s="41">
        <v>7</v>
      </c>
      <c r="AH5" s="41">
        <v>5.3</v>
      </c>
      <c r="AI5" s="41">
        <v>244</v>
      </c>
      <c r="AJ5" s="41">
        <v>13</v>
      </c>
      <c r="AK5" s="41">
        <v>5.3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103</v>
      </c>
      <c r="AD6" s="41">
        <v>6</v>
      </c>
      <c r="AE6" s="41">
        <v>5.8</v>
      </c>
      <c r="AF6" s="41">
        <v>157</v>
      </c>
      <c r="AG6" s="41">
        <v>5</v>
      </c>
      <c r="AH6" s="41">
        <v>3.2</v>
      </c>
      <c r="AI6" s="41">
        <v>260</v>
      </c>
      <c r="AJ6" s="41">
        <v>11</v>
      </c>
      <c r="AK6" s="41">
        <v>4.2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103</v>
      </c>
      <c r="AD7" s="41">
        <v>1</v>
      </c>
      <c r="AE7" s="41">
        <v>1</v>
      </c>
      <c r="AF7" s="41">
        <v>147</v>
      </c>
      <c r="AG7" s="41">
        <v>5</v>
      </c>
      <c r="AH7" s="41">
        <v>3.4</v>
      </c>
      <c r="AI7" s="41">
        <v>250</v>
      </c>
      <c r="AJ7" s="41">
        <v>6</v>
      </c>
      <c r="AK7" s="41">
        <v>2.4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133</v>
      </c>
      <c r="AD8" s="41">
        <v>9</v>
      </c>
      <c r="AE8" s="41">
        <v>6.8</v>
      </c>
      <c r="AF8" s="41">
        <v>86</v>
      </c>
      <c r="AG8" s="41">
        <v>4</v>
      </c>
      <c r="AH8" s="41">
        <v>4.7</v>
      </c>
      <c r="AI8" s="41">
        <v>219</v>
      </c>
      <c r="AJ8" s="41">
        <v>13</v>
      </c>
      <c r="AK8" s="41">
        <v>5.9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129</v>
      </c>
      <c r="AD9" s="41">
        <v>4</v>
      </c>
      <c r="AE9" s="41">
        <v>3.1</v>
      </c>
      <c r="AF9" s="41">
        <v>138</v>
      </c>
      <c r="AG9" s="41">
        <v>1</v>
      </c>
      <c r="AH9" s="41">
        <v>0.7</v>
      </c>
      <c r="AI9" s="41">
        <v>267</v>
      </c>
      <c r="AJ9" s="41">
        <v>5</v>
      </c>
      <c r="AK9" s="41">
        <v>1.9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160</v>
      </c>
      <c r="AD10" s="41">
        <v>4</v>
      </c>
      <c r="AE10" s="41">
        <v>2.5</v>
      </c>
      <c r="AF10" s="41">
        <v>119</v>
      </c>
      <c r="AG10" s="41">
        <v>4</v>
      </c>
      <c r="AH10" s="41">
        <v>3.4</v>
      </c>
      <c r="AI10" s="41">
        <v>279</v>
      </c>
      <c r="AJ10" s="41">
        <v>8</v>
      </c>
      <c r="AK10" s="41">
        <v>2.9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141</v>
      </c>
      <c r="AD11" s="41">
        <v>10</v>
      </c>
      <c r="AE11" s="41">
        <v>7.1</v>
      </c>
      <c r="AF11" s="41">
        <v>130</v>
      </c>
      <c r="AG11" s="41">
        <v>1</v>
      </c>
      <c r="AH11" s="41">
        <v>0.8</v>
      </c>
      <c r="AI11" s="41">
        <v>271</v>
      </c>
      <c r="AJ11" s="41">
        <v>11</v>
      </c>
      <c r="AK11" s="41">
        <v>4.0999999999999996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141</v>
      </c>
      <c r="AD12" s="41">
        <v>4</v>
      </c>
      <c r="AE12" s="41">
        <v>2.8</v>
      </c>
      <c r="AF12" s="41">
        <v>179</v>
      </c>
      <c r="AG12" s="41">
        <v>2</v>
      </c>
      <c r="AH12" s="41">
        <v>1.1000000000000001</v>
      </c>
      <c r="AI12" s="41">
        <v>320</v>
      </c>
      <c r="AJ12" s="41">
        <v>6</v>
      </c>
      <c r="AK12" s="41">
        <v>1.9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66</v>
      </c>
      <c r="B13" s="71"/>
      <c r="C13" s="71"/>
      <c r="D13" s="71"/>
      <c r="AB13" s="41">
        <v>17</v>
      </c>
      <c r="AC13" s="41">
        <v>143</v>
      </c>
      <c r="AD13" s="41">
        <v>3</v>
      </c>
      <c r="AE13" s="41">
        <v>2.1</v>
      </c>
      <c r="AF13" s="41">
        <v>138</v>
      </c>
      <c r="AG13" s="41">
        <v>1</v>
      </c>
      <c r="AH13" s="41">
        <v>0.7</v>
      </c>
      <c r="AI13" s="41">
        <v>281</v>
      </c>
      <c r="AJ13" s="41">
        <v>4</v>
      </c>
      <c r="AK13" s="41">
        <v>1.4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62</v>
      </c>
      <c r="C14" s="70"/>
      <c r="D14" s="70"/>
      <c r="AB14" s="41">
        <v>18</v>
      </c>
      <c r="AC14" s="41">
        <v>103</v>
      </c>
      <c r="AD14" s="41">
        <v>0</v>
      </c>
      <c r="AE14" s="41">
        <v>0</v>
      </c>
      <c r="AF14" s="41">
        <v>118</v>
      </c>
      <c r="AG14" s="41">
        <v>1</v>
      </c>
      <c r="AH14" s="41">
        <v>0.8</v>
      </c>
      <c r="AI14" s="41">
        <v>221</v>
      </c>
      <c r="AJ14" s="41">
        <v>1</v>
      </c>
      <c r="AK14" s="41">
        <v>0.5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61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60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65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64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63</v>
      </c>
      <c r="B37" s="53">
        <v>129</v>
      </c>
      <c r="C37" s="52">
        <v>131</v>
      </c>
      <c r="D37" s="52">
        <v>111</v>
      </c>
      <c r="E37" s="52">
        <v>103</v>
      </c>
      <c r="F37" s="52">
        <v>103</v>
      </c>
      <c r="G37" s="52">
        <v>133</v>
      </c>
      <c r="H37" s="52">
        <v>129</v>
      </c>
      <c r="I37" s="52">
        <v>160</v>
      </c>
      <c r="J37" s="52">
        <v>141</v>
      </c>
      <c r="K37" s="52">
        <v>141</v>
      </c>
      <c r="L37" s="52">
        <v>143</v>
      </c>
      <c r="M37" s="51">
        <v>103</v>
      </c>
      <c r="N37" s="51">
        <v>1527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62</v>
      </c>
      <c r="B38" s="53">
        <v>124</v>
      </c>
      <c r="C38" s="52">
        <v>126</v>
      </c>
      <c r="D38" s="52">
        <v>105</v>
      </c>
      <c r="E38" s="52">
        <v>97</v>
      </c>
      <c r="F38" s="52">
        <v>102</v>
      </c>
      <c r="G38" s="52">
        <v>124</v>
      </c>
      <c r="H38" s="52">
        <v>125</v>
      </c>
      <c r="I38" s="52">
        <v>156</v>
      </c>
      <c r="J38" s="52">
        <v>131</v>
      </c>
      <c r="K38" s="52">
        <v>137</v>
      </c>
      <c r="L38" s="52">
        <v>140</v>
      </c>
      <c r="M38" s="51">
        <v>103</v>
      </c>
      <c r="N38" s="51">
        <v>1470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61</v>
      </c>
      <c r="B39" s="53">
        <v>5</v>
      </c>
      <c r="C39" s="52">
        <v>5</v>
      </c>
      <c r="D39" s="52">
        <v>6</v>
      </c>
      <c r="E39" s="52">
        <v>6</v>
      </c>
      <c r="F39" s="52">
        <v>1</v>
      </c>
      <c r="G39" s="52">
        <v>9</v>
      </c>
      <c r="H39" s="52">
        <v>4</v>
      </c>
      <c r="I39" s="52">
        <v>4</v>
      </c>
      <c r="J39" s="52">
        <v>10</v>
      </c>
      <c r="K39" s="52">
        <v>4</v>
      </c>
      <c r="L39" s="52">
        <v>3</v>
      </c>
      <c r="M39" s="51">
        <v>0</v>
      </c>
      <c r="N39" s="51">
        <v>57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60</v>
      </c>
      <c r="B40" s="48">
        <v>3.9</v>
      </c>
      <c r="C40" s="47">
        <v>3.8</v>
      </c>
      <c r="D40" s="47">
        <v>5.4</v>
      </c>
      <c r="E40" s="47">
        <v>5.8</v>
      </c>
      <c r="F40" s="47">
        <v>1</v>
      </c>
      <c r="G40" s="47">
        <v>6.8</v>
      </c>
      <c r="H40" s="47">
        <v>3.1</v>
      </c>
      <c r="I40" s="47">
        <v>2.5</v>
      </c>
      <c r="J40" s="47">
        <v>7.1</v>
      </c>
      <c r="K40" s="47">
        <v>2.8</v>
      </c>
      <c r="L40" s="47">
        <v>2.1</v>
      </c>
      <c r="M40" s="46">
        <v>0</v>
      </c>
      <c r="N40" s="46">
        <v>3.7328094302553998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65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64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63</v>
      </c>
      <c r="B60" s="53">
        <v>195</v>
      </c>
      <c r="C60" s="52">
        <v>169</v>
      </c>
      <c r="D60" s="52">
        <v>133</v>
      </c>
      <c r="E60" s="52">
        <v>157</v>
      </c>
      <c r="F60" s="52">
        <v>147</v>
      </c>
      <c r="G60" s="52">
        <v>86</v>
      </c>
      <c r="H60" s="52">
        <v>138</v>
      </c>
      <c r="I60" s="52">
        <v>119</v>
      </c>
      <c r="J60" s="52">
        <v>130</v>
      </c>
      <c r="K60" s="52">
        <v>179</v>
      </c>
      <c r="L60" s="52">
        <v>138</v>
      </c>
      <c r="M60" s="51">
        <v>118</v>
      </c>
      <c r="N60" s="51">
        <v>1709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62</v>
      </c>
      <c r="B61" s="53">
        <v>193</v>
      </c>
      <c r="C61" s="52">
        <v>165</v>
      </c>
      <c r="D61" s="52">
        <v>126</v>
      </c>
      <c r="E61" s="52">
        <v>152</v>
      </c>
      <c r="F61" s="52">
        <v>142</v>
      </c>
      <c r="G61" s="52">
        <v>82</v>
      </c>
      <c r="H61" s="52">
        <v>137</v>
      </c>
      <c r="I61" s="52">
        <v>115</v>
      </c>
      <c r="J61" s="52">
        <v>129</v>
      </c>
      <c r="K61" s="52">
        <v>177</v>
      </c>
      <c r="L61" s="52">
        <v>137</v>
      </c>
      <c r="M61" s="51">
        <v>117</v>
      </c>
      <c r="N61" s="51">
        <v>1672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61</v>
      </c>
      <c r="B62" s="53">
        <v>2</v>
      </c>
      <c r="C62" s="52">
        <v>4</v>
      </c>
      <c r="D62" s="52">
        <v>7</v>
      </c>
      <c r="E62" s="52">
        <v>5</v>
      </c>
      <c r="F62" s="52">
        <v>5</v>
      </c>
      <c r="G62" s="52">
        <v>4</v>
      </c>
      <c r="H62" s="52">
        <v>1</v>
      </c>
      <c r="I62" s="52">
        <v>4</v>
      </c>
      <c r="J62" s="52">
        <v>1</v>
      </c>
      <c r="K62" s="52">
        <v>2</v>
      </c>
      <c r="L62" s="52">
        <v>1</v>
      </c>
      <c r="M62" s="51">
        <v>1</v>
      </c>
      <c r="N62" s="51">
        <v>37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60</v>
      </c>
      <c r="B63" s="48">
        <v>1</v>
      </c>
      <c r="C63" s="47">
        <v>2.4</v>
      </c>
      <c r="D63" s="47">
        <v>5.3</v>
      </c>
      <c r="E63" s="47">
        <v>3.2</v>
      </c>
      <c r="F63" s="47">
        <v>3.4</v>
      </c>
      <c r="G63" s="47">
        <v>4.7</v>
      </c>
      <c r="H63" s="47">
        <v>0.7</v>
      </c>
      <c r="I63" s="47">
        <v>3.4</v>
      </c>
      <c r="J63" s="47">
        <v>0.8</v>
      </c>
      <c r="K63" s="47">
        <v>1.1000000000000001</v>
      </c>
      <c r="L63" s="47">
        <v>0.7</v>
      </c>
      <c r="M63" s="46">
        <v>0.8</v>
      </c>
      <c r="N63" s="46">
        <v>2.1650087770626101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65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64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63</v>
      </c>
      <c r="B83" s="53">
        <v>324</v>
      </c>
      <c r="C83" s="52">
        <v>300</v>
      </c>
      <c r="D83" s="52">
        <v>244</v>
      </c>
      <c r="E83" s="52">
        <v>260</v>
      </c>
      <c r="F83" s="52">
        <v>250</v>
      </c>
      <c r="G83" s="52">
        <v>219</v>
      </c>
      <c r="H83" s="52">
        <v>267</v>
      </c>
      <c r="I83" s="52">
        <v>279</v>
      </c>
      <c r="J83" s="52">
        <v>271</v>
      </c>
      <c r="K83" s="52">
        <v>320</v>
      </c>
      <c r="L83" s="52">
        <v>281</v>
      </c>
      <c r="M83" s="51">
        <v>221</v>
      </c>
      <c r="N83" s="51">
        <v>3236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62</v>
      </c>
      <c r="B84" s="53">
        <v>317</v>
      </c>
      <c r="C84" s="52">
        <v>291</v>
      </c>
      <c r="D84" s="52">
        <v>231</v>
      </c>
      <c r="E84" s="52">
        <v>249</v>
      </c>
      <c r="F84" s="52">
        <v>244</v>
      </c>
      <c r="G84" s="52">
        <v>206</v>
      </c>
      <c r="H84" s="52">
        <v>262</v>
      </c>
      <c r="I84" s="52">
        <v>271</v>
      </c>
      <c r="J84" s="52">
        <v>260</v>
      </c>
      <c r="K84" s="52">
        <v>314</v>
      </c>
      <c r="L84" s="52">
        <v>277</v>
      </c>
      <c r="M84" s="51">
        <v>220</v>
      </c>
      <c r="N84" s="51">
        <v>3142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61</v>
      </c>
      <c r="B85" s="53">
        <v>7</v>
      </c>
      <c r="C85" s="52">
        <v>9</v>
      </c>
      <c r="D85" s="52">
        <v>13</v>
      </c>
      <c r="E85" s="52">
        <v>11</v>
      </c>
      <c r="F85" s="52">
        <v>6</v>
      </c>
      <c r="G85" s="52">
        <v>13</v>
      </c>
      <c r="H85" s="52">
        <v>5</v>
      </c>
      <c r="I85" s="52">
        <v>8</v>
      </c>
      <c r="J85" s="52">
        <v>11</v>
      </c>
      <c r="K85" s="52">
        <v>6</v>
      </c>
      <c r="L85" s="52">
        <v>4</v>
      </c>
      <c r="M85" s="51">
        <v>1</v>
      </c>
      <c r="N85" s="51">
        <v>94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60</v>
      </c>
      <c r="B86" s="48">
        <v>2.2000000000000002</v>
      </c>
      <c r="C86" s="47">
        <v>3</v>
      </c>
      <c r="D86" s="47">
        <v>5.3</v>
      </c>
      <c r="E86" s="47">
        <v>4.2</v>
      </c>
      <c r="F86" s="47">
        <v>2.4</v>
      </c>
      <c r="G86" s="47">
        <v>5.9</v>
      </c>
      <c r="H86" s="47">
        <v>1.9</v>
      </c>
      <c r="I86" s="47">
        <v>2.9</v>
      </c>
      <c r="J86" s="47">
        <v>4.0999999999999996</v>
      </c>
      <c r="K86" s="47">
        <v>1.9</v>
      </c>
      <c r="L86" s="47">
        <v>1.4</v>
      </c>
      <c r="M86" s="46">
        <v>0.5</v>
      </c>
      <c r="N86" s="46">
        <v>2.9048207663782399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70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69</v>
      </c>
      <c r="AC1" s="80" t="s">
        <v>68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67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58</v>
      </c>
      <c r="AD2" s="41"/>
      <c r="AE2" s="41"/>
      <c r="AF2" s="41" t="s">
        <v>57</v>
      </c>
      <c r="AG2" s="41"/>
      <c r="AH2" s="41"/>
      <c r="AI2" s="41" t="s">
        <v>59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595</v>
      </c>
      <c r="AD3" s="41">
        <v>28</v>
      </c>
      <c r="AE3" s="41">
        <v>4.7</v>
      </c>
      <c r="AF3" s="41">
        <v>446</v>
      </c>
      <c r="AG3" s="41">
        <v>21</v>
      </c>
      <c r="AH3" s="41">
        <v>4.7</v>
      </c>
      <c r="AI3" s="41">
        <v>1041</v>
      </c>
      <c r="AJ3" s="41">
        <v>49</v>
      </c>
      <c r="AK3" s="41">
        <v>4.7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573</v>
      </c>
      <c r="AD4" s="41">
        <v>41</v>
      </c>
      <c r="AE4" s="41">
        <v>7.2</v>
      </c>
      <c r="AF4" s="41">
        <v>489</v>
      </c>
      <c r="AG4" s="41">
        <v>39</v>
      </c>
      <c r="AH4" s="41">
        <v>8</v>
      </c>
      <c r="AI4" s="41">
        <v>1062</v>
      </c>
      <c r="AJ4" s="41">
        <v>80</v>
      </c>
      <c r="AK4" s="41">
        <v>7.5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598</v>
      </c>
      <c r="AD5" s="41">
        <v>42</v>
      </c>
      <c r="AE5" s="41">
        <v>7</v>
      </c>
      <c r="AF5" s="41">
        <v>440</v>
      </c>
      <c r="AG5" s="41">
        <v>33</v>
      </c>
      <c r="AH5" s="41">
        <v>7.5</v>
      </c>
      <c r="AI5" s="41">
        <v>1038</v>
      </c>
      <c r="AJ5" s="41">
        <v>75</v>
      </c>
      <c r="AK5" s="41">
        <v>7.2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658</v>
      </c>
      <c r="AD6" s="41">
        <v>55</v>
      </c>
      <c r="AE6" s="41">
        <v>8.4</v>
      </c>
      <c r="AF6" s="41">
        <v>468</v>
      </c>
      <c r="AG6" s="41">
        <v>44</v>
      </c>
      <c r="AH6" s="41">
        <v>9.4</v>
      </c>
      <c r="AI6" s="41">
        <v>1126</v>
      </c>
      <c r="AJ6" s="41">
        <v>99</v>
      </c>
      <c r="AK6" s="41">
        <v>8.8000000000000007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655</v>
      </c>
      <c r="AD7" s="41">
        <v>34</v>
      </c>
      <c r="AE7" s="41">
        <v>5.2</v>
      </c>
      <c r="AF7" s="41">
        <v>499</v>
      </c>
      <c r="AG7" s="41">
        <v>36</v>
      </c>
      <c r="AH7" s="41">
        <v>7.2</v>
      </c>
      <c r="AI7" s="41">
        <v>1154</v>
      </c>
      <c r="AJ7" s="41">
        <v>70</v>
      </c>
      <c r="AK7" s="41">
        <v>6.1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537</v>
      </c>
      <c r="AD8" s="41">
        <v>33</v>
      </c>
      <c r="AE8" s="41">
        <v>6.1</v>
      </c>
      <c r="AF8" s="41">
        <v>591</v>
      </c>
      <c r="AG8" s="41">
        <v>40</v>
      </c>
      <c r="AH8" s="41">
        <v>6.8</v>
      </c>
      <c r="AI8" s="41">
        <v>1128</v>
      </c>
      <c r="AJ8" s="41">
        <v>73</v>
      </c>
      <c r="AK8" s="41">
        <v>6.5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543</v>
      </c>
      <c r="AD9" s="41">
        <v>30</v>
      </c>
      <c r="AE9" s="41">
        <v>5.5</v>
      </c>
      <c r="AF9" s="41">
        <v>568</v>
      </c>
      <c r="AG9" s="41">
        <v>35</v>
      </c>
      <c r="AH9" s="41">
        <v>6.2</v>
      </c>
      <c r="AI9" s="41">
        <v>1111</v>
      </c>
      <c r="AJ9" s="41">
        <v>65</v>
      </c>
      <c r="AK9" s="41">
        <v>5.9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591</v>
      </c>
      <c r="AD10" s="41">
        <v>30</v>
      </c>
      <c r="AE10" s="41">
        <v>5.0999999999999996</v>
      </c>
      <c r="AF10" s="41">
        <v>617</v>
      </c>
      <c r="AG10" s="41">
        <v>30</v>
      </c>
      <c r="AH10" s="41">
        <v>4.9000000000000004</v>
      </c>
      <c r="AI10" s="41">
        <v>1208</v>
      </c>
      <c r="AJ10" s="41">
        <v>60</v>
      </c>
      <c r="AK10" s="41">
        <v>5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566</v>
      </c>
      <c r="AD11" s="41">
        <v>44</v>
      </c>
      <c r="AE11" s="41">
        <v>7.8</v>
      </c>
      <c r="AF11" s="41">
        <v>614</v>
      </c>
      <c r="AG11" s="41">
        <v>40</v>
      </c>
      <c r="AH11" s="41">
        <v>6.5</v>
      </c>
      <c r="AI11" s="41">
        <v>1180</v>
      </c>
      <c r="AJ11" s="41">
        <v>84</v>
      </c>
      <c r="AK11" s="41">
        <v>7.1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618</v>
      </c>
      <c r="AD12" s="41">
        <v>43</v>
      </c>
      <c r="AE12" s="41">
        <v>7</v>
      </c>
      <c r="AF12" s="41">
        <v>644</v>
      </c>
      <c r="AG12" s="41">
        <v>29</v>
      </c>
      <c r="AH12" s="41">
        <v>4.5</v>
      </c>
      <c r="AI12" s="41">
        <v>1262</v>
      </c>
      <c r="AJ12" s="41">
        <v>72</v>
      </c>
      <c r="AK12" s="41">
        <v>5.7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66</v>
      </c>
      <c r="B13" s="71"/>
      <c r="C13" s="71"/>
      <c r="D13" s="71"/>
      <c r="AB13" s="41">
        <v>17</v>
      </c>
      <c r="AC13" s="41">
        <v>548</v>
      </c>
      <c r="AD13" s="41">
        <v>14</v>
      </c>
      <c r="AE13" s="41">
        <v>2.6</v>
      </c>
      <c r="AF13" s="41">
        <v>608</v>
      </c>
      <c r="AG13" s="41">
        <v>16</v>
      </c>
      <c r="AH13" s="41">
        <v>2.6</v>
      </c>
      <c r="AI13" s="41">
        <v>1156</v>
      </c>
      <c r="AJ13" s="41">
        <v>30</v>
      </c>
      <c r="AK13" s="41">
        <v>2.6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62</v>
      </c>
      <c r="C14" s="70"/>
      <c r="D14" s="70"/>
      <c r="AB14" s="41">
        <v>18</v>
      </c>
      <c r="AC14" s="41">
        <v>503</v>
      </c>
      <c r="AD14" s="41">
        <v>17</v>
      </c>
      <c r="AE14" s="41">
        <v>3.4</v>
      </c>
      <c r="AF14" s="41">
        <v>578</v>
      </c>
      <c r="AG14" s="41">
        <v>10</v>
      </c>
      <c r="AH14" s="41">
        <v>1.7</v>
      </c>
      <c r="AI14" s="41">
        <v>1081</v>
      </c>
      <c r="AJ14" s="41">
        <v>27</v>
      </c>
      <c r="AK14" s="41">
        <v>2.5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61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60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65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64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63</v>
      </c>
      <c r="B37" s="53">
        <v>595</v>
      </c>
      <c r="C37" s="52">
        <v>573</v>
      </c>
      <c r="D37" s="52">
        <v>598</v>
      </c>
      <c r="E37" s="52">
        <v>658</v>
      </c>
      <c r="F37" s="52">
        <v>655</v>
      </c>
      <c r="G37" s="52">
        <v>537</v>
      </c>
      <c r="H37" s="52">
        <v>543</v>
      </c>
      <c r="I37" s="52">
        <v>591</v>
      </c>
      <c r="J37" s="52">
        <v>566</v>
      </c>
      <c r="K37" s="52">
        <v>618</v>
      </c>
      <c r="L37" s="52">
        <v>548</v>
      </c>
      <c r="M37" s="51">
        <v>503</v>
      </c>
      <c r="N37" s="51">
        <v>6985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62</v>
      </c>
      <c r="B38" s="53">
        <v>567</v>
      </c>
      <c r="C38" s="52">
        <v>532</v>
      </c>
      <c r="D38" s="52">
        <v>556</v>
      </c>
      <c r="E38" s="52">
        <v>603</v>
      </c>
      <c r="F38" s="52">
        <v>621</v>
      </c>
      <c r="G38" s="52">
        <v>504</v>
      </c>
      <c r="H38" s="52">
        <v>513</v>
      </c>
      <c r="I38" s="52">
        <v>561</v>
      </c>
      <c r="J38" s="52">
        <v>522</v>
      </c>
      <c r="K38" s="52">
        <v>575</v>
      </c>
      <c r="L38" s="52">
        <v>534</v>
      </c>
      <c r="M38" s="51">
        <v>486</v>
      </c>
      <c r="N38" s="51">
        <v>6574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61</v>
      </c>
      <c r="B39" s="53">
        <v>28</v>
      </c>
      <c r="C39" s="52">
        <v>41</v>
      </c>
      <c r="D39" s="52">
        <v>42</v>
      </c>
      <c r="E39" s="52">
        <v>55</v>
      </c>
      <c r="F39" s="52">
        <v>34</v>
      </c>
      <c r="G39" s="52">
        <v>33</v>
      </c>
      <c r="H39" s="52">
        <v>30</v>
      </c>
      <c r="I39" s="52">
        <v>30</v>
      </c>
      <c r="J39" s="52">
        <v>44</v>
      </c>
      <c r="K39" s="52">
        <v>43</v>
      </c>
      <c r="L39" s="52">
        <v>14</v>
      </c>
      <c r="M39" s="51">
        <v>17</v>
      </c>
      <c r="N39" s="51">
        <v>411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60</v>
      </c>
      <c r="B40" s="48">
        <v>4.7</v>
      </c>
      <c r="C40" s="47">
        <v>7.2</v>
      </c>
      <c r="D40" s="47">
        <v>7</v>
      </c>
      <c r="E40" s="47">
        <v>8.4</v>
      </c>
      <c r="F40" s="47">
        <v>5.2</v>
      </c>
      <c r="G40" s="47">
        <v>6.1</v>
      </c>
      <c r="H40" s="47">
        <v>5.5</v>
      </c>
      <c r="I40" s="47">
        <v>5.0999999999999996</v>
      </c>
      <c r="J40" s="47">
        <v>7.8</v>
      </c>
      <c r="K40" s="47">
        <v>7</v>
      </c>
      <c r="L40" s="47">
        <v>2.6</v>
      </c>
      <c r="M40" s="46">
        <v>3.4</v>
      </c>
      <c r="N40" s="46">
        <v>5.8840372226198996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65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64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63</v>
      </c>
      <c r="B60" s="53">
        <v>446</v>
      </c>
      <c r="C60" s="52">
        <v>489</v>
      </c>
      <c r="D60" s="52">
        <v>440</v>
      </c>
      <c r="E60" s="52">
        <v>468</v>
      </c>
      <c r="F60" s="52">
        <v>499</v>
      </c>
      <c r="G60" s="52">
        <v>591</v>
      </c>
      <c r="H60" s="52">
        <v>568</v>
      </c>
      <c r="I60" s="52">
        <v>617</v>
      </c>
      <c r="J60" s="52">
        <v>614</v>
      </c>
      <c r="K60" s="52">
        <v>644</v>
      </c>
      <c r="L60" s="52">
        <v>608</v>
      </c>
      <c r="M60" s="51">
        <v>578</v>
      </c>
      <c r="N60" s="51">
        <v>6562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62</v>
      </c>
      <c r="B61" s="53">
        <v>425</v>
      </c>
      <c r="C61" s="52">
        <v>450</v>
      </c>
      <c r="D61" s="52">
        <v>407</v>
      </c>
      <c r="E61" s="52">
        <v>424</v>
      </c>
      <c r="F61" s="52">
        <v>463</v>
      </c>
      <c r="G61" s="52">
        <v>551</v>
      </c>
      <c r="H61" s="52">
        <v>533</v>
      </c>
      <c r="I61" s="52">
        <v>587</v>
      </c>
      <c r="J61" s="52">
        <v>574</v>
      </c>
      <c r="K61" s="52">
        <v>615</v>
      </c>
      <c r="L61" s="52">
        <v>592</v>
      </c>
      <c r="M61" s="51">
        <v>568</v>
      </c>
      <c r="N61" s="51">
        <v>6189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61</v>
      </c>
      <c r="B62" s="53">
        <v>21</v>
      </c>
      <c r="C62" s="52">
        <v>39</v>
      </c>
      <c r="D62" s="52">
        <v>33</v>
      </c>
      <c r="E62" s="52">
        <v>44</v>
      </c>
      <c r="F62" s="52">
        <v>36</v>
      </c>
      <c r="G62" s="52">
        <v>40</v>
      </c>
      <c r="H62" s="52">
        <v>35</v>
      </c>
      <c r="I62" s="52">
        <v>30</v>
      </c>
      <c r="J62" s="52">
        <v>40</v>
      </c>
      <c r="K62" s="52">
        <v>29</v>
      </c>
      <c r="L62" s="52">
        <v>16</v>
      </c>
      <c r="M62" s="51">
        <v>10</v>
      </c>
      <c r="N62" s="51">
        <v>373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60</v>
      </c>
      <c r="B63" s="48">
        <v>4.7</v>
      </c>
      <c r="C63" s="47">
        <v>8</v>
      </c>
      <c r="D63" s="47">
        <v>7.5</v>
      </c>
      <c r="E63" s="47">
        <v>9.4</v>
      </c>
      <c r="F63" s="47">
        <v>7.2</v>
      </c>
      <c r="G63" s="47">
        <v>6.8</v>
      </c>
      <c r="H63" s="47">
        <v>6.2</v>
      </c>
      <c r="I63" s="47">
        <v>4.9000000000000004</v>
      </c>
      <c r="J63" s="47">
        <v>6.5</v>
      </c>
      <c r="K63" s="47">
        <v>4.5</v>
      </c>
      <c r="L63" s="47">
        <v>2.6</v>
      </c>
      <c r="M63" s="46">
        <v>1.7</v>
      </c>
      <c r="N63" s="46">
        <v>5.6842426089606803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65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64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63</v>
      </c>
      <c r="B83" s="53">
        <v>1041</v>
      </c>
      <c r="C83" s="52">
        <v>1062</v>
      </c>
      <c r="D83" s="52">
        <v>1038</v>
      </c>
      <c r="E83" s="52">
        <v>1126</v>
      </c>
      <c r="F83" s="52">
        <v>1154</v>
      </c>
      <c r="G83" s="52">
        <v>1128</v>
      </c>
      <c r="H83" s="52">
        <v>1111</v>
      </c>
      <c r="I83" s="52">
        <v>1208</v>
      </c>
      <c r="J83" s="52">
        <v>1180</v>
      </c>
      <c r="K83" s="52">
        <v>1262</v>
      </c>
      <c r="L83" s="52">
        <v>1156</v>
      </c>
      <c r="M83" s="51">
        <v>1081</v>
      </c>
      <c r="N83" s="51">
        <v>13547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62</v>
      </c>
      <c r="B84" s="53">
        <v>992</v>
      </c>
      <c r="C84" s="52">
        <v>982</v>
      </c>
      <c r="D84" s="52">
        <v>963</v>
      </c>
      <c r="E84" s="52">
        <v>1027</v>
      </c>
      <c r="F84" s="52">
        <v>1084</v>
      </c>
      <c r="G84" s="52">
        <v>1055</v>
      </c>
      <c r="H84" s="52">
        <v>1046</v>
      </c>
      <c r="I84" s="52">
        <v>1148</v>
      </c>
      <c r="J84" s="52">
        <v>1096</v>
      </c>
      <c r="K84" s="52">
        <v>1190</v>
      </c>
      <c r="L84" s="52">
        <v>1126</v>
      </c>
      <c r="M84" s="51">
        <v>1054</v>
      </c>
      <c r="N84" s="51">
        <v>12763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61</v>
      </c>
      <c r="B85" s="53">
        <v>49</v>
      </c>
      <c r="C85" s="52">
        <v>80</v>
      </c>
      <c r="D85" s="52">
        <v>75</v>
      </c>
      <c r="E85" s="52">
        <v>99</v>
      </c>
      <c r="F85" s="52">
        <v>70</v>
      </c>
      <c r="G85" s="52">
        <v>73</v>
      </c>
      <c r="H85" s="52">
        <v>65</v>
      </c>
      <c r="I85" s="52">
        <v>60</v>
      </c>
      <c r="J85" s="52">
        <v>84</v>
      </c>
      <c r="K85" s="52">
        <v>72</v>
      </c>
      <c r="L85" s="52">
        <v>30</v>
      </c>
      <c r="M85" s="51">
        <v>27</v>
      </c>
      <c r="N85" s="51">
        <v>784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60</v>
      </c>
      <c r="B86" s="48">
        <v>4.7</v>
      </c>
      <c r="C86" s="47">
        <v>7.5</v>
      </c>
      <c r="D86" s="47">
        <v>7.2</v>
      </c>
      <c r="E86" s="47">
        <v>8.8000000000000007</v>
      </c>
      <c r="F86" s="47">
        <v>6.1</v>
      </c>
      <c r="G86" s="47">
        <v>6.5</v>
      </c>
      <c r="H86" s="47">
        <v>5.9</v>
      </c>
      <c r="I86" s="47">
        <v>5</v>
      </c>
      <c r="J86" s="47">
        <v>7.1</v>
      </c>
      <c r="K86" s="47">
        <v>5.7</v>
      </c>
      <c r="L86" s="47">
        <v>2.6</v>
      </c>
      <c r="M86" s="46">
        <v>2.5</v>
      </c>
      <c r="N86" s="46">
        <v>5.7872591717723498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tabSelected="1" topLeftCell="A4" workbookViewId="0">
      <selection activeCell="A31" sqref="A31:A32"/>
    </sheetView>
  </sheetViews>
  <sheetFormatPr defaultRowHeight="13.5"/>
  <cols>
    <col min="1" max="1" width="10.125" style="84" customWidth="1"/>
    <col min="2" max="17" width="5.125" style="84" customWidth="1"/>
    <col min="18" max="16384" width="9" style="84"/>
  </cols>
  <sheetData>
    <row r="1" spans="1:17" ht="35.1" customHeight="1">
      <c r="A1" s="136" t="s">
        <v>85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</row>
    <row r="2" spans="1:17" ht="35.1" customHeight="1">
      <c r="A2" s="134" t="s">
        <v>45</v>
      </c>
    </row>
    <row r="3" spans="1:17" ht="35.1" customHeight="1">
      <c r="A3" s="134" t="s">
        <v>84</v>
      </c>
    </row>
    <row r="4" spans="1:17" ht="39.950000000000003" customHeight="1"/>
    <row r="5" spans="1:17" ht="39.950000000000003" customHeight="1"/>
    <row r="6" spans="1:17" ht="39.950000000000003" customHeight="1"/>
    <row r="7" spans="1:17" ht="5.0999999999999996" customHeight="1">
      <c r="A7" s="132"/>
      <c r="C7" s="133"/>
      <c r="G7" s="132"/>
    </row>
    <row r="8" spans="1:17" ht="11.1" customHeight="1">
      <c r="A8" s="131" t="s">
        <v>83</v>
      </c>
      <c r="B8" s="130" t="s">
        <v>82</v>
      </c>
      <c r="C8" s="128"/>
      <c r="D8" s="128"/>
      <c r="E8" s="129"/>
      <c r="F8" s="129"/>
      <c r="G8" s="128"/>
      <c r="H8" s="127"/>
      <c r="I8" s="127"/>
      <c r="J8" s="127"/>
      <c r="K8" s="127"/>
      <c r="L8" s="127"/>
      <c r="M8" s="127"/>
      <c r="N8" s="127"/>
      <c r="O8" s="127"/>
      <c r="P8" s="127"/>
      <c r="Q8" s="126"/>
    </row>
    <row r="9" spans="1:17" ht="11.1" customHeight="1">
      <c r="A9" s="125"/>
      <c r="B9" s="124" t="s">
        <v>81</v>
      </c>
      <c r="C9" s="123"/>
      <c r="D9" s="123"/>
      <c r="E9" s="114"/>
      <c r="F9" s="123"/>
      <c r="G9" s="123"/>
      <c r="H9" s="114"/>
      <c r="I9" s="114"/>
      <c r="J9" s="114"/>
      <c r="K9" s="114"/>
      <c r="L9" s="114"/>
      <c r="M9" s="114"/>
      <c r="N9" s="114"/>
      <c r="O9" s="114"/>
      <c r="P9" s="114"/>
      <c r="Q9" s="122"/>
    </row>
    <row r="10" spans="1:17" ht="11.1" customHeight="1">
      <c r="A10" s="121"/>
      <c r="B10" s="120" t="s">
        <v>80</v>
      </c>
      <c r="C10" s="119"/>
      <c r="D10" s="119"/>
      <c r="E10" s="118"/>
      <c r="F10" s="119"/>
      <c r="G10" s="119"/>
      <c r="H10" s="118"/>
      <c r="I10" s="118"/>
      <c r="J10" s="118"/>
      <c r="K10" s="118"/>
      <c r="L10" s="118"/>
      <c r="M10" s="118"/>
      <c r="N10" s="118"/>
      <c r="O10" s="118"/>
      <c r="P10" s="118"/>
      <c r="Q10" s="117"/>
    </row>
    <row r="11" spans="1:17" s="114" customFormat="1" ht="5.0999999999999996" customHeight="1">
      <c r="A11" s="115"/>
      <c r="C11" s="116"/>
      <c r="G11" s="115"/>
    </row>
    <row r="12" spans="1:17">
      <c r="A12" s="113"/>
      <c r="B12" s="112" t="s">
        <v>79</v>
      </c>
      <c r="C12" s="111"/>
      <c r="D12" s="111"/>
      <c r="E12" s="111"/>
      <c r="F12" s="112" t="s">
        <v>78</v>
      </c>
      <c r="G12" s="111"/>
      <c r="H12" s="111"/>
      <c r="I12" s="111"/>
      <c r="J12" s="112" t="s">
        <v>77</v>
      </c>
      <c r="K12" s="111"/>
      <c r="L12" s="111"/>
      <c r="M12" s="111"/>
      <c r="N12" s="112" t="s">
        <v>46</v>
      </c>
      <c r="O12" s="111"/>
      <c r="P12" s="111"/>
      <c r="Q12" s="110"/>
    </row>
    <row r="13" spans="1:17" ht="30" customHeight="1">
      <c r="A13" s="109" t="s">
        <v>76</v>
      </c>
      <c r="B13" s="107" t="s">
        <v>75</v>
      </c>
      <c r="C13" s="106" t="s">
        <v>74</v>
      </c>
      <c r="D13" s="105" t="s">
        <v>73</v>
      </c>
      <c r="E13" s="108" t="s">
        <v>72</v>
      </c>
      <c r="F13" s="107" t="s">
        <v>75</v>
      </c>
      <c r="G13" s="106" t="s">
        <v>74</v>
      </c>
      <c r="H13" s="105" t="s">
        <v>73</v>
      </c>
      <c r="I13" s="108" t="s">
        <v>72</v>
      </c>
      <c r="J13" s="107" t="s">
        <v>75</v>
      </c>
      <c r="K13" s="106" t="s">
        <v>74</v>
      </c>
      <c r="L13" s="105" t="s">
        <v>73</v>
      </c>
      <c r="M13" s="108" t="s">
        <v>72</v>
      </c>
      <c r="N13" s="107" t="s">
        <v>75</v>
      </c>
      <c r="O13" s="106" t="s">
        <v>74</v>
      </c>
      <c r="P13" s="105" t="s">
        <v>73</v>
      </c>
      <c r="Q13" s="104" t="s">
        <v>72</v>
      </c>
    </row>
    <row r="14" spans="1:17" ht="14.1" customHeight="1">
      <c r="A14" s="103" t="s">
        <v>11</v>
      </c>
      <c r="B14" s="101">
        <v>30</v>
      </c>
      <c r="C14" s="100">
        <v>0</v>
      </c>
      <c r="D14" s="99">
        <v>2.89351851851852E-4</v>
      </c>
      <c r="E14" s="102"/>
      <c r="F14" s="101">
        <v>10</v>
      </c>
      <c r="G14" s="100">
        <v>0</v>
      </c>
      <c r="H14" s="99">
        <v>5.78703703703704E-5</v>
      </c>
      <c r="I14" s="102"/>
      <c r="J14" s="101">
        <v>30</v>
      </c>
      <c r="K14" s="100">
        <v>0</v>
      </c>
      <c r="L14" s="99">
        <v>1.38888888888889E-4</v>
      </c>
      <c r="M14" s="102"/>
      <c r="N14" s="101"/>
      <c r="O14" s="100"/>
      <c r="P14" s="99"/>
      <c r="Q14" s="98"/>
    </row>
    <row r="15" spans="1:17" ht="14.1" customHeight="1">
      <c r="A15" s="97" t="s">
        <v>12</v>
      </c>
      <c r="B15" s="95">
        <v>10</v>
      </c>
      <c r="C15" s="94">
        <v>0</v>
      </c>
      <c r="D15" s="93">
        <v>1.15740740740741E-4</v>
      </c>
      <c r="E15" s="96"/>
      <c r="F15" s="95">
        <v>20</v>
      </c>
      <c r="G15" s="94">
        <v>0</v>
      </c>
      <c r="H15" s="93">
        <v>1.04166666666667E-4</v>
      </c>
      <c r="I15" s="96"/>
      <c r="J15" s="95">
        <v>150</v>
      </c>
      <c r="K15" s="94">
        <v>0</v>
      </c>
      <c r="L15" s="93">
        <v>7.0601851851851804E-4</v>
      </c>
      <c r="M15" s="96"/>
      <c r="N15" s="95"/>
      <c r="O15" s="94"/>
      <c r="P15" s="93"/>
      <c r="Q15" s="92"/>
    </row>
    <row r="16" spans="1:17" ht="14.1" customHeight="1">
      <c r="A16" s="97" t="s">
        <v>13</v>
      </c>
      <c r="B16" s="95">
        <v>50</v>
      </c>
      <c r="C16" s="94">
        <v>0</v>
      </c>
      <c r="D16" s="93">
        <v>3.00925925925926E-4</v>
      </c>
      <c r="E16" s="96"/>
      <c r="F16" s="95">
        <v>20</v>
      </c>
      <c r="G16" s="94">
        <v>0</v>
      </c>
      <c r="H16" s="93">
        <v>1.04166666666667E-4</v>
      </c>
      <c r="I16" s="96"/>
      <c r="J16" s="95">
        <v>200</v>
      </c>
      <c r="K16" s="94">
        <v>0</v>
      </c>
      <c r="L16" s="93">
        <v>7.2916666666666703E-4</v>
      </c>
      <c r="M16" s="96"/>
      <c r="N16" s="95"/>
      <c r="O16" s="94"/>
      <c r="P16" s="93"/>
      <c r="Q16" s="92"/>
    </row>
    <row r="17" spans="1:17" ht="14.1" customHeight="1">
      <c r="A17" s="97" t="s">
        <v>14</v>
      </c>
      <c r="B17" s="95">
        <v>20</v>
      </c>
      <c r="C17" s="94">
        <v>0</v>
      </c>
      <c r="D17" s="93">
        <v>1.7361111111111101E-4</v>
      </c>
      <c r="E17" s="96"/>
      <c r="F17" s="95">
        <v>20</v>
      </c>
      <c r="G17" s="94">
        <v>0</v>
      </c>
      <c r="H17" s="93">
        <v>8.1018518518518503E-5</v>
      </c>
      <c r="I17" s="96"/>
      <c r="J17" s="95">
        <v>170</v>
      </c>
      <c r="K17" s="94">
        <v>0</v>
      </c>
      <c r="L17" s="93">
        <v>6.8287037037037003E-4</v>
      </c>
      <c r="M17" s="96"/>
      <c r="N17" s="95"/>
      <c r="O17" s="94"/>
      <c r="P17" s="93"/>
      <c r="Q17" s="92"/>
    </row>
    <row r="18" spans="1:17" ht="14.1" customHeight="1">
      <c r="A18" s="97" t="s">
        <v>15</v>
      </c>
      <c r="B18" s="95">
        <v>10</v>
      </c>
      <c r="C18" s="94">
        <v>0</v>
      </c>
      <c r="D18" s="93">
        <v>1.15740740740741E-4</v>
      </c>
      <c r="E18" s="96"/>
      <c r="F18" s="95">
        <v>30</v>
      </c>
      <c r="G18" s="94">
        <v>0</v>
      </c>
      <c r="H18" s="93">
        <v>1.38888888888889E-4</v>
      </c>
      <c r="I18" s="96"/>
      <c r="J18" s="95">
        <v>30</v>
      </c>
      <c r="K18" s="94">
        <v>0</v>
      </c>
      <c r="L18" s="93">
        <v>1.8518518518518501E-4</v>
      </c>
      <c r="M18" s="96"/>
      <c r="N18" s="95"/>
      <c r="O18" s="94"/>
      <c r="P18" s="93"/>
      <c r="Q18" s="92"/>
    </row>
    <row r="19" spans="1:17" ht="14.1" customHeight="1">
      <c r="A19" s="91" t="s">
        <v>16</v>
      </c>
      <c r="B19" s="89">
        <v>10</v>
      </c>
      <c r="C19" s="88">
        <v>0</v>
      </c>
      <c r="D19" s="87">
        <v>1.15740740740741E-4</v>
      </c>
      <c r="E19" s="90"/>
      <c r="F19" s="89">
        <v>10</v>
      </c>
      <c r="G19" s="88">
        <v>0</v>
      </c>
      <c r="H19" s="87">
        <v>5.78703703703704E-5</v>
      </c>
      <c r="I19" s="90"/>
      <c r="J19" s="89">
        <v>40</v>
      </c>
      <c r="K19" s="88">
        <v>0</v>
      </c>
      <c r="L19" s="87">
        <v>2.19907407407407E-4</v>
      </c>
      <c r="M19" s="90"/>
      <c r="N19" s="89"/>
      <c r="O19" s="88"/>
      <c r="P19" s="87"/>
      <c r="Q19" s="86"/>
    </row>
    <row r="20" spans="1:17" ht="14.1" customHeight="1">
      <c r="A20" s="103" t="s">
        <v>18</v>
      </c>
      <c r="B20" s="101">
        <v>50</v>
      </c>
      <c r="C20" s="100">
        <v>0</v>
      </c>
      <c r="D20" s="99">
        <v>2.89351851851852E-4</v>
      </c>
      <c r="E20" s="102"/>
      <c r="F20" s="101">
        <v>10</v>
      </c>
      <c r="G20" s="100">
        <v>0</v>
      </c>
      <c r="H20" s="99">
        <v>5.78703703703704E-5</v>
      </c>
      <c r="I20" s="102"/>
      <c r="J20" s="101">
        <v>50</v>
      </c>
      <c r="K20" s="100">
        <v>0</v>
      </c>
      <c r="L20" s="99">
        <v>2.89351851851852E-4</v>
      </c>
      <c r="M20" s="102"/>
      <c r="N20" s="101"/>
      <c r="O20" s="100"/>
      <c r="P20" s="99"/>
      <c r="Q20" s="98"/>
    </row>
    <row r="21" spans="1:17" ht="14.1" customHeight="1">
      <c r="A21" s="97" t="s">
        <v>19</v>
      </c>
      <c r="B21" s="95">
        <v>40</v>
      </c>
      <c r="C21" s="94">
        <v>0</v>
      </c>
      <c r="D21" s="93">
        <v>2.0833333333333299E-4</v>
      </c>
      <c r="E21" s="96"/>
      <c r="F21" s="95">
        <v>30</v>
      </c>
      <c r="G21" s="94">
        <v>0</v>
      </c>
      <c r="H21" s="93">
        <v>1.7361111111111101E-4</v>
      </c>
      <c r="I21" s="96"/>
      <c r="J21" s="95">
        <v>40</v>
      </c>
      <c r="K21" s="94">
        <v>0</v>
      </c>
      <c r="L21" s="93">
        <v>1.7361111111111101E-4</v>
      </c>
      <c r="M21" s="96"/>
      <c r="N21" s="95"/>
      <c r="O21" s="94"/>
      <c r="P21" s="93"/>
      <c r="Q21" s="92"/>
    </row>
    <row r="22" spans="1:17" ht="14.1" customHeight="1">
      <c r="A22" s="97" t="s">
        <v>20</v>
      </c>
      <c r="B22" s="95">
        <v>40</v>
      </c>
      <c r="C22" s="94">
        <v>0</v>
      </c>
      <c r="D22" s="93">
        <v>2.6620370370370399E-4</v>
      </c>
      <c r="E22" s="96"/>
      <c r="F22" s="95">
        <v>20</v>
      </c>
      <c r="G22" s="94">
        <v>0</v>
      </c>
      <c r="H22" s="93">
        <v>6.9444444444444404E-5</v>
      </c>
      <c r="I22" s="96"/>
      <c r="J22" s="95">
        <v>40</v>
      </c>
      <c r="K22" s="94">
        <v>0</v>
      </c>
      <c r="L22" s="93">
        <v>2.0833333333333299E-4</v>
      </c>
      <c r="M22" s="96"/>
      <c r="N22" s="95"/>
      <c r="O22" s="94"/>
      <c r="P22" s="93"/>
      <c r="Q22" s="92"/>
    </row>
    <row r="23" spans="1:17" ht="14.1" customHeight="1">
      <c r="A23" s="97" t="s">
        <v>21</v>
      </c>
      <c r="B23" s="95">
        <v>10</v>
      </c>
      <c r="C23" s="94">
        <v>0</v>
      </c>
      <c r="D23" s="93">
        <v>6.9444444444444404E-5</v>
      </c>
      <c r="E23" s="96"/>
      <c r="F23" s="95">
        <v>30</v>
      </c>
      <c r="G23" s="94">
        <v>0</v>
      </c>
      <c r="H23" s="93">
        <v>1.7361111111111101E-4</v>
      </c>
      <c r="I23" s="96"/>
      <c r="J23" s="95">
        <v>60</v>
      </c>
      <c r="K23" s="94">
        <v>0</v>
      </c>
      <c r="L23" s="93">
        <v>3.2407407407407401E-4</v>
      </c>
      <c r="M23" s="96"/>
      <c r="N23" s="95"/>
      <c r="O23" s="94"/>
      <c r="P23" s="93"/>
      <c r="Q23" s="92"/>
    </row>
    <row r="24" spans="1:17" ht="14.1" customHeight="1">
      <c r="A24" s="97" t="s">
        <v>22</v>
      </c>
      <c r="B24" s="95">
        <v>50</v>
      </c>
      <c r="C24" s="94">
        <v>0</v>
      </c>
      <c r="D24" s="93">
        <v>2.6620370370370399E-4</v>
      </c>
      <c r="E24" s="96"/>
      <c r="F24" s="95">
        <v>10</v>
      </c>
      <c r="G24" s="94">
        <v>0</v>
      </c>
      <c r="H24" s="93">
        <v>9.2592592592592602E-5</v>
      </c>
      <c r="I24" s="96"/>
      <c r="J24" s="95">
        <v>100</v>
      </c>
      <c r="K24" s="94">
        <v>0</v>
      </c>
      <c r="L24" s="93">
        <v>5.5555555555555599E-4</v>
      </c>
      <c r="M24" s="96"/>
      <c r="N24" s="95"/>
      <c r="O24" s="94"/>
      <c r="P24" s="93"/>
      <c r="Q24" s="92"/>
    </row>
    <row r="25" spans="1:17" ht="14.1" customHeight="1">
      <c r="A25" s="91" t="s">
        <v>23</v>
      </c>
      <c r="B25" s="89">
        <v>30</v>
      </c>
      <c r="C25" s="88">
        <v>0</v>
      </c>
      <c r="D25" s="87">
        <v>1.38888888888889E-4</v>
      </c>
      <c r="E25" s="90"/>
      <c r="F25" s="89">
        <v>20</v>
      </c>
      <c r="G25" s="88">
        <v>0</v>
      </c>
      <c r="H25" s="87">
        <v>1.2731481481481499E-4</v>
      </c>
      <c r="I25" s="90"/>
      <c r="J25" s="89">
        <v>90</v>
      </c>
      <c r="K25" s="88">
        <v>0</v>
      </c>
      <c r="L25" s="87">
        <v>4.8611111111111099E-4</v>
      </c>
      <c r="M25" s="90"/>
      <c r="N25" s="89"/>
      <c r="O25" s="88"/>
      <c r="P25" s="87"/>
      <c r="Q25" s="86"/>
    </row>
    <row r="26" spans="1:17" ht="14.1" customHeight="1">
      <c r="A26" s="103" t="s">
        <v>24</v>
      </c>
      <c r="B26" s="101">
        <v>40</v>
      </c>
      <c r="C26" s="100">
        <v>0</v>
      </c>
      <c r="D26" s="99">
        <v>2.6620370370370399E-4</v>
      </c>
      <c r="E26" s="102"/>
      <c r="F26" s="101">
        <v>10</v>
      </c>
      <c r="G26" s="100">
        <v>0</v>
      </c>
      <c r="H26" s="99">
        <v>9.2592592592592602E-5</v>
      </c>
      <c r="I26" s="102"/>
      <c r="J26" s="101">
        <v>200</v>
      </c>
      <c r="K26" s="100">
        <v>0</v>
      </c>
      <c r="L26" s="99">
        <v>7.5231481481481503E-4</v>
      </c>
      <c r="M26" s="102"/>
      <c r="N26" s="101"/>
      <c r="O26" s="100"/>
      <c r="P26" s="99"/>
      <c r="Q26" s="98"/>
    </row>
    <row r="27" spans="1:17" ht="14.1" customHeight="1">
      <c r="A27" s="97" t="s">
        <v>25</v>
      </c>
      <c r="B27" s="95">
        <v>50</v>
      </c>
      <c r="C27" s="94">
        <v>0</v>
      </c>
      <c r="D27" s="93">
        <v>2.5462962962962999E-4</v>
      </c>
      <c r="E27" s="96"/>
      <c r="F27" s="95">
        <v>20</v>
      </c>
      <c r="G27" s="94">
        <v>0</v>
      </c>
      <c r="H27" s="93">
        <v>9.2592592592592602E-5</v>
      </c>
      <c r="I27" s="96"/>
      <c r="J27" s="95">
        <v>280</v>
      </c>
      <c r="K27" s="94">
        <v>20</v>
      </c>
      <c r="L27" s="93">
        <v>1.16898148148148E-3</v>
      </c>
      <c r="M27" s="96">
        <v>5</v>
      </c>
      <c r="N27" s="95"/>
      <c r="O27" s="94"/>
      <c r="P27" s="93"/>
      <c r="Q27" s="92"/>
    </row>
    <row r="28" spans="1:17" ht="14.1" customHeight="1">
      <c r="A28" s="97" t="s">
        <v>26</v>
      </c>
      <c r="B28" s="95">
        <v>30</v>
      </c>
      <c r="C28" s="94">
        <v>0</v>
      </c>
      <c r="D28" s="93">
        <v>1.8518518518518501E-4</v>
      </c>
      <c r="E28" s="96"/>
      <c r="F28" s="95">
        <v>20</v>
      </c>
      <c r="G28" s="94">
        <v>0</v>
      </c>
      <c r="H28" s="93">
        <v>1.38888888888889E-4</v>
      </c>
      <c r="I28" s="96"/>
      <c r="J28" s="95">
        <v>200</v>
      </c>
      <c r="K28" s="94">
        <v>30</v>
      </c>
      <c r="L28" s="93">
        <v>1.03009259259259E-3</v>
      </c>
      <c r="M28" s="96">
        <v>16</v>
      </c>
      <c r="N28" s="95"/>
      <c r="O28" s="94"/>
      <c r="P28" s="93"/>
      <c r="Q28" s="92"/>
    </row>
    <row r="29" spans="1:17" ht="14.1" customHeight="1">
      <c r="A29" s="97" t="s">
        <v>27</v>
      </c>
      <c r="B29" s="95">
        <v>30</v>
      </c>
      <c r="C29" s="94">
        <v>0</v>
      </c>
      <c r="D29" s="93">
        <v>1.9675925925925899E-4</v>
      </c>
      <c r="E29" s="96"/>
      <c r="F29" s="95">
        <v>30</v>
      </c>
      <c r="G29" s="94">
        <v>0</v>
      </c>
      <c r="H29" s="93">
        <v>2.19907407407407E-4</v>
      </c>
      <c r="I29" s="96"/>
      <c r="J29" s="95">
        <v>40</v>
      </c>
      <c r="K29" s="94">
        <v>0</v>
      </c>
      <c r="L29" s="93">
        <v>1.7361111111111101E-4</v>
      </c>
      <c r="M29" s="96"/>
      <c r="N29" s="95"/>
      <c r="O29" s="94"/>
      <c r="P29" s="93"/>
      <c r="Q29" s="92"/>
    </row>
    <row r="30" spans="1:17" ht="14.1" customHeight="1">
      <c r="A30" s="97" t="s">
        <v>28</v>
      </c>
      <c r="B30" s="95">
        <v>50</v>
      </c>
      <c r="C30" s="94">
        <v>0</v>
      </c>
      <c r="D30" s="93">
        <v>1.9675925925925899E-4</v>
      </c>
      <c r="E30" s="96"/>
      <c r="F30" s="95">
        <v>30</v>
      </c>
      <c r="G30" s="94">
        <v>0</v>
      </c>
      <c r="H30" s="93">
        <v>1.2731481481481499E-4</v>
      </c>
      <c r="I30" s="96"/>
      <c r="J30" s="95">
        <v>180</v>
      </c>
      <c r="K30" s="94">
        <v>50</v>
      </c>
      <c r="L30" s="93">
        <v>1.0648148148148101E-3</v>
      </c>
      <c r="M30" s="96">
        <v>16</v>
      </c>
      <c r="N30" s="95"/>
      <c r="O30" s="94"/>
      <c r="P30" s="93"/>
      <c r="Q30" s="92"/>
    </row>
    <row r="31" spans="1:17" ht="14.1" customHeight="1">
      <c r="A31" s="97" t="s">
        <v>187</v>
      </c>
      <c r="B31" s="95">
        <v>50</v>
      </c>
      <c r="C31" s="94">
        <v>0</v>
      </c>
      <c r="D31" s="93">
        <v>5.6712962962962999E-4</v>
      </c>
      <c r="E31" s="96"/>
      <c r="F31" s="95">
        <v>20</v>
      </c>
      <c r="G31" s="94">
        <v>0</v>
      </c>
      <c r="H31" s="93">
        <v>1.04166666666667E-4</v>
      </c>
      <c r="I31" s="96"/>
      <c r="J31" s="95">
        <v>150</v>
      </c>
      <c r="K31" s="94">
        <v>0</v>
      </c>
      <c r="L31" s="93">
        <v>6.1342592592592601E-4</v>
      </c>
      <c r="M31" s="96"/>
      <c r="N31" s="95"/>
      <c r="O31" s="94"/>
      <c r="P31" s="93"/>
      <c r="Q31" s="92"/>
    </row>
    <row r="32" spans="1:17" ht="14.1" customHeight="1">
      <c r="A32" s="97" t="s">
        <v>188</v>
      </c>
      <c r="B32" s="95">
        <v>50</v>
      </c>
      <c r="C32" s="94">
        <v>0</v>
      </c>
      <c r="D32" s="93">
        <v>5.78703703703704E-4</v>
      </c>
      <c r="E32" s="96"/>
      <c r="F32" s="95">
        <v>30</v>
      </c>
      <c r="G32" s="94">
        <v>0</v>
      </c>
      <c r="H32" s="93">
        <v>1.7361111111111101E-4</v>
      </c>
      <c r="I32" s="96"/>
      <c r="J32" s="95">
        <v>30</v>
      </c>
      <c r="K32" s="94">
        <v>0</v>
      </c>
      <c r="L32" s="93">
        <v>2.19907407407407E-4</v>
      </c>
      <c r="M32" s="96"/>
      <c r="N32" s="95"/>
      <c r="O32" s="94"/>
      <c r="P32" s="93"/>
      <c r="Q32" s="92"/>
    </row>
    <row r="33" spans="1:17" ht="14.1" customHeight="1">
      <c r="A33" s="97" t="s">
        <v>31</v>
      </c>
      <c r="B33" s="95">
        <v>50</v>
      </c>
      <c r="C33" s="94">
        <v>0</v>
      </c>
      <c r="D33" s="93">
        <v>3.8194444444444398E-4</v>
      </c>
      <c r="E33" s="96"/>
      <c r="F33" s="95">
        <v>40</v>
      </c>
      <c r="G33" s="94">
        <v>0</v>
      </c>
      <c r="H33" s="93">
        <v>1.9675925925925899E-4</v>
      </c>
      <c r="I33" s="96"/>
      <c r="J33" s="95">
        <v>210</v>
      </c>
      <c r="K33" s="94">
        <v>80</v>
      </c>
      <c r="L33" s="93">
        <v>1.2268518518518501E-3</v>
      </c>
      <c r="M33" s="96" t="s">
        <v>71</v>
      </c>
      <c r="N33" s="95"/>
      <c r="O33" s="94"/>
      <c r="P33" s="93"/>
      <c r="Q33" s="92"/>
    </row>
    <row r="34" spans="1:17" ht="14.1" customHeight="1">
      <c r="A34" s="103" t="s">
        <v>32</v>
      </c>
      <c r="B34" s="101">
        <v>50</v>
      </c>
      <c r="C34" s="100">
        <v>0</v>
      </c>
      <c r="D34" s="99">
        <v>1.9675925925925899E-4</v>
      </c>
      <c r="E34" s="102"/>
      <c r="F34" s="101">
        <v>20</v>
      </c>
      <c r="G34" s="100">
        <v>0</v>
      </c>
      <c r="H34" s="99">
        <v>1.15740740740741E-4</v>
      </c>
      <c r="I34" s="102"/>
      <c r="J34" s="101">
        <v>200</v>
      </c>
      <c r="K34" s="100">
        <v>30</v>
      </c>
      <c r="L34" s="99">
        <v>1.0185185185185199E-3</v>
      </c>
      <c r="M34" s="102">
        <v>16</v>
      </c>
      <c r="N34" s="101"/>
      <c r="O34" s="100"/>
      <c r="P34" s="99"/>
      <c r="Q34" s="98"/>
    </row>
    <row r="35" spans="1:17" ht="14.1" customHeight="1">
      <c r="A35" s="97" t="s">
        <v>33</v>
      </c>
      <c r="B35" s="95">
        <v>50</v>
      </c>
      <c r="C35" s="94">
        <v>0</v>
      </c>
      <c r="D35" s="93">
        <v>2.0833333333333299E-4</v>
      </c>
      <c r="E35" s="96"/>
      <c r="F35" s="95">
        <v>20</v>
      </c>
      <c r="G35" s="94">
        <v>0</v>
      </c>
      <c r="H35" s="93">
        <v>8.1018518518518503E-5</v>
      </c>
      <c r="I35" s="96"/>
      <c r="J35" s="95">
        <v>30</v>
      </c>
      <c r="K35" s="94">
        <v>0</v>
      </c>
      <c r="L35" s="93">
        <v>2.5462962962962999E-4</v>
      </c>
      <c r="M35" s="96"/>
      <c r="N35" s="95"/>
      <c r="O35" s="94"/>
      <c r="P35" s="93"/>
      <c r="Q35" s="92"/>
    </row>
    <row r="36" spans="1:17" ht="14.1" customHeight="1">
      <c r="A36" s="97" t="s">
        <v>34</v>
      </c>
      <c r="B36" s="95">
        <v>50</v>
      </c>
      <c r="C36" s="94">
        <v>0</v>
      </c>
      <c r="D36" s="93">
        <v>2.7777777777777799E-4</v>
      </c>
      <c r="E36" s="96"/>
      <c r="F36" s="95">
        <v>10</v>
      </c>
      <c r="G36" s="94">
        <v>0</v>
      </c>
      <c r="H36" s="93">
        <v>9.2592592592592602E-5</v>
      </c>
      <c r="I36" s="96"/>
      <c r="J36" s="95">
        <v>30</v>
      </c>
      <c r="K36" s="94">
        <v>0</v>
      </c>
      <c r="L36" s="93">
        <v>2.31481481481481E-4</v>
      </c>
      <c r="M36" s="96"/>
      <c r="N36" s="95"/>
      <c r="O36" s="94"/>
      <c r="P36" s="93"/>
      <c r="Q36" s="92"/>
    </row>
    <row r="37" spans="1:17" ht="14.1" customHeight="1">
      <c r="A37" s="97" t="s">
        <v>35</v>
      </c>
      <c r="B37" s="95">
        <v>50</v>
      </c>
      <c r="C37" s="94">
        <v>0</v>
      </c>
      <c r="D37" s="93">
        <v>2.19907407407407E-4</v>
      </c>
      <c r="E37" s="96"/>
      <c r="F37" s="95">
        <v>50</v>
      </c>
      <c r="G37" s="94">
        <v>10</v>
      </c>
      <c r="H37" s="93">
        <v>9.4907407407407397E-4</v>
      </c>
      <c r="I37" s="96">
        <v>15</v>
      </c>
      <c r="J37" s="95">
        <v>30</v>
      </c>
      <c r="K37" s="94">
        <v>0</v>
      </c>
      <c r="L37" s="93">
        <v>1.8518518518518501E-4</v>
      </c>
      <c r="M37" s="96"/>
      <c r="N37" s="95"/>
      <c r="O37" s="94"/>
      <c r="P37" s="93"/>
      <c r="Q37" s="92"/>
    </row>
    <row r="38" spans="1:17" ht="14.1" customHeight="1">
      <c r="A38" s="97" t="s">
        <v>36</v>
      </c>
      <c r="B38" s="95">
        <v>50</v>
      </c>
      <c r="C38" s="94">
        <v>0</v>
      </c>
      <c r="D38" s="93">
        <v>2.4305555555555601E-4</v>
      </c>
      <c r="E38" s="96"/>
      <c r="F38" s="95">
        <v>60</v>
      </c>
      <c r="G38" s="94">
        <v>10</v>
      </c>
      <c r="H38" s="93">
        <v>9.7222222222222198E-4</v>
      </c>
      <c r="I38" s="96">
        <v>15</v>
      </c>
      <c r="J38" s="95">
        <v>30</v>
      </c>
      <c r="K38" s="94">
        <v>0</v>
      </c>
      <c r="L38" s="93">
        <v>2.31481481481481E-4</v>
      </c>
      <c r="M38" s="96"/>
      <c r="N38" s="95"/>
      <c r="O38" s="94"/>
      <c r="P38" s="93"/>
      <c r="Q38" s="92"/>
    </row>
    <row r="39" spans="1:17" ht="14.1" customHeight="1">
      <c r="A39" s="91" t="s">
        <v>37</v>
      </c>
      <c r="B39" s="89">
        <v>30</v>
      </c>
      <c r="C39" s="88">
        <v>0</v>
      </c>
      <c r="D39" s="87">
        <v>1.2731481481481499E-4</v>
      </c>
      <c r="E39" s="90"/>
      <c r="F39" s="89">
        <v>30</v>
      </c>
      <c r="G39" s="88">
        <v>0</v>
      </c>
      <c r="H39" s="87">
        <v>1.15740740740741E-4</v>
      </c>
      <c r="I39" s="90"/>
      <c r="J39" s="89">
        <v>40</v>
      </c>
      <c r="K39" s="88">
        <v>0</v>
      </c>
      <c r="L39" s="87">
        <v>3.4722222222222202E-4</v>
      </c>
      <c r="M39" s="90"/>
      <c r="N39" s="89"/>
      <c r="O39" s="88"/>
      <c r="P39" s="87"/>
      <c r="Q39" s="86"/>
    </row>
    <row r="40" spans="1:17" ht="14.1" customHeight="1">
      <c r="A40" s="103" t="s">
        <v>38</v>
      </c>
      <c r="B40" s="101">
        <v>50</v>
      </c>
      <c r="C40" s="100">
        <v>0</v>
      </c>
      <c r="D40" s="99">
        <v>1.8518518518518501E-4</v>
      </c>
      <c r="E40" s="102"/>
      <c r="F40" s="101">
        <v>30</v>
      </c>
      <c r="G40" s="100">
        <v>0</v>
      </c>
      <c r="H40" s="99">
        <v>1.04166666666667E-4</v>
      </c>
      <c r="I40" s="102"/>
      <c r="J40" s="101">
        <v>100</v>
      </c>
      <c r="K40" s="100">
        <v>0</v>
      </c>
      <c r="L40" s="99">
        <v>4.6296296296296298E-4</v>
      </c>
      <c r="M40" s="102"/>
      <c r="N40" s="101"/>
      <c r="O40" s="100"/>
      <c r="P40" s="99"/>
      <c r="Q40" s="98"/>
    </row>
    <row r="41" spans="1:17" ht="14.1" customHeight="1">
      <c r="A41" s="97" t="s">
        <v>39</v>
      </c>
      <c r="B41" s="95">
        <v>50</v>
      </c>
      <c r="C41" s="94">
        <v>0</v>
      </c>
      <c r="D41" s="93">
        <v>2.5462962962962999E-4</v>
      </c>
      <c r="E41" s="96"/>
      <c r="F41" s="95">
        <v>50</v>
      </c>
      <c r="G41" s="94">
        <v>0</v>
      </c>
      <c r="H41" s="93">
        <v>2.7777777777777799E-4</v>
      </c>
      <c r="I41" s="96"/>
      <c r="J41" s="95">
        <v>30</v>
      </c>
      <c r="K41" s="94">
        <v>0</v>
      </c>
      <c r="L41" s="93">
        <v>1.7361111111111101E-4</v>
      </c>
      <c r="M41" s="96"/>
      <c r="N41" s="95"/>
      <c r="O41" s="94"/>
      <c r="P41" s="93"/>
      <c r="Q41" s="92"/>
    </row>
    <row r="42" spans="1:17" ht="14.1" customHeight="1">
      <c r="A42" s="97" t="s">
        <v>40</v>
      </c>
      <c r="B42" s="95">
        <v>50</v>
      </c>
      <c r="C42" s="94">
        <v>0</v>
      </c>
      <c r="D42" s="93">
        <v>1.8518518518518501E-4</v>
      </c>
      <c r="E42" s="96"/>
      <c r="F42" s="95">
        <v>30</v>
      </c>
      <c r="G42" s="94">
        <v>0</v>
      </c>
      <c r="H42" s="93">
        <v>1.04166666666667E-4</v>
      </c>
      <c r="I42" s="96"/>
      <c r="J42" s="95">
        <v>40</v>
      </c>
      <c r="K42" s="94">
        <v>0</v>
      </c>
      <c r="L42" s="93">
        <v>2.6620370370370399E-4</v>
      </c>
      <c r="M42" s="96"/>
      <c r="N42" s="95"/>
      <c r="O42" s="94"/>
      <c r="P42" s="93"/>
      <c r="Q42" s="92"/>
    </row>
    <row r="43" spans="1:17" ht="14.1" customHeight="1">
      <c r="A43" s="97" t="s">
        <v>41</v>
      </c>
      <c r="B43" s="95">
        <v>40</v>
      </c>
      <c r="C43" s="94">
        <v>0</v>
      </c>
      <c r="D43" s="93">
        <v>1.7361111111111101E-4</v>
      </c>
      <c r="E43" s="96"/>
      <c r="F43" s="95">
        <v>40</v>
      </c>
      <c r="G43" s="94">
        <v>0</v>
      </c>
      <c r="H43" s="93">
        <v>1.6203703703703701E-4</v>
      </c>
      <c r="I43" s="96"/>
      <c r="J43" s="95">
        <v>40</v>
      </c>
      <c r="K43" s="94">
        <v>0</v>
      </c>
      <c r="L43" s="93">
        <v>4.8611111111111099E-4</v>
      </c>
      <c r="M43" s="96"/>
      <c r="N43" s="95"/>
      <c r="O43" s="94"/>
      <c r="P43" s="93"/>
      <c r="Q43" s="92"/>
    </row>
    <row r="44" spans="1:17" ht="14.1" customHeight="1">
      <c r="A44" s="97" t="s">
        <v>42</v>
      </c>
      <c r="B44" s="95">
        <v>50</v>
      </c>
      <c r="C44" s="94">
        <v>0</v>
      </c>
      <c r="D44" s="93">
        <v>3.1250000000000001E-4</v>
      </c>
      <c r="E44" s="96"/>
      <c r="F44" s="95">
        <v>40</v>
      </c>
      <c r="G44" s="94">
        <v>0</v>
      </c>
      <c r="H44" s="93">
        <v>1.2731481481481499E-4</v>
      </c>
      <c r="I44" s="96"/>
      <c r="J44" s="95">
        <v>30</v>
      </c>
      <c r="K44" s="94">
        <v>0</v>
      </c>
      <c r="L44" s="93">
        <v>2.0833333333333299E-4</v>
      </c>
      <c r="M44" s="96"/>
      <c r="N44" s="95"/>
      <c r="O44" s="94"/>
      <c r="P44" s="93"/>
      <c r="Q44" s="92"/>
    </row>
    <row r="45" spans="1:17" ht="14.1" customHeight="1">
      <c r="A45" s="91" t="s">
        <v>43</v>
      </c>
      <c r="B45" s="89">
        <v>40</v>
      </c>
      <c r="C45" s="88">
        <v>0</v>
      </c>
      <c r="D45" s="87">
        <v>2.0833333333333299E-4</v>
      </c>
      <c r="E45" s="90"/>
      <c r="F45" s="89">
        <v>20</v>
      </c>
      <c r="G45" s="88">
        <v>0</v>
      </c>
      <c r="H45" s="87">
        <v>6.9444444444444404E-5</v>
      </c>
      <c r="I45" s="90"/>
      <c r="J45" s="89">
        <v>100</v>
      </c>
      <c r="K45" s="88">
        <v>0</v>
      </c>
      <c r="L45" s="87">
        <v>4.8611111111111099E-4</v>
      </c>
      <c r="M45" s="90"/>
      <c r="N45" s="89"/>
      <c r="O45" s="88"/>
      <c r="P45" s="87"/>
      <c r="Q45" s="86"/>
    </row>
    <row r="46" spans="1:17"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</row>
    <row r="47" spans="1:17"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</row>
    <row r="48" spans="1:17"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</row>
    <row r="49" spans="2:17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</row>
    <row r="50" spans="2:17"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</row>
    <row r="51" spans="2:17"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</row>
    <row r="52" spans="2:17"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</row>
    <row r="53" spans="2:17"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</row>
    <row r="54" spans="2:17"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</row>
    <row r="55" spans="2:17"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</row>
    <row r="56" spans="2:17"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</row>
    <row r="57" spans="2:17"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</row>
    <row r="58" spans="2:17"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</row>
    <row r="59" spans="2:17"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</row>
    <row r="60" spans="2:17"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</row>
    <row r="61" spans="2:17"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</row>
    <row r="62" spans="2:17"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</row>
    <row r="63" spans="2:17"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</row>
    <row r="64" spans="2:17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</row>
    <row r="65" spans="2:17"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</row>
    <row r="66" spans="2:17"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</row>
    <row r="67" spans="2:17"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</row>
    <row r="68" spans="2:17"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</row>
    <row r="69" spans="2:17"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</row>
    <row r="70" spans="2:17"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</row>
    <row r="71" spans="2:17"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</row>
    <row r="72" spans="2:17"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</row>
    <row r="73" spans="2:17"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</row>
    <row r="74" spans="2:17"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</row>
    <row r="75" spans="2:17"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</row>
    <row r="76" spans="2:17"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</row>
    <row r="77" spans="2:17"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</row>
    <row r="78" spans="2:17"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</row>
    <row r="79" spans="2:17"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</row>
    <row r="80" spans="2:17"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</row>
    <row r="81" spans="2:17"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</row>
    <row r="82" spans="2:17"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</row>
    <row r="83" spans="2:17"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</row>
    <row r="84" spans="2:17"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</row>
    <row r="85" spans="2:17"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</row>
    <row r="86" spans="2:17"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</row>
    <row r="87" spans="2:17"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</row>
    <row r="88" spans="2:17"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</row>
    <row r="89" spans="2:17"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</row>
    <row r="90" spans="2:17"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</row>
    <row r="91" spans="2:17"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</row>
    <row r="92" spans="2:17"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</row>
    <row r="93" spans="2:17"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</row>
    <row r="94" spans="2:17"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</row>
    <row r="95" spans="2:17"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</row>
    <row r="96" spans="2:17"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</row>
    <row r="97" spans="2:17"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</row>
    <row r="98" spans="2:17"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</row>
    <row r="99" spans="2:17"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</row>
    <row r="100" spans="2:17"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</row>
    <row r="101" spans="2:17"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</row>
    <row r="102" spans="2:17"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</row>
    <row r="103" spans="2:17"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</row>
    <row r="104" spans="2:17"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</row>
    <row r="105" spans="2:17"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</row>
    <row r="106" spans="2:17"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</row>
    <row r="107" spans="2:17"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</row>
    <row r="108" spans="2:17"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</row>
    <row r="109" spans="2:17"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</row>
    <row r="110" spans="2:17"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</row>
    <row r="111" spans="2:17"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</row>
    <row r="112" spans="2:17"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</row>
    <row r="113" spans="2:17"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</row>
    <row r="114" spans="2:17"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</row>
    <row r="115" spans="2:17"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</row>
    <row r="116" spans="2:17"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</row>
    <row r="117" spans="2:17"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</row>
    <row r="118" spans="2:17"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</row>
    <row r="119" spans="2:17"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</row>
    <row r="120" spans="2:17"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</row>
    <row r="121" spans="2:17"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</row>
    <row r="122" spans="2:17"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</row>
    <row r="123" spans="2:17"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</row>
    <row r="124" spans="2:17"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</row>
    <row r="125" spans="2:17"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</row>
    <row r="126" spans="2:17"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</row>
    <row r="127" spans="2:17"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</row>
    <row r="128" spans="2:17"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</row>
    <row r="129" spans="2:17"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</row>
    <row r="130" spans="2:17"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</row>
    <row r="131" spans="2:17"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</row>
    <row r="132" spans="2:17"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</row>
    <row r="133" spans="2:17"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</row>
    <row r="134" spans="2:17"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</row>
    <row r="135" spans="2:17"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</row>
    <row r="136" spans="2:17"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</row>
    <row r="137" spans="2:17"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</row>
    <row r="138" spans="2:17"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</row>
    <row r="139" spans="2:17"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</row>
    <row r="140" spans="2:17"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</row>
    <row r="141" spans="2:17"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</row>
    <row r="142" spans="2:17"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</row>
    <row r="143" spans="2:17"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</row>
    <row r="144" spans="2:17"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</row>
    <row r="145" spans="2:17"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</row>
    <row r="146" spans="2:17"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</row>
    <row r="147" spans="2:17"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</row>
    <row r="148" spans="2:17"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</row>
    <row r="149" spans="2:17"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</row>
    <row r="150" spans="2:17"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</row>
    <row r="151" spans="2:17"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</row>
    <row r="152" spans="2:17"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</row>
    <row r="153" spans="2:17"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</row>
    <row r="154" spans="2:17"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</row>
    <row r="155" spans="2:17"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</row>
    <row r="156" spans="2:17"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</row>
    <row r="157" spans="2:17"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</row>
    <row r="158" spans="2:17"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</row>
    <row r="159" spans="2:17"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</row>
    <row r="160" spans="2:17"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</row>
    <row r="161" spans="2:17"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</row>
    <row r="162" spans="2:17"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9"/>
  <sheetViews>
    <sheetView view="pageBreakPreview" zoomScale="85" zoomScaleNormal="85" zoomScaleSheetLayoutView="85" workbookViewId="0">
      <selection activeCell="L16" sqref="L16"/>
    </sheetView>
  </sheetViews>
  <sheetFormatPr defaultRowHeight="13.5"/>
  <cols>
    <col min="1" max="10" width="8.875" style="278" customWidth="1"/>
    <col min="11" max="11" width="9.125" style="278" customWidth="1"/>
    <col min="12" max="16384" width="9" style="278"/>
  </cols>
  <sheetData>
    <row r="1" ht="13.5" customHeight="1"/>
    <row r="2" ht="13.5" customHeight="1"/>
    <row r="3" ht="13.5" customHeight="1"/>
    <row r="4" ht="13.5" customHeight="1"/>
    <row r="5" ht="13.5" customHeight="1"/>
    <row r="6" ht="13.5" customHeight="1"/>
    <row r="7" ht="13.5" customHeight="1"/>
    <row r="8" ht="13.5" customHeight="1"/>
    <row r="9" ht="13.5" customHeight="1"/>
    <row r="10" ht="13.5" customHeight="1"/>
    <row r="11" ht="13.5" customHeight="1"/>
    <row r="12" ht="13.5" customHeight="1"/>
    <row r="13" ht="13.5" customHeight="1"/>
    <row r="14" ht="13.5" customHeight="1"/>
    <row r="15" ht="13.5" customHeight="1"/>
    <row r="16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  <row r="26" ht="13.5" customHeight="1"/>
    <row r="27" ht="13.5" customHeight="1"/>
    <row r="28" ht="13.5" customHeight="1"/>
    <row r="29" ht="13.5" customHeight="1"/>
    <row r="30" ht="13.5" customHeight="1"/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</sheetData>
  <phoneticPr fontId="8"/>
  <pageMargins left="0.7" right="0.7" top="0.75" bottom="0.75" header="0.3" footer="0.3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"/>
  <sheetViews>
    <sheetView topLeftCell="A16" zoomScale="75" zoomScaleNormal="75" zoomScaleSheetLayoutView="75" workbookViewId="0">
      <selection activeCell="H32" sqref="H32"/>
    </sheetView>
  </sheetViews>
  <sheetFormatPr defaultRowHeight="11.25"/>
  <cols>
    <col min="1" max="1" width="9" style="137"/>
    <col min="2" max="2" width="9" style="138"/>
    <col min="3" max="15" width="9" style="137"/>
    <col min="16" max="16" width="12.375" style="137" customWidth="1"/>
    <col min="17" max="17" width="3" style="137" customWidth="1"/>
    <col min="18" max="21" width="9" style="137"/>
    <col min="22" max="22" width="12.375" style="137" customWidth="1"/>
    <col min="23" max="16384" width="9" style="137"/>
  </cols>
  <sheetData>
    <row r="1" spans="1:23" ht="17.25">
      <c r="A1" s="141" t="s">
        <v>97</v>
      </c>
      <c r="B1" s="151">
        <v>1026100</v>
      </c>
      <c r="C1" s="141"/>
      <c r="D1" s="137" t="s">
        <v>96</v>
      </c>
      <c r="E1" s="137">
        <v>8</v>
      </c>
      <c r="G1" s="137" t="s">
        <v>95</v>
      </c>
      <c r="H1" s="137" t="s">
        <v>94</v>
      </c>
      <c r="L1" s="150" t="s">
        <v>93</v>
      </c>
      <c r="M1" s="148"/>
      <c r="N1" s="148"/>
      <c r="O1" s="148"/>
      <c r="P1" s="148"/>
      <c r="Q1" s="148"/>
      <c r="R1" s="149"/>
      <c r="S1" s="148"/>
      <c r="T1" s="148"/>
      <c r="U1" s="148"/>
      <c r="V1" s="148"/>
      <c r="W1" s="147"/>
    </row>
    <row r="2" spans="1:23" ht="15" customHeight="1">
      <c r="A2" s="141" t="s">
        <v>92</v>
      </c>
      <c r="B2" s="138">
        <v>6</v>
      </c>
      <c r="C2" s="141"/>
      <c r="D2" s="137" t="s">
        <v>91</v>
      </c>
      <c r="E2" s="137">
        <v>15</v>
      </c>
      <c r="L2" s="145"/>
      <c r="R2" s="146"/>
      <c r="W2" s="146"/>
    </row>
    <row r="3" spans="1:23" ht="12">
      <c r="A3" s="141" t="s">
        <v>2</v>
      </c>
      <c r="B3" s="138" t="s">
        <v>184</v>
      </c>
      <c r="C3" s="141"/>
      <c r="L3" s="145" t="s">
        <v>183</v>
      </c>
    </row>
    <row r="4" spans="1:23" ht="12">
      <c r="A4" s="142"/>
      <c r="C4" s="142" t="s">
        <v>90</v>
      </c>
      <c r="D4" s="142" t="s">
        <v>89</v>
      </c>
      <c r="E4" s="142">
        <v>0</v>
      </c>
      <c r="F4" s="142"/>
      <c r="G4" s="142"/>
      <c r="H4" s="142"/>
      <c r="I4" s="142"/>
      <c r="J4" s="142"/>
      <c r="K4" s="142"/>
      <c r="L4" s="145"/>
    </row>
    <row r="5" spans="1:23" ht="12">
      <c r="A5" s="137">
        <v>1</v>
      </c>
      <c r="B5" s="138" t="s">
        <v>11</v>
      </c>
      <c r="C5" s="139">
        <v>30</v>
      </c>
      <c r="D5" s="139">
        <v>0</v>
      </c>
      <c r="E5" s="139"/>
      <c r="L5" s="145" t="s">
        <v>88</v>
      </c>
    </row>
    <row r="6" spans="1:23" ht="12">
      <c r="A6" s="137">
        <v>2</v>
      </c>
      <c r="B6" s="138" t="s">
        <v>12</v>
      </c>
      <c r="C6" s="139">
        <v>10</v>
      </c>
      <c r="D6" s="139">
        <v>0</v>
      </c>
      <c r="E6" s="139"/>
      <c r="L6" s="144"/>
      <c r="R6" s="143"/>
      <c r="W6" s="143"/>
    </row>
    <row r="7" spans="1:23">
      <c r="A7" s="137">
        <v>3</v>
      </c>
      <c r="B7" s="138" t="s">
        <v>13</v>
      </c>
      <c r="C7" s="139">
        <v>50</v>
      </c>
      <c r="D7" s="139">
        <v>0</v>
      </c>
      <c r="E7" s="139"/>
    </row>
    <row r="8" spans="1:23">
      <c r="A8" s="137">
        <v>4</v>
      </c>
      <c r="B8" s="138" t="s">
        <v>14</v>
      </c>
      <c r="C8" s="139">
        <v>20</v>
      </c>
      <c r="D8" s="139">
        <v>0</v>
      </c>
      <c r="E8" s="139"/>
    </row>
    <row r="9" spans="1:23">
      <c r="A9" s="137">
        <v>5</v>
      </c>
      <c r="B9" s="138" t="s">
        <v>15</v>
      </c>
      <c r="C9" s="139">
        <v>10</v>
      </c>
      <c r="D9" s="139">
        <v>0</v>
      </c>
      <c r="E9" s="139"/>
    </row>
    <row r="10" spans="1:23">
      <c r="A10" s="137">
        <v>6</v>
      </c>
      <c r="B10" s="138" t="s">
        <v>16</v>
      </c>
      <c r="C10" s="139">
        <v>10</v>
      </c>
      <c r="D10" s="139">
        <v>0</v>
      </c>
      <c r="E10" s="139"/>
    </row>
    <row r="11" spans="1:23">
      <c r="A11" s="137">
        <v>7</v>
      </c>
      <c r="B11" s="138" t="s">
        <v>18</v>
      </c>
      <c r="C11" s="139">
        <v>50</v>
      </c>
      <c r="D11" s="139">
        <v>0</v>
      </c>
      <c r="E11" s="139"/>
    </row>
    <row r="12" spans="1:23">
      <c r="A12" s="137">
        <v>8</v>
      </c>
      <c r="B12" s="138" t="s">
        <v>19</v>
      </c>
      <c r="C12" s="139">
        <v>40</v>
      </c>
      <c r="D12" s="139">
        <v>0</v>
      </c>
      <c r="E12" s="139"/>
    </row>
    <row r="13" spans="1:23">
      <c r="A13" s="137">
        <v>9</v>
      </c>
      <c r="B13" s="138" t="s">
        <v>20</v>
      </c>
      <c r="C13" s="139">
        <v>40</v>
      </c>
      <c r="D13" s="139">
        <v>0</v>
      </c>
      <c r="E13" s="139"/>
    </row>
    <row r="14" spans="1:23">
      <c r="A14" s="137">
        <v>10</v>
      </c>
      <c r="B14" s="138" t="s">
        <v>21</v>
      </c>
      <c r="C14" s="139">
        <v>10</v>
      </c>
      <c r="D14" s="139">
        <v>0</v>
      </c>
      <c r="E14" s="139"/>
    </row>
    <row r="15" spans="1:23">
      <c r="A15" s="137">
        <v>11</v>
      </c>
      <c r="B15" s="138" t="s">
        <v>22</v>
      </c>
      <c r="C15" s="139">
        <v>50</v>
      </c>
      <c r="D15" s="139">
        <v>0</v>
      </c>
      <c r="E15" s="139"/>
    </row>
    <row r="16" spans="1:23">
      <c r="A16" s="137">
        <v>12</v>
      </c>
      <c r="B16" s="138" t="s">
        <v>23</v>
      </c>
      <c r="C16" s="139">
        <v>30</v>
      </c>
      <c r="D16" s="139">
        <v>0</v>
      </c>
      <c r="E16" s="139"/>
    </row>
    <row r="17" spans="1:18">
      <c r="A17" s="137">
        <v>13</v>
      </c>
      <c r="B17" s="138" t="s">
        <v>24</v>
      </c>
      <c r="C17" s="139">
        <v>40</v>
      </c>
      <c r="D17" s="139">
        <v>0</v>
      </c>
      <c r="E17" s="139"/>
    </row>
    <row r="18" spans="1:18">
      <c r="A18" s="137">
        <v>14</v>
      </c>
      <c r="B18" s="138" t="s">
        <v>25</v>
      </c>
      <c r="C18" s="139">
        <v>50</v>
      </c>
      <c r="D18" s="139">
        <v>0</v>
      </c>
      <c r="E18" s="139"/>
    </row>
    <row r="19" spans="1:18">
      <c r="A19" s="137">
        <v>15</v>
      </c>
      <c r="B19" s="138" t="s">
        <v>26</v>
      </c>
      <c r="C19" s="139">
        <v>30</v>
      </c>
      <c r="D19" s="139">
        <v>0</v>
      </c>
      <c r="E19" s="139"/>
      <c r="L19" s="139" t="s">
        <v>87</v>
      </c>
      <c r="M19" s="139"/>
      <c r="N19" s="139"/>
      <c r="O19" s="139"/>
      <c r="P19" s="139"/>
      <c r="Q19" s="139"/>
      <c r="R19" s="139" t="s">
        <v>86</v>
      </c>
    </row>
    <row r="20" spans="1:18">
      <c r="A20" s="137">
        <v>16</v>
      </c>
      <c r="B20" s="138" t="s">
        <v>27</v>
      </c>
      <c r="C20" s="139">
        <v>30</v>
      </c>
      <c r="D20" s="139">
        <v>0</v>
      </c>
      <c r="E20" s="139"/>
    </row>
    <row r="21" spans="1:18">
      <c r="A21" s="137">
        <v>17</v>
      </c>
      <c r="B21" s="138" t="s">
        <v>28</v>
      </c>
      <c r="C21" s="139">
        <v>50</v>
      </c>
      <c r="D21" s="139">
        <v>0</v>
      </c>
      <c r="E21" s="139"/>
    </row>
    <row r="22" spans="1:18">
      <c r="A22" s="137">
        <v>18</v>
      </c>
      <c r="B22" s="138" t="s">
        <v>29</v>
      </c>
      <c r="C22" s="139">
        <v>50</v>
      </c>
      <c r="D22" s="139">
        <v>0</v>
      </c>
      <c r="E22" s="139"/>
    </row>
    <row r="23" spans="1:18">
      <c r="A23" s="137">
        <v>19</v>
      </c>
      <c r="B23" s="138" t="s">
        <v>30</v>
      </c>
      <c r="C23" s="139">
        <v>50</v>
      </c>
      <c r="D23" s="139">
        <v>0</v>
      </c>
      <c r="E23" s="139"/>
    </row>
    <row r="24" spans="1:18">
      <c r="A24" s="137">
        <v>20</v>
      </c>
      <c r="B24" s="138" t="s">
        <v>31</v>
      </c>
      <c r="C24" s="139">
        <v>50</v>
      </c>
      <c r="D24" s="139">
        <v>0</v>
      </c>
      <c r="E24" s="139"/>
    </row>
    <row r="25" spans="1:18">
      <c r="A25" s="137">
        <v>21</v>
      </c>
      <c r="B25" s="138" t="s">
        <v>32</v>
      </c>
      <c r="C25" s="139">
        <v>50</v>
      </c>
      <c r="D25" s="139">
        <v>0</v>
      </c>
      <c r="E25" s="139"/>
    </row>
    <row r="26" spans="1:18">
      <c r="A26" s="137">
        <v>22</v>
      </c>
      <c r="B26" s="138" t="s">
        <v>33</v>
      </c>
      <c r="C26" s="139">
        <v>50</v>
      </c>
      <c r="D26" s="139">
        <v>0</v>
      </c>
      <c r="E26" s="139"/>
    </row>
    <row r="27" spans="1:18">
      <c r="A27" s="137">
        <v>23</v>
      </c>
      <c r="B27" s="138" t="s">
        <v>34</v>
      </c>
      <c r="C27" s="139">
        <v>50</v>
      </c>
      <c r="D27" s="139">
        <v>0</v>
      </c>
      <c r="E27" s="139"/>
    </row>
    <row r="28" spans="1:18">
      <c r="A28" s="137">
        <v>24</v>
      </c>
      <c r="B28" s="138" t="s">
        <v>35</v>
      </c>
      <c r="C28" s="139">
        <v>50</v>
      </c>
      <c r="D28" s="139">
        <v>0</v>
      </c>
      <c r="E28" s="139"/>
    </row>
    <row r="29" spans="1:18">
      <c r="A29" s="137">
        <v>25</v>
      </c>
      <c r="B29" s="138" t="s">
        <v>36</v>
      </c>
      <c r="C29" s="139">
        <v>50</v>
      </c>
      <c r="D29" s="139">
        <v>0</v>
      </c>
      <c r="E29" s="139"/>
    </row>
    <row r="30" spans="1:18">
      <c r="A30" s="137">
        <v>26</v>
      </c>
      <c r="B30" s="138" t="s">
        <v>37</v>
      </c>
      <c r="C30" s="139">
        <v>30</v>
      </c>
      <c r="D30" s="139">
        <v>0</v>
      </c>
      <c r="E30" s="139"/>
    </row>
    <row r="31" spans="1:18">
      <c r="A31" s="137">
        <v>27</v>
      </c>
      <c r="B31" s="138" t="s">
        <v>38</v>
      </c>
      <c r="C31" s="139">
        <v>50</v>
      </c>
      <c r="D31" s="139">
        <v>0</v>
      </c>
      <c r="E31" s="139"/>
    </row>
    <row r="32" spans="1:18">
      <c r="A32" s="137">
        <v>28</v>
      </c>
      <c r="B32" s="138" t="s">
        <v>39</v>
      </c>
      <c r="C32" s="139">
        <v>50</v>
      </c>
      <c r="D32" s="139">
        <v>0</v>
      </c>
      <c r="E32" s="139"/>
    </row>
    <row r="33" spans="1:5">
      <c r="A33" s="137">
        <v>29</v>
      </c>
      <c r="B33" s="138" t="s">
        <v>40</v>
      </c>
      <c r="C33" s="139">
        <v>50</v>
      </c>
      <c r="D33" s="139">
        <v>0</v>
      </c>
      <c r="E33" s="139"/>
    </row>
    <row r="34" spans="1:5">
      <c r="A34" s="137">
        <v>30</v>
      </c>
      <c r="B34" s="138" t="s">
        <v>41</v>
      </c>
      <c r="C34" s="139">
        <v>40</v>
      </c>
      <c r="D34" s="139">
        <v>0</v>
      </c>
      <c r="E34" s="139"/>
    </row>
    <row r="35" spans="1:5">
      <c r="A35" s="137">
        <v>31</v>
      </c>
      <c r="B35" s="138" t="s">
        <v>42</v>
      </c>
      <c r="C35" s="139">
        <v>50</v>
      </c>
      <c r="D35" s="139">
        <v>0</v>
      </c>
      <c r="E35" s="139"/>
    </row>
    <row r="36" spans="1:5">
      <c r="A36" s="137">
        <v>32</v>
      </c>
      <c r="B36" s="138" t="s">
        <v>43</v>
      </c>
      <c r="C36" s="139">
        <v>40</v>
      </c>
      <c r="D36" s="139">
        <v>0</v>
      </c>
      <c r="E36" s="139"/>
    </row>
    <row r="37" spans="1:5">
      <c r="A37" s="137">
        <v>1</v>
      </c>
      <c r="B37" s="138" t="s">
        <v>11</v>
      </c>
      <c r="C37" s="139">
        <v>10</v>
      </c>
      <c r="D37" s="139">
        <v>0</v>
      </c>
      <c r="E37" s="139"/>
    </row>
    <row r="38" spans="1:5">
      <c r="A38" s="137">
        <v>2</v>
      </c>
      <c r="B38" s="138" t="s">
        <v>12</v>
      </c>
      <c r="C38" s="139">
        <v>20</v>
      </c>
      <c r="D38" s="139">
        <v>0</v>
      </c>
      <c r="E38" s="139"/>
    </row>
    <row r="39" spans="1:5">
      <c r="A39" s="137">
        <v>3</v>
      </c>
      <c r="B39" s="138" t="s">
        <v>13</v>
      </c>
      <c r="C39" s="139">
        <v>20</v>
      </c>
      <c r="D39" s="139">
        <v>0</v>
      </c>
      <c r="E39" s="139"/>
    </row>
    <row r="40" spans="1:5">
      <c r="A40" s="137">
        <v>4</v>
      </c>
      <c r="B40" s="138" t="s">
        <v>14</v>
      </c>
      <c r="C40" s="139">
        <v>20</v>
      </c>
      <c r="D40" s="139">
        <v>0</v>
      </c>
      <c r="E40" s="139"/>
    </row>
    <row r="41" spans="1:5">
      <c r="A41" s="137">
        <v>5</v>
      </c>
      <c r="B41" s="138" t="s">
        <v>15</v>
      </c>
      <c r="C41" s="139">
        <v>30</v>
      </c>
      <c r="D41" s="139">
        <v>0</v>
      </c>
      <c r="E41" s="139"/>
    </row>
    <row r="42" spans="1:5">
      <c r="A42" s="137">
        <v>6</v>
      </c>
      <c r="B42" s="138" t="s">
        <v>16</v>
      </c>
      <c r="C42" s="139">
        <v>10</v>
      </c>
      <c r="D42" s="139">
        <v>0</v>
      </c>
      <c r="E42" s="139"/>
    </row>
    <row r="43" spans="1:5">
      <c r="A43" s="137">
        <v>7</v>
      </c>
      <c r="B43" s="138" t="s">
        <v>18</v>
      </c>
      <c r="C43" s="139">
        <v>10</v>
      </c>
      <c r="D43" s="139">
        <v>0</v>
      </c>
      <c r="E43" s="139"/>
    </row>
    <row r="44" spans="1:5">
      <c r="A44" s="137">
        <v>8</v>
      </c>
      <c r="B44" s="138" t="s">
        <v>19</v>
      </c>
      <c r="C44" s="139">
        <v>30</v>
      </c>
      <c r="D44" s="139">
        <v>0</v>
      </c>
      <c r="E44" s="139"/>
    </row>
    <row r="45" spans="1:5">
      <c r="A45" s="137">
        <v>9</v>
      </c>
      <c r="B45" s="138" t="s">
        <v>20</v>
      </c>
      <c r="C45" s="139">
        <v>20</v>
      </c>
      <c r="D45" s="139">
        <v>0</v>
      </c>
      <c r="E45" s="139"/>
    </row>
    <row r="46" spans="1:5">
      <c r="A46" s="137">
        <v>10</v>
      </c>
      <c r="B46" s="138" t="s">
        <v>21</v>
      </c>
      <c r="C46" s="139">
        <v>30</v>
      </c>
      <c r="D46" s="139">
        <v>0</v>
      </c>
      <c r="E46" s="139"/>
    </row>
    <row r="47" spans="1:5">
      <c r="A47" s="137">
        <v>11</v>
      </c>
      <c r="B47" s="138" t="s">
        <v>22</v>
      </c>
      <c r="C47" s="139">
        <v>10</v>
      </c>
      <c r="D47" s="139">
        <v>0</v>
      </c>
      <c r="E47" s="139"/>
    </row>
    <row r="48" spans="1:5">
      <c r="A48" s="137">
        <v>12</v>
      </c>
      <c r="B48" s="138" t="s">
        <v>23</v>
      </c>
      <c r="C48" s="139">
        <v>20</v>
      </c>
      <c r="D48" s="139">
        <v>0</v>
      </c>
      <c r="E48" s="139"/>
    </row>
    <row r="49" spans="1:9">
      <c r="A49" s="137">
        <v>13</v>
      </c>
      <c r="B49" s="138" t="s">
        <v>24</v>
      </c>
      <c r="C49" s="139">
        <v>10</v>
      </c>
      <c r="D49" s="139">
        <v>0</v>
      </c>
      <c r="E49" s="139"/>
    </row>
    <row r="50" spans="1:9">
      <c r="A50" s="137">
        <v>14</v>
      </c>
      <c r="B50" s="138" t="s">
        <v>25</v>
      </c>
      <c r="C50" s="139">
        <v>20</v>
      </c>
      <c r="D50" s="139">
        <v>0</v>
      </c>
      <c r="E50" s="139"/>
    </row>
    <row r="51" spans="1:9">
      <c r="A51" s="137">
        <v>15</v>
      </c>
      <c r="B51" s="138" t="s">
        <v>26</v>
      </c>
      <c r="C51" s="139">
        <v>20</v>
      </c>
      <c r="D51" s="139">
        <v>0</v>
      </c>
      <c r="E51" s="139"/>
    </row>
    <row r="52" spans="1:9">
      <c r="A52" s="137">
        <v>16</v>
      </c>
      <c r="B52" s="138" t="s">
        <v>27</v>
      </c>
      <c r="C52" s="139">
        <v>30</v>
      </c>
      <c r="D52" s="139">
        <v>0</v>
      </c>
      <c r="E52" s="139"/>
    </row>
    <row r="53" spans="1:9">
      <c r="A53" s="137">
        <v>17</v>
      </c>
      <c r="B53" s="138" t="s">
        <v>28</v>
      </c>
      <c r="C53" s="139">
        <v>30</v>
      </c>
      <c r="D53" s="139">
        <v>0</v>
      </c>
      <c r="E53" s="139"/>
      <c r="I53" s="142"/>
    </row>
    <row r="54" spans="1:9">
      <c r="A54" s="137">
        <v>18</v>
      </c>
      <c r="B54" s="138" t="s">
        <v>29</v>
      </c>
      <c r="C54" s="139">
        <v>20</v>
      </c>
      <c r="D54" s="139">
        <v>0</v>
      </c>
      <c r="E54" s="139"/>
      <c r="I54" s="142"/>
    </row>
    <row r="55" spans="1:9">
      <c r="A55" s="137">
        <v>19</v>
      </c>
      <c r="B55" s="138" t="s">
        <v>30</v>
      </c>
      <c r="C55" s="139">
        <v>30</v>
      </c>
      <c r="D55" s="139">
        <v>0</v>
      </c>
      <c r="E55" s="139"/>
      <c r="I55" s="142"/>
    </row>
    <row r="56" spans="1:9">
      <c r="A56" s="137">
        <v>20</v>
      </c>
      <c r="B56" s="138" t="s">
        <v>31</v>
      </c>
      <c r="C56" s="139">
        <v>40</v>
      </c>
      <c r="D56" s="139">
        <v>0</v>
      </c>
      <c r="E56" s="139"/>
      <c r="I56" s="142"/>
    </row>
    <row r="57" spans="1:9">
      <c r="A57" s="137">
        <v>21</v>
      </c>
      <c r="B57" s="138" t="s">
        <v>32</v>
      </c>
      <c r="C57" s="139">
        <v>20</v>
      </c>
      <c r="D57" s="139">
        <v>0</v>
      </c>
      <c r="E57" s="139"/>
      <c r="I57" s="142"/>
    </row>
    <row r="58" spans="1:9">
      <c r="A58" s="137">
        <v>22</v>
      </c>
      <c r="B58" s="138" t="s">
        <v>33</v>
      </c>
      <c r="C58" s="139">
        <v>20</v>
      </c>
      <c r="D58" s="139">
        <v>0</v>
      </c>
      <c r="E58" s="139"/>
      <c r="I58" s="142"/>
    </row>
    <row r="59" spans="1:9">
      <c r="A59" s="137">
        <v>23</v>
      </c>
      <c r="B59" s="138" t="s">
        <v>34</v>
      </c>
      <c r="C59" s="139">
        <v>10</v>
      </c>
      <c r="D59" s="139">
        <v>0</v>
      </c>
      <c r="E59" s="139"/>
      <c r="I59" s="142"/>
    </row>
    <row r="60" spans="1:9">
      <c r="A60" s="137">
        <v>24</v>
      </c>
      <c r="B60" s="138" t="s">
        <v>35</v>
      </c>
      <c r="C60" s="139">
        <v>50</v>
      </c>
      <c r="D60" s="139">
        <v>10</v>
      </c>
      <c r="E60" s="139"/>
      <c r="I60" s="142"/>
    </row>
    <row r="61" spans="1:9">
      <c r="A61" s="137">
        <v>25</v>
      </c>
      <c r="B61" s="138" t="s">
        <v>36</v>
      </c>
      <c r="C61" s="139">
        <v>60</v>
      </c>
      <c r="D61" s="139">
        <v>10</v>
      </c>
      <c r="E61" s="139"/>
      <c r="I61" s="142"/>
    </row>
    <row r="62" spans="1:9">
      <c r="A62" s="137">
        <v>26</v>
      </c>
      <c r="B62" s="138" t="s">
        <v>37</v>
      </c>
      <c r="C62" s="139">
        <v>30</v>
      </c>
      <c r="D62" s="139">
        <v>0</v>
      </c>
      <c r="E62" s="139"/>
      <c r="I62" s="142"/>
    </row>
    <row r="63" spans="1:9">
      <c r="A63" s="137">
        <v>27</v>
      </c>
      <c r="B63" s="138" t="s">
        <v>38</v>
      </c>
      <c r="C63" s="139">
        <v>30</v>
      </c>
      <c r="D63" s="139">
        <v>0</v>
      </c>
      <c r="E63" s="139"/>
      <c r="I63" s="142"/>
    </row>
    <row r="64" spans="1:9">
      <c r="A64" s="137">
        <v>28</v>
      </c>
      <c r="B64" s="138" t="s">
        <v>39</v>
      </c>
      <c r="C64" s="139">
        <v>50</v>
      </c>
      <c r="D64" s="139">
        <v>0</v>
      </c>
      <c r="E64" s="139"/>
      <c r="I64" s="142"/>
    </row>
    <row r="65" spans="1:9">
      <c r="A65" s="137">
        <v>29</v>
      </c>
      <c r="B65" s="138" t="s">
        <v>40</v>
      </c>
      <c r="C65" s="139">
        <v>30</v>
      </c>
      <c r="D65" s="139">
        <v>0</v>
      </c>
      <c r="E65" s="139"/>
      <c r="I65" s="142"/>
    </row>
    <row r="66" spans="1:9">
      <c r="A66" s="137">
        <v>30</v>
      </c>
      <c r="B66" s="138" t="s">
        <v>41</v>
      </c>
      <c r="C66" s="139">
        <v>40</v>
      </c>
      <c r="D66" s="139">
        <v>0</v>
      </c>
      <c r="E66" s="139"/>
      <c r="I66" s="142"/>
    </row>
    <row r="67" spans="1:9">
      <c r="A67" s="137">
        <v>31</v>
      </c>
      <c r="B67" s="138" t="s">
        <v>42</v>
      </c>
      <c r="C67" s="139">
        <v>40</v>
      </c>
      <c r="D67" s="139">
        <v>0</v>
      </c>
      <c r="E67" s="139"/>
      <c r="I67" s="142"/>
    </row>
    <row r="68" spans="1:9">
      <c r="A68" s="137">
        <v>32</v>
      </c>
      <c r="B68" s="138" t="s">
        <v>43</v>
      </c>
      <c r="C68" s="139">
        <v>20</v>
      </c>
      <c r="D68" s="139">
        <v>0</v>
      </c>
      <c r="E68" s="139"/>
      <c r="I68" s="142"/>
    </row>
    <row r="69" spans="1:9">
      <c r="C69" s="139"/>
      <c r="D69" s="139"/>
      <c r="E69" s="139"/>
      <c r="I69" s="142"/>
    </row>
    <row r="70" spans="1:9">
      <c r="C70" s="139"/>
      <c r="D70" s="139"/>
      <c r="E70" s="139"/>
      <c r="I70" s="142"/>
    </row>
    <row r="71" spans="1:9">
      <c r="C71" s="139"/>
      <c r="D71" s="139"/>
      <c r="E71" s="139"/>
      <c r="I71" s="142"/>
    </row>
    <row r="72" spans="1:9">
      <c r="C72" s="139"/>
      <c r="D72" s="139"/>
      <c r="E72" s="139"/>
      <c r="I72" s="142"/>
    </row>
    <row r="73" spans="1:9">
      <c r="C73" s="139"/>
      <c r="D73" s="139"/>
      <c r="E73" s="139"/>
      <c r="I73" s="142"/>
    </row>
    <row r="74" spans="1:9">
      <c r="C74" s="139"/>
      <c r="D74" s="139"/>
      <c r="E74" s="139"/>
      <c r="I74" s="142"/>
    </row>
    <row r="75" spans="1:9">
      <c r="C75" s="139"/>
      <c r="D75" s="139"/>
      <c r="E75" s="139"/>
      <c r="I75" s="142"/>
    </row>
    <row r="76" spans="1:9">
      <c r="C76" s="139"/>
      <c r="D76" s="139"/>
      <c r="E76" s="139"/>
      <c r="I76" s="142"/>
    </row>
    <row r="77" spans="1:9">
      <c r="A77" s="141"/>
      <c r="C77" s="139"/>
      <c r="D77" s="139"/>
      <c r="E77" s="139"/>
      <c r="I77" s="142"/>
    </row>
    <row r="78" spans="1:9">
      <c r="A78" s="141"/>
      <c r="C78" s="139"/>
      <c r="D78" s="139"/>
      <c r="E78" s="139"/>
      <c r="I78" s="142"/>
    </row>
    <row r="79" spans="1:9">
      <c r="A79" s="141"/>
      <c r="C79" s="140"/>
      <c r="D79" s="139"/>
      <c r="E79" s="139"/>
    </row>
    <row r="80" spans="1:9">
      <c r="A80" s="141"/>
      <c r="C80" s="140"/>
      <c r="D80" s="139"/>
      <c r="E80" s="139"/>
    </row>
    <row r="81" spans="1:5">
      <c r="A81" s="141"/>
      <c r="C81" s="140"/>
      <c r="D81" s="139"/>
      <c r="E81" s="139"/>
    </row>
    <row r="82" spans="1:5">
      <c r="A82" s="141"/>
      <c r="C82" s="140"/>
      <c r="D82" s="139"/>
      <c r="E82" s="139"/>
    </row>
    <row r="83" spans="1:5">
      <c r="A83" s="141"/>
      <c r="C83" s="140"/>
      <c r="D83" s="139"/>
      <c r="E83" s="139"/>
    </row>
    <row r="84" spans="1:5">
      <c r="A84" s="141"/>
      <c r="C84" s="140"/>
      <c r="D84" s="139"/>
      <c r="E84" s="139"/>
    </row>
    <row r="85" spans="1:5">
      <c r="A85" s="141"/>
      <c r="C85" s="140"/>
      <c r="D85" s="139"/>
      <c r="E85" s="139"/>
    </row>
    <row r="86" spans="1:5">
      <c r="A86" s="141"/>
      <c r="C86" s="140"/>
      <c r="D86" s="139"/>
      <c r="E86" s="139"/>
    </row>
    <row r="87" spans="1:5">
      <c r="A87" s="141"/>
      <c r="C87" s="140"/>
      <c r="D87" s="139"/>
      <c r="E87" s="139"/>
    </row>
    <row r="88" spans="1:5">
      <c r="A88" s="141"/>
      <c r="C88" s="140"/>
      <c r="D88" s="139"/>
      <c r="E88" s="139"/>
    </row>
    <row r="89" spans="1:5">
      <c r="A89" s="141"/>
      <c r="C89" s="140"/>
      <c r="D89" s="139"/>
      <c r="E89" s="139"/>
    </row>
    <row r="90" spans="1:5">
      <c r="A90" s="141"/>
      <c r="C90" s="140"/>
      <c r="D90" s="139"/>
      <c r="E90" s="139"/>
    </row>
    <row r="91" spans="1:5">
      <c r="A91" s="141"/>
      <c r="C91" s="140"/>
      <c r="D91" s="139"/>
      <c r="E91" s="139"/>
    </row>
    <row r="92" spans="1:5">
      <c r="A92" s="141"/>
      <c r="C92" s="140"/>
      <c r="D92" s="139"/>
      <c r="E92" s="139"/>
    </row>
    <row r="93" spans="1:5">
      <c r="A93" s="141"/>
      <c r="C93" s="140"/>
      <c r="D93" s="139"/>
      <c r="E93" s="139"/>
    </row>
    <row r="94" spans="1:5">
      <c r="A94" s="141"/>
      <c r="C94" s="140"/>
      <c r="D94" s="139"/>
      <c r="E94" s="139"/>
    </row>
    <row r="95" spans="1:5">
      <c r="A95" s="141"/>
      <c r="C95" s="140"/>
      <c r="D95" s="139"/>
      <c r="E95" s="139"/>
    </row>
    <row r="96" spans="1:5">
      <c r="A96" s="141"/>
      <c r="C96" s="140"/>
      <c r="D96" s="139"/>
      <c r="E96" s="139"/>
    </row>
    <row r="97" spans="1:5">
      <c r="A97" s="141"/>
      <c r="C97" s="140"/>
      <c r="D97" s="139"/>
      <c r="E97" s="139"/>
    </row>
    <row r="98" spans="1:5">
      <c r="A98" s="141"/>
      <c r="C98" s="140"/>
      <c r="D98" s="139"/>
      <c r="E98" s="139"/>
    </row>
    <row r="99" spans="1:5">
      <c r="C99" s="139"/>
      <c r="D99" s="139"/>
      <c r="E99" s="139"/>
    </row>
    <row r="100" spans="1:5">
      <c r="C100" s="139"/>
      <c r="D100" s="139"/>
      <c r="E100" s="139"/>
    </row>
    <row r="101" spans="1:5">
      <c r="C101" s="139"/>
      <c r="D101" s="139"/>
      <c r="E101" s="139"/>
    </row>
    <row r="102" spans="1:5">
      <c r="C102" s="139"/>
      <c r="D102" s="139"/>
      <c r="E102" s="139"/>
    </row>
    <row r="103" spans="1:5">
      <c r="C103" s="139"/>
      <c r="D103" s="139"/>
      <c r="E103" s="139"/>
    </row>
    <row r="104" spans="1:5">
      <c r="C104" s="139"/>
      <c r="D104" s="139"/>
      <c r="E104" s="139"/>
    </row>
    <row r="105" spans="1:5">
      <c r="C105" s="139"/>
      <c r="D105" s="139"/>
      <c r="E105" s="139"/>
    </row>
    <row r="106" spans="1:5">
      <c r="C106" s="139"/>
      <c r="D106" s="139"/>
      <c r="E106" s="139"/>
    </row>
    <row r="107" spans="1:5">
      <c r="C107" s="139"/>
      <c r="D107" s="139"/>
      <c r="E107" s="139"/>
    </row>
    <row r="108" spans="1:5">
      <c r="C108" s="139"/>
      <c r="D108" s="139"/>
      <c r="E108" s="139"/>
    </row>
    <row r="109" spans="1:5">
      <c r="C109" s="139"/>
      <c r="D109" s="139"/>
      <c r="E109" s="139"/>
    </row>
    <row r="110" spans="1:5">
      <c r="C110" s="139"/>
      <c r="D110" s="139"/>
      <c r="E110" s="139"/>
    </row>
    <row r="111" spans="1:5">
      <c r="C111" s="139"/>
      <c r="D111" s="139"/>
      <c r="E111" s="139"/>
    </row>
    <row r="112" spans="1:5">
      <c r="C112" s="139"/>
      <c r="D112" s="139"/>
      <c r="E112" s="139"/>
    </row>
    <row r="113" spans="3:5">
      <c r="C113" s="139"/>
      <c r="D113" s="139"/>
      <c r="E113" s="139"/>
    </row>
    <row r="114" spans="3:5">
      <c r="C114" s="139"/>
      <c r="D114" s="139"/>
      <c r="E114" s="139"/>
    </row>
    <row r="115" spans="3:5">
      <c r="C115" s="139"/>
      <c r="D115" s="139"/>
      <c r="E115" s="139"/>
    </row>
    <row r="116" spans="3:5">
      <c r="C116" s="139"/>
      <c r="D116" s="139"/>
      <c r="E116" s="139"/>
    </row>
    <row r="117" spans="3:5">
      <c r="C117" s="139"/>
      <c r="D117" s="139"/>
      <c r="E117" s="139"/>
    </row>
    <row r="118" spans="3:5">
      <c r="C118" s="139"/>
      <c r="D118" s="139"/>
      <c r="E118" s="139"/>
    </row>
    <row r="119" spans="3:5">
      <c r="C119" s="139"/>
      <c r="D119" s="139"/>
      <c r="E119" s="139"/>
    </row>
    <row r="120" spans="3:5">
      <c r="C120" s="139"/>
      <c r="D120" s="139"/>
      <c r="E120" s="139"/>
    </row>
    <row r="121" spans="3:5">
      <c r="C121" s="139"/>
      <c r="D121" s="139"/>
      <c r="E121" s="139"/>
    </row>
    <row r="122" spans="3:5">
      <c r="C122" s="139"/>
      <c r="D122" s="139"/>
      <c r="E122" s="139"/>
    </row>
    <row r="123" spans="3:5">
      <c r="C123" s="139"/>
      <c r="D123" s="139"/>
      <c r="E123" s="139"/>
    </row>
    <row r="124" spans="3:5">
      <c r="C124" s="139"/>
      <c r="D124" s="139"/>
      <c r="E124" s="139"/>
    </row>
    <row r="125" spans="3:5">
      <c r="C125" s="139"/>
      <c r="D125" s="139"/>
      <c r="E125" s="139"/>
    </row>
    <row r="126" spans="3:5">
      <c r="C126" s="139"/>
      <c r="D126" s="139"/>
      <c r="E126" s="139"/>
    </row>
    <row r="127" spans="3:5">
      <c r="C127" s="139"/>
      <c r="D127" s="139"/>
      <c r="E127" s="139"/>
    </row>
    <row r="128" spans="3:5">
      <c r="C128" s="139"/>
      <c r="D128" s="139"/>
      <c r="E128" s="139"/>
    </row>
    <row r="129" spans="3:5">
      <c r="C129" s="139"/>
      <c r="D129" s="139"/>
      <c r="E129" s="139"/>
    </row>
    <row r="130" spans="3:5">
      <c r="C130" s="139"/>
      <c r="D130" s="139"/>
      <c r="E130" s="139"/>
    </row>
    <row r="131" spans="3:5">
      <c r="C131" s="139"/>
      <c r="D131" s="139"/>
      <c r="E131" s="139"/>
    </row>
    <row r="132" spans="3:5">
      <c r="C132" s="139"/>
      <c r="D132" s="139"/>
      <c r="E132" s="139"/>
    </row>
    <row r="133" spans="3:5">
      <c r="C133" s="139"/>
      <c r="D133" s="139"/>
      <c r="E133" s="139"/>
    </row>
    <row r="134" spans="3:5">
      <c r="C134" s="139"/>
      <c r="D134" s="139"/>
      <c r="E134" s="139"/>
    </row>
    <row r="135" spans="3:5">
      <c r="C135" s="139"/>
      <c r="D135" s="139"/>
      <c r="E135" s="139"/>
    </row>
    <row r="136" spans="3:5">
      <c r="C136" s="139"/>
      <c r="D136" s="139"/>
      <c r="E136" s="139"/>
    </row>
    <row r="137" spans="3:5">
      <c r="C137" s="139"/>
      <c r="D137" s="139"/>
      <c r="E137" s="139"/>
    </row>
    <row r="138" spans="3:5">
      <c r="C138" s="139"/>
      <c r="D138" s="139"/>
      <c r="E138" s="139"/>
    </row>
    <row r="139" spans="3:5">
      <c r="C139" s="139"/>
      <c r="D139" s="139"/>
      <c r="E139" s="139"/>
    </row>
    <row r="140" spans="3:5">
      <c r="C140" s="139"/>
      <c r="D140" s="139"/>
      <c r="E140" s="139"/>
    </row>
    <row r="141" spans="3:5">
      <c r="C141" s="139"/>
      <c r="D141" s="139"/>
      <c r="E141" s="139"/>
    </row>
    <row r="142" spans="3:5">
      <c r="C142" s="139"/>
      <c r="D142" s="139"/>
      <c r="E142" s="139"/>
    </row>
    <row r="143" spans="3:5">
      <c r="C143" s="139"/>
      <c r="D143" s="139"/>
      <c r="E143" s="139"/>
    </row>
    <row r="144" spans="3:5">
      <c r="C144" s="139"/>
      <c r="D144" s="139"/>
      <c r="E144" s="139"/>
    </row>
    <row r="145" spans="3:5">
      <c r="C145" s="139"/>
      <c r="D145" s="139"/>
      <c r="E145" s="139"/>
    </row>
    <row r="146" spans="3:5">
      <c r="C146" s="139"/>
      <c r="D146" s="139"/>
      <c r="E146" s="139"/>
    </row>
    <row r="147" spans="3:5">
      <c r="C147" s="139"/>
      <c r="D147" s="139"/>
      <c r="E147" s="139"/>
    </row>
    <row r="148" spans="3:5">
      <c r="C148" s="139"/>
      <c r="D148" s="139"/>
      <c r="E148" s="139"/>
    </row>
    <row r="149" spans="3:5">
      <c r="C149" s="139"/>
      <c r="D149" s="139"/>
      <c r="E149" s="139"/>
    </row>
    <row r="150" spans="3:5">
      <c r="C150" s="139"/>
      <c r="D150" s="139"/>
      <c r="E150" s="139"/>
    </row>
    <row r="151" spans="3:5">
      <c r="C151" s="139"/>
      <c r="D151" s="139"/>
      <c r="E151" s="139"/>
    </row>
    <row r="152" spans="3:5">
      <c r="C152" s="139"/>
      <c r="D152" s="139"/>
      <c r="E152" s="139"/>
    </row>
    <row r="153" spans="3:5">
      <c r="C153" s="139"/>
      <c r="D153" s="139"/>
      <c r="E153" s="139"/>
    </row>
    <row r="154" spans="3:5">
      <c r="C154" s="139"/>
      <c r="D154" s="139"/>
      <c r="E154" s="139"/>
    </row>
    <row r="155" spans="3:5">
      <c r="C155" s="139"/>
      <c r="D155" s="139"/>
      <c r="E155" s="139"/>
    </row>
    <row r="156" spans="3:5">
      <c r="C156" s="139"/>
      <c r="D156" s="139"/>
      <c r="E156" s="139"/>
    </row>
    <row r="157" spans="3:5">
      <c r="C157" s="139"/>
      <c r="D157" s="139"/>
      <c r="E157" s="139"/>
    </row>
    <row r="158" spans="3:5">
      <c r="C158" s="139"/>
      <c r="D158" s="139"/>
      <c r="E158" s="139"/>
    </row>
    <row r="159" spans="3:5">
      <c r="C159" s="139"/>
      <c r="D159" s="139"/>
      <c r="E159" s="139"/>
    </row>
    <row r="160" spans="3:5">
      <c r="C160" s="139"/>
      <c r="D160" s="139"/>
      <c r="E160" s="139"/>
    </row>
    <row r="161" spans="3:5">
      <c r="C161" s="139"/>
      <c r="D161" s="139"/>
      <c r="E161" s="139"/>
    </row>
    <row r="162" spans="3:5">
      <c r="C162" s="139"/>
      <c r="D162" s="139"/>
      <c r="E162" s="139"/>
    </row>
    <row r="163" spans="3:5">
      <c r="C163" s="139"/>
      <c r="D163" s="139"/>
      <c r="E163" s="139"/>
    </row>
    <row r="164" spans="3:5">
      <c r="C164" s="139"/>
      <c r="D164" s="139"/>
      <c r="E164" s="139"/>
    </row>
    <row r="165" spans="3:5">
      <c r="C165" s="139"/>
      <c r="D165" s="139"/>
      <c r="E165" s="139"/>
    </row>
    <row r="166" spans="3:5">
      <c r="C166" s="139"/>
      <c r="D166" s="139"/>
      <c r="E166" s="139"/>
    </row>
    <row r="167" spans="3:5">
      <c r="C167" s="139"/>
      <c r="D167" s="139"/>
      <c r="E167" s="139"/>
    </row>
    <row r="168" spans="3:5">
      <c r="C168" s="139"/>
      <c r="D168" s="139"/>
      <c r="E168" s="139"/>
    </row>
    <row r="169" spans="3:5">
      <c r="C169" s="139"/>
      <c r="D169" s="139"/>
      <c r="E169" s="139"/>
    </row>
    <row r="170" spans="3:5">
      <c r="C170" s="139"/>
      <c r="D170" s="139"/>
      <c r="E170" s="139"/>
    </row>
    <row r="171" spans="3:5">
      <c r="C171" s="139"/>
      <c r="D171" s="139"/>
      <c r="E171" s="139"/>
    </row>
    <row r="172" spans="3:5">
      <c r="C172" s="139"/>
      <c r="D172" s="139"/>
      <c r="E172" s="139"/>
    </row>
    <row r="173" spans="3:5">
      <c r="C173" s="139"/>
      <c r="D173" s="139"/>
      <c r="E173" s="139"/>
    </row>
    <row r="174" spans="3:5">
      <c r="C174" s="139"/>
      <c r="D174" s="139"/>
      <c r="E174" s="139"/>
    </row>
    <row r="175" spans="3:5">
      <c r="C175" s="139"/>
      <c r="D175" s="139"/>
      <c r="E175" s="139"/>
    </row>
    <row r="176" spans="3:5">
      <c r="C176" s="139"/>
      <c r="D176" s="139"/>
      <c r="E176" s="139"/>
    </row>
    <row r="177" spans="3:5">
      <c r="C177" s="139"/>
      <c r="D177" s="139"/>
      <c r="E177" s="139"/>
    </row>
    <row r="178" spans="3:5">
      <c r="C178" s="139"/>
      <c r="D178" s="139"/>
      <c r="E178" s="139"/>
    </row>
    <row r="179" spans="3:5">
      <c r="C179" s="139"/>
      <c r="D179" s="139"/>
      <c r="E179" s="139"/>
    </row>
    <row r="180" spans="3:5">
      <c r="C180" s="139"/>
      <c r="D180" s="139"/>
      <c r="E180" s="139"/>
    </row>
    <row r="181" spans="3:5">
      <c r="C181" s="139"/>
      <c r="D181" s="139"/>
      <c r="E181" s="139"/>
    </row>
    <row r="182" spans="3:5">
      <c r="C182" s="139"/>
      <c r="D182" s="139"/>
      <c r="E182" s="139"/>
    </row>
    <row r="183" spans="3:5">
      <c r="C183" s="139"/>
      <c r="D183" s="139"/>
      <c r="E183" s="139"/>
    </row>
    <row r="184" spans="3:5">
      <c r="C184" s="139"/>
      <c r="D184" s="139"/>
      <c r="E184" s="139"/>
    </row>
    <row r="185" spans="3:5">
      <c r="C185" s="139"/>
      <c r="D185" s="139"/>
      <c r="E185" s="139"/>
    </row>
    <row r="186" spans="3:5">
      <c r="C186" s="139"/>
      <c r="D186" s="139"/>
      <c r="E186" s="139"/>
    </row>
    <row r="187" spans="3:5">
      <c r="C187" s="139"/>
      <c r="D187" s="139"/>
      <c r="E187" s="139"/>
    </row>
    <row r="188" spans="3:5">
      <c r="C188" s="139"/>
      <c r="D188" s="139"/>
      <c r="E188" s="139"/>
    </row>
    <row r="189" spans="3:5">
      <c r="C189" s="139"/>
      <c r="D189" s="139"/>
      <c r="E189" s="139"/>
    </row>
    <row r="190" spans="3:5">
      <c r="C190" s="139"/>
      <c r="D190" s="139"/>
      <c r="E190" s="139"/>
    </row>
    <row r="191" spans="3:5">
      <c r="C191" s="139"/>
      <c r="D191" s="139"/>
      <c r="E191" s="139"/>
    </row>
    <row r="192" spans="3:5">
      <c r="C192" s="139"/>
      <c r="D192" s="139"/>
      <c r="E192" s="139"/>
    </row>
    <row r="193" spans="3:5">
      <c r="C193" s="139"/>
      <c r="D193" s="139"/>
      <c r="E193" s="139"/>
    </row>
    <row r="194" spans="3:5">
      <c r="C194" s="139"/>
      <c r="D194" s="139"/>
      <c r="E194" s="139"/>
    </row>
    <row r="195" spans="3:5">
      <c r="C195" s="139"/>
      <c r="D195" s="139"/>
      <c r="E195" s="139"/>
    </row>
    <row r="196" spans="3:5">
      <c r="C196" s="139"/>
      <c r="D196" s="139"/>
      <c r="E196" s="139"/>
    </row>
    <row r="197" spans="3:5">
      <c r="C197" s="139"/>
      <c r="D197" s="139"/>
      <c r="E197" s="139"/>
    </row>
    <row r="198" spans="3:5">
      <c r="C198" s="139"/>
      <c r="D198" s="139"/>
      <c r="E198" s="139"/>
    </row>
    <row r="199" spans="3:5">
      <c r="C199" s="139"/>
      <c r="D199" s="139"/>
      <c r="E199" s="139"/>
    </row>
    <row r="200" spans="3:5">
      <c r="C200" s="139"/>
      <c r="D200" s="139"/>
      <c r="E200" s="139"/>
    </row>
  </sheetData>
  <phoneticPr fontId="8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"/>
  <sheetViews>
    <sheetView topLeftCell="A22" zoomScale="75" zoomScaleNormal="75" zoomScaleSheetLayoutView="75" workbookViewId="0">
      <selection activeCell="G63" sqref="G63"/>
    </sheetView>
  </sheetViews>
  <sheetFormatPr defaultRowHeight="11.25"/>
  <cols>
    <col min="1" max="1" width="9" style="137"/>
    <col min="2" max="2" width="9" style="138"/>
    <col min="3" max="15" width="9" style="137"/>
    <col min="16" max="16" width="12.375" style="137" customWidth="1"/>
    <col min="17" max="17" width="3" style="137" customWidth="1"/>
    <col min="18" max="21" width="9" style="137"/>
    <col min="22" max="22" width="12.375" style="137" customWidth="1"/>
    <col min="23" max="16384" width="9" style="137"/>
  </cols>
  <sheetData>
    <row r="1" spans="1:23" ht="17.25">
      <c r="A1" s="141" t="s">
        <v>97</v>
      </c>
      <c r="B1" s="151">
        <v>1026100</v>
      </c>
      <c r="C1" s="141"/>
      <c r="D1" s="137" t="s">
        <v>96</v>
      </c>
      <c r="E1" s="137">
        <v>8</v>
      </c>
      <c r="G1" s="137" t="s">
        <v>95</v>
      </c>
      <c r="H1" s="137" t="s">
        <v>94</v>
      </c>
      <c r="L1" s="150" t="s">
        <v>93</v>
      </c>
      <c r="M1" s="148"/>
      <c r="N1" s="148"/>
      <c r="O1" s="148"/>
      <c r="P1" s="148"/>
      <c r="Q1" s="148"/>
      <c r="R1" s="149"/>
      <c r="S1" s="148"/>
      <c r="T1" s="148"/>
      <c r="U1" s="148"/>
      <c r="V1" s="148"/>
      <c r="W1" s="147"/>
    </row>
    <row r="2" spans="1:23" ht="15" customHeight="1">
      <c r="A2" s="141" t="s">
        <v>92</v>
      </c>
      <c r="B2" s="138">
        <v>6</v>
      </c>
      <c r="C2" s="141"/>
      <c r="D2" s="137" t="s">
        <v>91</v>
      </c>
      <c r="E2" s="137">
        <v>15</v>
      </c>
      <c r="L2" s="145"/>
      <c r="R2" s="146"/>
      <c r="W2" s="146"/>
    </row>
    <row r="3" spans="1:23" ht="12">
      <c r="A3" s="141" t="s">
        <v>2</v>
      </c>
      <c r="B3" s="138" t="s">
        <v>186</v>
      </c>
      <c r="C3" s="141"/>
      <c r="L3" s="145" t="s">
        <v>185</v>
      </c>
    </row>
    <row r="4" spans="1:23" ht="12">
      <c r="A4" s="142"/>
      <c r="C4" s="142" t="s">
        <v>90</v>
      </c>
      <c r="D4" s="142" t="s">
        <v>89</v>
      </c>
      <c r="E4" s="142">
        <v>0</v>
      </c>
      <c r="F4" s="142"/>
      <c r="G4" s="142"/>
      <c r="H4" s="142"/>
      <c r="I4" s="142"/>
      <c r="J4" s="142"/>
      <c r="K4" s="142"/>
      <c r="L4" s="145"/>
    </row>
    <row r="5" spans="1:23" ht="12">
      <c r="A5" s="137">
        <v>1</v>
      </c>
      <c r="B5" s="138" t="s">
        <v>11</v>
      </c>
      <c r="C5" s="139">
        <v>30</v>
      </c>
      <c r="D5" s="139">
        <v>0</v>
      </c>
      <c r="E5" s="139"/>
      <c r="L5" s="145" t="s">
        <v>88</v>
      </c>
    </row>
    <row r="6" spans="1:23" ht="12">
      <c r="A6" s="137">
        <v>2</v>
      </c>
      <c r="B6" s="138" t="s">
        <v>12</v>
      </c>
      <c r="C6" s="139">
        <v>150</v>
      </c>
      <c r="D6" s="139">
        <v>0</v>
      </c>
      <c r="E6" s="139"/>
      <c r="L6" s="144"/>
      <c r="R6" s="143"/>
      <c r="W6" s="143"/>
    </row>
    <row r="7" spans="1:23">
      <c r="A7" s="137">
        <v>3</v>
      </c>
      <c r="B7" s="138" t="s">
        <v>13</v>
      </c>
      <c r="C7" s="139">
        <v>200</v>
      </c>
      <c r="D7" s="139">
        <v>0</v>
      </c>
      <c r="E7" s="139"/>
    </row>
    <row r="8" spans="1:23">
      <c r="A8" s="137">
        <v>4</v>
      </c>
      <c r="B8" s="138" t="s">
        <v>14</v>
      </c>
      <c r="C8" s="139">
        <v>170</v>
      </c>
      <c r="D8" s="139">
        <v>0</v>
      </c>
      <c r="E8" s="139"/>
    </row>
    <row r="9" spans="1:23">
      <c r="A9" s="137">
        <v>5</v>
      </c>
      <c r="B9" s="138" t="s">
        <v>15</v>
      </c>
      <c r="C9" s="139">
        <v>30</v>
      </c>
      <c r="D9" s="139">
        <v>0</v>
      </c>
      <c r="E9" s="139"/>
    </row>
    <row r="10" spans="1:23">
      <c r="A10" s="137">
        <v>6</v>
      </c>
      <c r="B10" s="138" t="s">
        <v>16</v>
      </c>
      <c r="C10" s="139">
        <v>40</v>
      </c>
      <c r="D10" s="139">
        <v>0</v>
      </c>
      <c r="E10" s="139"/>
    </row>
    <row r="11" spans="1:23">
      <c r="A11" s="137">
        <v>7</v>
      </c>
      <c r="B11" s="138" t="s">
        <v>18</v>
      </c>
      <c r="C11" s="139">
        <v>50</v>
      </c>
      <c r="D11" s="139">
        <v>0</v>
      </c>
      <c r="E11" s="139"/>
    </row>
    <row r="12" spans="1:23">
      <c r="A12" s="137">
        <v>8</v>
      </c>
      <c r="B12" s="138" t="s">
        <v>19</v>
      </c>
      <c r="C12" s="139">
        <v>40</v>
      </c>
      <c r="D12" s="139">
        <v>0</v>
      </c>
      <c r="E12" s="139"/>
    </row>
    <row r="13" spans="1:23">
      <c r="A13" s="137">
        <v>9</v>
      </c>
      <c r="B13" s="138" t="s">
        <v>20</v>
      </c>
      <c r="C13" s="139">
        <v>40</v>
      </c>
      <c r="D13" s="139">
        <v>0</v>
      </c>
      <c r="E13" s="139"/>
    </row>
    <row r="14" spans="1:23">
      <c r="A14" s="137">
        <v>10</v>
      </c>
      <c r="B14" s="138" t="s">
        <v>21</v>
      </c>
      <c r="C14" s="139">
        <v>60</v>
      </c>
      <c r="D14" s="139">
        <v>0</v>
      </c>
      <c r="E14" s="139"/>
    </row>
    <row r="15" spans="1:23">
      <c r="A15" s="137">
        <v>11</v>
      </c>
      <c r="B15" s="138" t="s">
        <v>22</v>
      </c>
      <c r="C15" s="139">
        <v>100</v>
      </c>
      <c r="D15" s="139">
        <v>0</v>
      </c>
      <c r="E15" s="139"/>
    </row>
    <row r="16" spans="1:23">
      <c r="A16" s="137">
        <v>12</v>
      </c>
      <c r="B16" s="138" t="s">
        <v>23</v>
      </c>
      <c r="C16" s="139">
        <v>90</v>
      </c>
      <c r="D16" s="139">
        <v>0</v>
      </c>
      <c r="E16" s="139"/>
    </row>
    <row r="17" spans="1:18">
      <c r="A17" s="137">
        <v>13</v>
      </c>
      <c r="B17" s="138" t="s">
        <v>24</v>
      </c>
      <c r="C17" s="139">
        <v>200</v>
      </c>
      <c r="D17" s="139">
        <v>0</v>
      </c>
      <c r="E17" s="139"/>
    </row>
    <row r="18" spans="1:18">
      <c r="A18" s="137">
        <v>14</v>
      </c>
      <c r="B18" s="138" t="s">
        <v>25</v>
      </c>
      <c r="C18" s="139">
        <v>280</v>
      </c>
      <c r="D18" s="139">
        <v>20</v>
      </c>
      <c r="E18" s="139"/>
    </row>
    <row r="19" spans="1:18">
      <c r="A19" s="137">
        <v>15</v>
      </c>
      <c r="B19" s="138" t="s">
        <v>26</v>
      </c>
      <c r="C19" s="139">
        <v>200</v>
      </c>
      <c r="D19" s="139">
        <v>30</v>
      </c>
      <c r="E19" s="139"/>
      <c r="L19" s="139" t="s">
        <v>98</v>
      </c>
      <c r="M19" s="139"/>
      <c r="N19" s="139"/>
      <c r="O19" s="139"/>
      <c r="P19" s="139"/>
      <c r="Q19" s="139"/>
      <c r="R19" s="139"/>
    </row>
    <row r="20" spans="1:18">
      <c r="A20" s="137">
        <v>16</v>
      </c>
      <c r="B20" s="138" t="s">
        <v>27</v>
      </c>
      <c r="C20" s="139">
        <v>40</v>
      </c>
      <c r="D20" s="139">
        <v>0</v>
      </c>
      <c r="E20" s="139"/>
    </row>
    <row r="21" spans="1:18">
      <c r="A21" s="137">
        <v>17</v>
      </c>
      <c r="B21" s="138" t="s">
        <v>28</v>
      </c>
      <c r="C21" s="139">
        <v>180</v>
      </c>
      <c r="D21" s="139">
        <v>50</v>
      </c>
      <c r="E21" s="139"/>
    </row>
    <row r="22" spans="1:18">
      <c r="A22" s="137">
        <v>18</v>
      </c>
      <c r="B22" s="138" t="s">
        <v>29</v>
      </c>
      <c r="C22" s="139">
        <v>150</v>
      </c>
      <c r="D22" s="139">
        <v>0</v>
      </c>
      <c r="E22" s="139"/>
    </row>
    <row r="23" spans="1:18">
      <c r="A23" s="137">
        <v>19</v>
      </c>
      <c r="B23" s="138" t="s">
        <v>30</v>
      </c>
      <c r="C23" s="139">
        <v>30</v>
      </c>
      <c r="D23" s="139">
        <v>0</v>
      </c>
      <c r="E23" s="139"/>
    </row>
    <row r="24" spans="1:18">
      <c r="A24" s="137">
        <v>20</v>
      </c>
      <c r="B24" s="138" t="s">
        <v>31</v>
      </c>
      <c r="C24" s="139">
        <v>210</v>
      </c>
      <c r="D24" s="139">
        <v>80</v>
      </c>
      <c r="E24" s="139"/>
    </row>
    <row r="25" spans="1:18">
      <c r="A25" s="137">
        <v>21</v>
      </c>
      <c r="B25" s="138" t="s">
        <v>32</v>
      </c>
      <c r="C25" s="139">
        <v>200</v>
      </c>
      <c r="D25" s="139">
        <v>30</v>
      </c>
      <c r="E25" s="139"/>
    </row>
    <row r="26" spans="1:18">
      <c r="A26" s="137">
        <v>22</v>
      </c>
      <c r="B26" s="138" t="s">
        <v>33</v>
      </c>
      <c r="C26" s="139">
        <v>30</v>
      </c>
      <c r="D26" s="139">
        <v>0</v>
      </c>
      <c r="E26" s="139"/>
    </row>
    <row r="27" spans="1:18">
      <c r="A27" s="137">
        <v>23</v>
      </c>
      <c r="B27" s="138" t="s">
        <v>34</v>
      </c>
      <c r="C27" s="139">
        <v>30</v>
      </c>
      <c r="D27" s="139">
        <v>0</v>
      </c>
      <c r="E27" s="139"/>
    </row>
    <row r="28" spans="1:18">
      <c r="A28" s="137">
        <v>24</v>
      </c>
      <c r="B28" s="138" t="s">
        <v>35</v>
      </c>
      <c r="C28" s="139">
        <v>30</v>
      </c>
      <c r="D28" s="139">
        <v>0</v>
      </c>
      <c r="E28" s="139"/>
    </row>
    <row r="29" spans="1:18">
      <c r="A29" s="137">
        <v>25</v>
      </c>
      <c r="B29" s="138" t="s">
        <v>36</v>
      </c>
      <c r="C29" s="139">
        <v>30</v>
      </c>
      <c r="D29" s="139">
        <v>0</v>
      </c>
      <c r="E29" s="139"/>
    </row>
    <row r="30" spans="1:18">
      <c r="A30" s="137">
        <v>26</v>
      </c>
      <c r="B30" s="138" t="s">
        <v>37</v>
      </c>
      <c r="C30" s="139">
        <v>40</v>
      </c>
      <c r="D30" s="139">
        <v>0</v>
      </c>
      <c r="E30" s="139"/>
    </row>
    <row r="31" spans="1:18">
      <c r="A31" s="137">
        <v>27</v>
      </c>
      <c r="B31" s="138" t="s">
        <v>38</v>
      </c>
      <c r="C31" s="139">
        <v>100</v>
      </c>
      <c r="D31" s="139">
        <v>0</v>
      </c>
      <c r="E31" s="139"/>
    </row>
    <row r="32" spans="1:18">
      <c r="A32" s="137">
        <v>28</v>
      </c>
      <c r="B32" s="138" t="s">
        <v>39</v>
      </c>
      <c r="C32" s="139">
        <v>30</v>
      </c>
      <c r="D32" s="139">
        <v>0</v>
      </c>
      <c r="E32" s="139"/>
    </row>
    <row r="33" spans="1:5">
      <c r="A33" s="137">
        <v>29</v>
      </c>
      <c r="B33" s="138" t="s">
        <v>40</v>
      </c>
      <c r="C33" s="139">
        <v>40</v>
      </c>
      <c r="D33" s="139">
        <v>0</v>
      </c>
      <c r="E33" s="139"/>
    </row>
    <row r="34" spans="1:5">
      <c r="A34" s="137">
        <v>30</v>
      </c>
      <c r="B34" s="138" t="s">
        <v>41</v>
      </c>
      <c r="C34" s="139">
        <v>40</v>
      </c>
      <c r="D34" s="139">
        <v>0</v>
      </c>
      <c r="E34" s="139"/>
    </row>
    <row r="35" spans="1:5">
      <c r="A35" s="137">
        <v>31</v>
      </c>
      <c r="B35" s="138" t="s">
        <v>42</v>
      </c>
      <c r="C35" s="139">
        <v>30</v>
      </c>
      <c r="D35" s="139">
        <v>0</v>
      </c>
      <c r="E35" s="139"/>
    </row>
    <row r="36" spans="1:5">
      <c r="A36" s="137">
        <v>32</v>
      </c>
      <c r="B36" s="138" t="s">
        <v>43</v>
      </c>
      <c r="C36" s="139">
        <v>100</v>
      </c>
      <c r="D36" s="139">
        <v>0</v>
      </c>
      <c r="E36" s="139"/>
    </row>
    <row r="37" spans="1:5">
      <c r="B37" s="138" t="s">
        <v>11</v>
      </c>
      <c r="C37" s="139"/>
      <c r="D37" s="139"/>
      <c r="E37" s="139"/>
    </row>
    <row r="38" spans="1:5">
      <c r="B38" s="138" t="s">
        <v>12</v>
      </c>
      <c r="C38" s="139"/>
      <c r="D38" s="139"/>
      <c r="E38" s="139"/>
    </row>
    <row r="39" spans="1:5">
      <c r="B39" s="138" t="s">
        <v>13</v>
      </c>
      <c r="C39" s="139"/>
      <c r="D39" s="139"/>
      <c r="E39" s="139"/>
    </row>
    <row r="40" spans="1:5">
      <c r="B40" s="138" t="s">
        <v>14</v>
      </c>
      <c r="C40" s="139"/>
      <c r="D40" s="139"/>
      <c r="E40" s="139"/>
    </row>
    <row r="41" spans="1:5">
      <c r="B41" s="138" t="s">
        <v>15</v>
      </c>
      <c r="C41" s="139"/>
      <c r="D41" s="139"/>
      <c r="E41" s="139"/>
    </row>
    <row r="42" spans="1:5">
      <c r="B42" s="138" t="s">
        <v>16</v>
      </c>
      <c r="C42" s="139"/>
      <c r="D42" s="139"/>
      <c r="E42" s="139"/>
    </row>
    <row r="43" spans="1:5">
      <c r="B43" s="138" t="s">
        <v>18</v>
      </c>
      <c r="C43" s="139"/>
      <c r="D43" s="139"/>
      <c r="E43" s="139"/>
    </row>
    <row r="44" spans="1:5">
      <c r="B44" s="138" t="s">
        <v>19</v>
      </c>
      <c r="C44" s="139"/>
      <c r="D44" s="139"/>
      <c r="E44" s="139"/>
    </row>
    <row r="45" spans="1:5">
      <c r="B45" s="138" t="s">
        <v>20</v>
      </c>
      <c r="C45" s="139"/>
      <c r="D45" s="139"/>
      <c r="E45" s="139"/>
    </row>
    <row r="46" spans="1:5">
      <c r="B46" s="138" t="s">
        <v>21</v>
      </c>
      <c r="C46" s="139"/>
      <c r="D46" s="139"/>
      <c r="E46" s="139"/>
    </row>
    <row r="47" spans="1:5">
      <c r="B47" s="138" t="s">
        <v>22</v>
      </c>
      <c r="C47" s="139"/>
      <c r="D47" s="139"/>
      <c r="E47" s="139"/>
    </row>
    <row r="48" spans="1:5">
      <c r="B48" s="138" t="s">
        <v>23</v>
      </c>
      <c r="C48" s="139"/>
      <c r="D48" s="139"/>
      <c r="E48" s="139"/>
    </row>
    <row r="49" spans="2:9">
      <c r="B49" s="138" t="s">
        <v>24</v>
      </c>
      <c r="C49" s="139"/>
      <c r="D49" s="139"/>
      <c r="E49" s="139"/>
    </row>
    <row r="50" spans="2:9">
      <c r="B50" s="138" t="s">
        <v>25</v>
      </c>
      <c r="C50" s="139"/>
      <c r="D50" s="139"/>
      <c r="E50" s="139"/>
    </row>
    <row r="51" spans="2:9">
      <c r="B51" s="138" t="s">
        <v>26</v>
      </c>
      <c r="C51" s="139"/>
      <c r="D51" s="139"/>
      <c r="E51" s="139"/>
    </row>
    <row r="52" spans="2:9">
      <c r="B52" s="138" t="s">
        <v>27</v>
      </c>
      <c r="C52" s="139"/>
      <c r="D52" s="139"/>
      <c r="E52" s="139"/>
    </row>
    <row r="53" spans="2:9">
      <c r="B53" s="138" t="s">
        <v>28</v>
      </c>
      <c r="C53" s="139"/>
      <c r="D53" s="139"/>
      <c r="E53" s="139"/>
      <c r="I53" s="142"/>
    </row>
    <row r="54" spans="2:9">
      <c r="B54" s="138" t="s">
        <v>29</v>
      </c>
      <c r="C54" s="139"/>
      <c r="D54" s="139"/>
      <c r="E54" s="139"/>
      <c r="I54" s="142"/>
    </row>
    <row r="55" spans="2:9">
      <c r="B55" s="138" t="s">
        <v>30</v>
      </c>
      <c r="C55" s="139"/>
      <c r="D55" s="139"/>
      <c r="E55" s="139"/>
      <c r="I55" s="142"/>
    </row>
    <row r="56" spans="2:9">
      <c r="B56" s="138" t="s">
        <v>31</v>
      </c>
      <c r="C56" s="139"/>
      <c r="D56" s="139"/>
      <c r="E56" s="139"/>
      <c r="I56" s="142"/>
    </row>
    <row r="57" spans="2:9">
      <c r="B57" s="138" t="s">
        <v>32</v>
      </c>
      <c r="C57" s="139"/>
      <c r="D57" s="139"/>
      <c r="E57" s="139"/>
      <c r="I57" s="142"/>
    </row>
    <row r="58" spans="2:9">
      <c r="B58" s="138" t="s">
        <v>33</v>
      </c>
      <c r="C58" s="139"/>
      <c r="D58" s="139"/>
      <c r="E58" s="139"/>
      <c r="I58" s="142"/>
    </row>
    <row r="59" spans="2:9">
      <c r="B59" s="138" t="s">
        <v>34</v>
      </c>
      <c r="C59" s="139"/>
      <c r="D59" s="139"/>
      <c r="E59" s="139"/>
      <c r="I59" s="142"/>
    </row>
    <row r="60" spans="2:9">
      <c r="B60" s="138" t="s">
        <v>35</v>
      </c>
      <c r="C60" s="139"/>
      <c r="D60" s="139"/>
      <c r="E60" s="139"/>
      <c r="I60" s="142"/>
    </row>
    <row r="61" spans="2:9">
      <c r="B61" s="138" t="s">
        <v>36</v>
      </c>
      <c r="C61" s="139"/>
      <c r="D61" s="139"/>
      <c r="E61" s="139"/>
      <c r="I61" s="142"/>
    </row>
    <row r="62" spans="2:9">
      <c r="B62" s="138" t="s">
        <v>37</v>
      </c>
      <c r="C62" s="139"/>
      <c r="D62" s="139"/>
      <c r="E62" s="139"/>
      <c r="I62" s="142"/>
    </row>
    <row r="63" spans="2:9">
      <c r="B63" s="138" t="s">
        <v>38</v>
      </c>
      <c r="C63" s="139"/>
      <c r="D63" s="139"/>
      <c r="E63" s="139"/>
      <c r="I63" s="142"/>
    </row>
    <row r="64" spans="2:9">
      <c r="B64" s="138" t="s">
        <v>39</v>
      </c>
      <c r="C64" s="139"/>
      <c r="D64" s="139"/>
      <c r="E64" s="139"/>
      <c r="I64" s="142"/>
    </row>
    <row r="65" spans="1:9">
      <c r="B65" s="138" t="s">
        <v>40</v>
      </c>
      <c r="C65" s="139"/>
      <c r="D65" s="139"/>
      <c r="E65" s="139"/>
      <c r="I65" s="142"/>
    </row>
    <row r="66" spans="1:9">
      <c r="B66" s="138" t="s">
        <v>41</v>
      </c>
      <c r="C66" s="139"/>
      <c r="D66" s="139"/>
      <c r="E66" s="139"/>
      <c r="I66" s="142"/>
    </row>
    <row r="67" spans="1:9">
      <c r="B67" s="138" t="s">
        <v>42</v>
      </c>
      <c r="C67" s="139"/>
      <c r="D67" s="139"/>
      <c r="E67" s="139"/>
      <c r="I67" s="142"/>
    </row>
    <row r="68" spans="1:9">
      <c r="B68" s="138" t="s">
        <v>43</v>
      </c>
      <c r="C68" s="139"/>
      <c r="D68" s="139"/>
      <c r="E68" s="139"/>
      <c r="I68" s="142"/>
    </row>
    <row r="69" spans="1:9">
      <c r="C69" s="139"/>
      <c r="D69" s="139"/>
      <c r="E69" s="139"/>
      <c r="I69" s="142"/>
    </row>
    <row r="70" spans="1:9">
      <c r="C70" s="139"/>
      <c r="D70" s="139"/>
      <c r="E70" s="139"/>
      <c r="I70" s="142"/>
    </row>
    <row r="71" spans="1:9">
      <c r="C71" s="139"/>
      <c r="D71" s="139"/>
      <c r="E71" s="139"/>
      <c r="I71" s="142"/>
    </row>
    <row r="72" spans="1:9">
      <c r="C72" s="139"/>
      <c r="D72" s="139"/>
      <c r="E72" s="139"/>
      <c r="I72" s="142"/>
    </row>
    <row r="73" spans="1:9">
      <c r="C73" s="139"/>
      <c r="D73" s="139"/>
      <c r="E73" s="139"/>
      <c r="I73" s="142"/>
    </row>
    <row r="74" spans="1:9">
      <c r="C74" s="139"/>
      <c r="D74" s="139"/>
      <c r="E74" s="139"/>
      <c r="I74" s="142"/>
    </row>
    <row r="75" spans="1:9">
      <c r="C75" s="139"/>
      <c r="D75" s="139"/>
      <c r="E75" s="139"/>
      <c r="I75" s="142"/>
    </row>
    <row r="76" spans="1:9">
      <c r="C76" s="139"/>
      <c r="D76" s="139"/>
      <c r="E76" s="139"/>
      <c r="I76" s="142"/>
    </row>
    <row r="77" spans="1:9">
      <c r="A77" s="141"/>
      <c r="C77" s="139"/>
      <c r="D77" s="139"/>
      <c r="E77" s="139"/>
      <c r="I77" s="142"/>
    </row>
    <row r="78" spans="1:9">
      <c r="A78" s="141"/>
      <c r="C78" s="139"/>
      <c r="D78" s="139"/>
      <c r="E78" s="139"/>
      <c r="I78" s="142"/>
    </row>
    <row r="79" spans="1:9">
      <c r="A79" s="141"/>
      <c r="C79" s="140"/>
      <c r="D79" s="139"/>
      <c r="E79" s="139"/>
    </row>
    <row r="80" spans="1:9">
      <c r="A80" s="141"/>
      <c r="C80" s="140"/>
      <c r="D80" s="139"/>
      <c r="E80" s="139"/>
    </row>
    <row r="81" spans="1:5">
      <c r="A81" s="141"/>
      <c r="C81" s="140"/>
      <c r="D81" s="139"/>
      <c r="E81" s="139"/>
    </row>
    <row r="82" spans="1:5">
      <c r="A82" s="141"/>
      <c r="C82" s="140"/>
      <c r="D82" s="139"/>
      <c r="E82" s="139"/>
    </row>
    <row r="83" spans="1:5">
      <c r="A83" s="141"/>
      <c r="C83" s="140"/>
      <c r="D83" s="139"/>
      <c r="E83" s="139"/>
    </row>
    <row r="84" spans="1:5">
      <c r="A84" s="141"/>
      <c r="C84" s="140"/>
      <c r="D84" s="139"/>
      <c r="E84" s="139"/>
    </row>
    <row r="85" spans="1:5">
      <c r="A85" s="141"/>
      <c r="C85" s="140"/>
      <c r="D85" s="139"/>
      <c r="E85" s="139"/>
    </row>
    <row r="86" spans="1:5">
      <c r="A86" s="141"/>
      <c r="C86" s="140"/>
      <c r="D86" s="139"/>
      <c r="E86" s="139"/>
    </row>
    <row r="87" spans="1:5">
      <c r="A87" s="141"/>
      <c r="C87" s="140"/>
      <c r="D87" s="139"/>
      <c r="E87" s="139"/>
    </row>
    <row r="88" spans="1:5">
      <c r="A88" s="141"/>
      <c r="C88" s="140"/>
      <c r="D88" s="139"/>
      <c r="E88" s="139"/>
    </row>
    <row r="89" spans="1:5">
      <c r="A89" s="141"/>
      <c r="C89" s="140"/>
      <c r="D89" s="139"/>
      <c r="E89" s="139"/>
    </row>
    <row r="90" spans="1:5">
      <c r="A90" s="141"/>
      <c r="C90" s="140"/>
      <c r="D90" s="139"/>
      <c r="E90" s="139"/>
    </row>
    <row r="91" spans="1:5">
      <c r="A91" s="141"/>
      <c r="C91" s="140"/>
      <c r="D91" s="139"/>
      <c r="E91" s="139"/>
    </row>
    <row r="92" spans="1:5">
      <c r="A92" s="141"/>
      <c r="C92" s="140"/>
      <c r="D92" s="139"/>
      <c r="E92" s="139"/>
    </row>
    <row r="93" spans="1:5">
      <c r="A93" s="141"/>
      <c r="C93" s="140"/>
      <c r="D93" s="139"/>
      <c r="E93" s="139"/>
    </row>
    <row r="94" spans="1:5">
      <c r="A94" s="141"/>
      <c r="C94" s="140"/>
      <c r="D94" s="139"/>
      <c r="E94" s="139"/>
    </row>
    <row r="95" spans="1:5">
      <c r="A95" s="141"/>
      <c r="C95" s="140"/>
      <c r="D95" s="139"/>
      <c r="E95" s="139"/>
    </row>
    <row r="96" spans="1:5">
      <c r="A96" s="141"/>
      <c r="C96" s="140"/>
      <c r="D96" s="139"/>
      <c r="E96" s="139"/>
    </row>
    <row r="97" spans="1:5">
      <c r="A97" s="141"/>
      <c r="C97" s="140"/>
      <c r="D97" s="139"/>
      <c r="E97" s="139"/>
    </row>
    <row r="98" spans="1:5">
      <c r="A98" s="141"/>
      <c r="C98" s="140"/>
      <c r="D98" s="139"/>
      <c r="E98" s="139"/>
    </row>
    <row r="99" spans="1:5">
      <c r="C99" s="139"/>
      <c r="D99" s="139"/>
      <c r="E99" s="139"/>
    </row>
    <row r="100" spans="1:5">
      <c r="C100" s="139"/>
      <c r="D100" s="139"/>
      <c r="E100" s="139"/>
    </row>
    <row r="101" spans="1:5">
      <c r="C101" s="139"/>
      <c r="D101" s="139"/>
      <c r="E101" s="139"/>
    </row>
    <row r="102" spans="1:5">
      <c r="C102" s="139"/>
      <c r="D102" s="139"/>
      <c r="E102" s="139"/>
    </row>
    <row r="103" spans="1:5">
      <c r="C103" s="139"/>
      <c r="D103" s="139"/>
      <c r="E103" s="139"/>
    </row>
    <row r="104" spans="1:5">
      <c r="C104" s="139"/>
      <c r="D104" s="139"/>
      <c r="E104" s="139"/>
    </row>
    <row r="105" spans="1:5">
      <c r="C105" s="139"/>
      <c r="D105" s="139"/>
      <c r="E105" s="139"/>
    </row>
    <row r="106" spans="1:5">
      <c r="C106" s="139"/>
      <c r="D106" s="139"/>
      <c r="E106" s="139"/>
    </row>
    <row r="107" spans="1:5">
      <c r="C107" s="139"/>
      <c r="D107" s="139"/>
      <c r="E107" s="139"/>
    </row>
    <row r="108" spans="1:5">
      <c r="C108" s="139"/>
      <c r="D108" s="139"/>
      <c r="E108" s="139"/>
    </row>
    <row r="109" spans="1:5">
      <c r="C109" s="139"/>
      <c r="D109" s="139"/>
      <c r="E109" s="139"/>
    </row>
    <row r="110" spans="1:5">
      <c r="C110" s="139"/>
      <c r="D110" s="139"/>
      <c r="E110" s="139"/>
    </row>
    <row r="111" spans="1:5">
      <c r="C111" s="139"/>
      <c r="D111" s="139"/>
      <c r="E111" s="139"/>
    </row>
    <row r="112" spans="1:5">
      <c r="C112" s="139"/>
      <c r="D112" s="139"/>
      <c r="E112" s="139"/>
    </row>
    <row r="113" spans="3:5">
      <c r="C113" s="139"/>
      <c r="D113" s="139"/>
      <c r="E113" s="139"/>
    </row>
    <row r="114" spans="3:5">
      <c r="C114" s="139"/>
      <c r="D114" s="139"/>
      <c r="E114" s="139"/>
    </row>
    <row r="115" spans="3:5">
      <c r="C115" s="139"/>
      <c r="D115" s="139"/>
      <c r="E115" s="139"/>
    </row>
    <row r="116" spans="3:5">
      <c r="C116" s="139"/>
      <c r="D116" s="139"/>
      <c r="E116" s="139"/>
    </row>
    <row r="117" spans="3:5">
      <c r="C117" s="139"/>
      <c r="D117" s="139"/>
      <c r="E117" s="139"/>
    </row>
    <row r="118" spans="3:5">
      <c r="C118" s="139"/>
      <c r="D118" s="139"/>
      <c r="E118" s="139"/>
    </row>
    <row r="119" spans="3:5">
      <c r="C119" s="139"/>
      <c r="D119" s="139"/>
      <c r="E119" s="139"/>
    </row>
    <row r="120" spans="3:5">
      <c r="C120" s="139"/>
      <c r="D120" s="139"/>
      <c r="E120" s="139"/>
    </row>
    <row r="121" spans="3:5">
      <c r="C121" s="139"/>
      <c r="D121" s="139"/>
      <c r="E121" s="139"/>
    </row>
    <row r="122" spans="3:5">
      <c r="C122" s="139"/>
      <c r="D122" s="139"/>
      <c r="E122" s="139"/>
    </row>
    <row r="123" spans="3:5">
      <c r="C123" s="139"/>
      <c r="D123" s="139"/>
      <c r="E123" s="139"/>
    </row>
    <row r="124" spans="3:5">
      <c r="C124" s="139"/>
      <c r="D124" s="139"/>
      <c r="E124" s="139"/>
    </row>
    <row r="125" spans="3:5">
      <c r="C125" s="139"/>
      <c r="D125" s="139"/>
      <c r="E125" s="139"/>
    </row>
    <row r="126" spans="3:5">
      <c r="C126" s="139"/>
      <c r="D126" s="139"/>
      <c r="E126" s="139"/>
    </row>
    <row r="127" spans="3:5">
      <c r="C127" s="139"/>
      <c r="D127" s="139"/>
      <c r="E127" s="139"/>
    </row>
    <row r="128" spans="3:5">
      <c r="C128" s="139"/>
      <c r="D128" s="139"/>
      <c r="E128" s="139"/>
    </row>
    <row r="129" spans="3:5">
      <c r="C129" s="139"/>
      <c r="D129" s="139"/>
      <c r="E129" s="139"/>
    </row>
    <row r="130" spans="3:5">
      <c r="C130" s="139"/>
      <c r="D130" s="139"/>
      <c r="E130" s="139"/>
    </row>
    <row r="131" spans="3:5">
      <c r="C131" s="139"/>
      <c r="D131" s="139"/>
      <c r="E131" s="139"/>
    </row>
    <row r="132" spans="3:5">
      <c r="C132" s="139"/>
      <c r="D132" s="139"/>
      <c r="E132" s="139"/>
    </row>
    <row r="133" spans="3:5">
      <c r="C133" s="139"/>
      <c r="D133" s="139"/>
      <c r="E133" s="139"/>
    </row>
    <row r="134" spans="3:5">
      <c r="C134" s="139"/>
      <c r="D134" s="139"/>
      <c r="E134" s="139"/>
    </row>
    <row r="135" spans="3:5">
      <c r="C135" s="139"/>
      <c r="D135" s="139"/>
      <c r="E135" s="139"/>
    </row>
    <row r="136" spans="3:5">
      <c r="C136" s="139"/>
      <c r="D136" s="139"/>
      <c r="E136" s="139"/>
    </row>
    <row r="137" spans="3:5">
      <c r="C137" s="139"/>
      <c r="D137" s="139"/>
      <c r="E137" s="139"/>
    </row>
    <row r="138" spans="3:5">
      <c r="C138" s="139"/>
      <c r="D138" s="139"/>
      <c r="E138" s="139"/>
    </row>
    <row r="139" spans="3:5">
      <c r="C139" s="139"/>
      <c r="D139" s="139"/>
      <c r="E139" s="139"/>
    </row>
    <row r="140" spans="3:5">
      <c r="C140" s="139"/>
      <c r="D140" s="139"/>
      <c r="E140" s="139"/>
    </row>
    <row r="141" spans="3:5">
      <c r="C141" s="139"/>
      <c r="D141" s="139"/>
      <c r="E141" s="139"/>
    </row>
    <row r="142" spans="3:5">
      <c r="C142" s="139"/>
      <c r="D142" s="139"/>
      <c r="E142" s="139"/>
    </row>
    <row r="143" spans="3:5">
      <c r="C143" s="139"/>
      <c r="D143" s="139"/>
      <c r="E143" s="139"/>
    </row>
    <row r="144" spans="3:5">
      <c r="C144" s="139"/>
      <c r="D144" s="139"/>
      <c r="E144" s="139"/>
    </row>
    <row r="145" spans="3:5">
      <c r="C145" s="139"/>
      <c r="D145" s="139"/>
      <c r="E145" s="139"/>
    </row>
    <row r="146" spans="3:5">
      <c r="C146" s="139"/>
      <c r="D146" s="139"/>
      <c r="E146" s="139"/>
    </row>
    <row r="147" spans="3:5">
      <c r="C147" s="139"/>
      <c r="D147" s="139"/>
      <c r="E147" s="139"/>
    </row>
    <row r="148" spans="3:5">
      <c r="C148" s="139"/>
      <c r="D148" s="139"/>
      <c r="E148" s="139"/>
    </row>
    <row r="149" spans="3:5">
      <c r="C149" s="139"/>
      <c r="D149" s="139"/>
      <c r="E149" s="139"/>
    </row>
    <row r="150" spans="3:5">
      <c r="C150" s="139"/>
      <c r="D150" s="139"/>
      <c r="E150" s="139"/>
    </row>
    <row r="151" spans="3:5">
      <c r="C151" s="139"/>
      <c r="D151" s="139"/>
      <c r="E151" s="139"/>
    </row>
    <row r="152" spans="3:5">
      <c r="C152" s="139"/>
      <c r="D152" s="139"/>
      <c r="E152" s="139"/>
    </row>
    <row r="153" spans="3:5">
      <c r="C153" s="139"/>
      <c r="D153" s="139"/>
      <c r="E153" s="139"/>
    </row>
    <row r="154" spans="3:5">
      <c r="C154" s="139"/>
      <c r="D154" s="139"/>
      <c r="E154" s="139"/>
    </row>
    <row r="155" spans="3:5">
      <c r="C155" s="139"/>
      <c r="D155" s="139"/>
      <c r="E155" s="139"/>
    </row>
    <row r="156" spans="3:5">
      <c r="C156" s="139"/>
      <c r="D156" s="139"/>
      <c r="E156" s="139"/>
    </row>
    <row r="157" spans="3:5">
      <c r="C157" s="139"/>
      <c r="D157" s="139"/>
      <c r="E157" s="139"/>
    </row>
    <row r="158" spans="3:5">
      <c r="C158" s="139"/>
      <c r="D158" s="139"/>
      <c r="E158" s="139"/>
    </row>
    <row r="159" spans="3:5">
      <c r="C159" s="139"/>
      <c r="D159" s="139"/>
      <c r="E159" s="139"/>
    </row>
    <row r="160" spans="3:5">
      <c r="C160" s="139"/>
      <c r="D160" s="139"/>
      <c r="E160" s="139"/>
    </row>
    <row r="161" spans="3:5">
      <c r="C161" s="139"/>
      <c r="D161" s="139"/>
      <c r="E161" s="139"/>
    </row>
    <row r="162" spans="3:5">
      <c r="C162" s="139"/>
      <c r="D162" s="139"/>
      <c r="E162" s="139"/>
    </row>
    <row r="163" spans="3:5">
      <c r="C163" s="139"/>
      <c r="D163" s="139"/>
      <c r="E163" s="139"/>
    </row>
    <row r="164" spans="3:5">
      <c r="C164" s="139"/>
      <c r="D164" s="139"/>
      <c r="E164" s="139"/>
    </row>
    <row r="165" spans="3:5">
      <c r="C165" s="139"/>
      <c r="D165" s="139"/>
      <c r="E165" s="139"/>
    </row>
    <row r="166" spans="3:5">
      <c r="C166" s="139"/>
      <c r="D166" s="139"/>
      <c r="E166" s="139"/>
    </row>
    <row r="167" spans="3:5">
      <c r="C167" s="139"/>
      <c r="D167" s="139"/>
      <c r="E167" s="139"/>
    </row>
    <row r="168" spans="3:5">
      <c r="C168" s="139"/>
      <c r="D168" s="139"/>
      <c r="E168" s="139"/>
    </row>
    <row r="169" spans="3:5">
      <c r="C169" s="139"/>
      <c r="D169" s="139"/>
      <c r="E169" s="139"/>
    </row>
    <row r="170" spans="3:5">
      <c r="C170" s="139"/>
      <c r="D170" s="139"/>
      <c r="E170" s="139"/>
    </row>
    <row r="171" spans="3:5">
      <c r="C171" s="139"/>
      <c r="D171" s="139"/>
      <c r="E171" s="139"/>
    </row>
    <row r="172" spans="3:5">
      <c r="C172" s="139"/>
      <c r="D172" s="139"/>
      <c r="E172" s="139"/>
    </row>
    <row r="173" spans="3:5">
      <c r="C173" s="139"/>
      <c r="D173" s="139"/>
      <c r="E173" s="139"/>
    </row>
    <row r="174" spans="3:5">
      <c r="C174" s="139"/>
      <c r="D174" s="139"/>
      <c r="E174" s="139"/>
    </row>
    <row r="175" spans="3:5">
      <c r="C175" s="139"/>
      <c r="D175" s="139"/>
      <c r="E175" s="139"/>
    </row>
    <row r="176" spans="3:5">
      <c r="C176" s="139"/>
      <c r="D176" s="139"/>
      <c r="E176" s="139"/>
    </row>
    <row r="177" spans="3:5">
      <c r="C177" s="139"/>
      <c r="D177" s="139"/>
      <c r="E177" s="139"/>
    </row>
    <row r="178" spans="3:5">
      <c r="C178" s="139"/>
      <c r="D178" s="139"/>
      <c r="E178" s="139"/>
    </row>
    <row r="179" spans="3:5">
      <c r="C179" s="139"/>
      <c r="D179" s="139"/>
      <c r="E179" s="139"/>
    </row>
    <row r="180" spans="3:5">
      <c r="C180" s="139"/>
      <c r="D180" s="139"/>
      <c r="E180" s="139"/>
    </row>
    <row r="181" spans="3:5">
      <c r="C181" s="139"/>
      <c r="D181" s="139"/>
      <c r="E181" s="139"/>
    </row>
    <row r="182" spans="3:5">
      <c r="C182" s="139"/>
      <c r="D182" s="139"/>
      <c r="E182" s="139"/>
    </row>
    <row r="183" spans="3:5">
      <c r="C183" s="139"/>
      <c r="D183" s="139"/>
      <c r="E183" s="139"/>
    </row>
    <row r="184" spans="3:5">
      <c r="C184" s="139"/>
      <c r="D184" s="139"/>
      <c r="E184" s="139"/>
    </row>
    <row r="185" spans="3:5">
      <c r="C185" s="139"/>
      <c r="D185" s="139"/>
      <c r="E185" s="139"/>
    </row>
    <row r="186" spans="3:5">
      <c r="C186" s="139"/>
      <c r="D186" s="139"/>
      <c r="E186" s="139"/>
    </row>
    <row r="187" spans="3:5">
      <c r="C187" s="139"/>
      <c r="D187" s="139"/>
      <c r="E187" s="139"/>
    </row>
    <row r="188" spans="3:5">
      <c r="C188" s="139"/>
      <c r="D188" s="139"/>
      <c r="E188" s="139"/>
    </row>
    <row r="189" spans="3:5">
      <c r="C189" s="139"/>
      <c r="D189" s="139"/>
      <c r="E189" s="139"/>
    </row>
    <row r="190" spans="3:5">
      <c r="C190" s="139"/>
      <c r="D190" s="139"/>
      <c r="E190" s="139"/>
    </row>
    <row r="191" spans="3:5">
      <c r="C191" s="139"/>
      <c r="D191" s="139"/>
      <c r="E191" s="139"/>
    </row>
    <row r="192" spans="3:5">
      <c r="C192" s="139"/>
      <c r="D192" s="139"/>
      <c r="E192" s="139"/>
    </row>
    <row r="193" spans="3:5">
      <c r="C193" s="139"/>
      <c r="D193" s="139"/>
      <c r="E193" s="139"/>
    </row>
    <row r="194" spans="3:5">
      <c r="C194" s="139"/>
      <c r="D194" s="139"/>
      <c r="E194" s="139"/>
    </row>
    <row r="195" spans="3:5">
      <c r="C195" s="139"/>
      <c r="D195" s="139"/>
      <c r="E195" s="139"/>
    </row>
    <row r="196" spans="3:5">
      <c r="C196" s="139"/>
      <c r="D196" s="139"/>
      <c r="E196" s="139"/>
    </row>
    <row r="197" spans="3:5">
      <c r="C197" s="139"/>
      <c r="D197" s="139"/>
      <c r="E197" s="139"/>
    </row>
    <row r="198" spans="3:5">
      <c r="C198" s="139"/>
      <c r="D198" s="139"/>
      <c r="E198" s="139"/>
    </row>
    <row r="199" spans="3:5">
      <c r="C199" s="139"/>
      <c r="D199" s="139"/>
      <c r="E199" s="139"/>
    </row>
    <row r="200" spans="3:5">
      <c r="C200" s="139"/>
      <c r="D200" s="139"/>
      <c r="E200" s="139"/>
    </row>
  </sheetData>
  <phoneticPr fontId="8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9"/>
  <sheetViews>
    <sheetView view="pageBreakPreview" topLeftCell="A4" zoomScale="85" zoomScaleNormal="85" zoomScaleSheetLayoutView="85" workbookViewId="0">
      <selection activeCell="O41" sqref="O41"/>
    </sheetView>
  </sheetViews>
  <sheetFormatPr defaultRowHeight="13.5"/>
  <cols>
    <col min="1" max="10" width="8.875" style="278" customWidth="1"/>
    <col min="11" max="11" width="9.125" style="278" customWidth="1"/>
    <col min="12" max="16384" width="9" style="278"/>
  </cols>
  <sheetData>
    <row r="1" ht="13.5" customHeight="1"/>
    <row r="2" ht="13.5" customHeight="1"/>
    <row r="3" ht="13.5" customHeight="1"/>
    <row r="4" ht="13.5" customHeight="1"/>
    <row r="5" ht="13.5" customHeight="1"/>
    <row r="6" ht="13.5" customHeight="1"/>
    <row r="7" ht="13.5" customHeight="1"/>
    <row r="8" ht="13.5" customHeight="1"/>
    <row r="9" ht="13.5" customHeight="1"/>
    <row r="10" ht="13.5" customHeight="1"/>
    <row r="11" ht="13.5" customHeight="1"/>
    <row r="12" ht="13.5" customHeight="1"/>
    <row r="13" ht="13.5" customHeight="1"/>
    <row r="14" ht="13.5" customHeight="1"/>
    <row r="15" ht="13.5" customHeight="1"/>
    <row r="16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  <row r="26" ht="13.5" customHeight="1"/>
    <row r="27" ht="13.5" customHeight="1"/>
    <row r="28" ht="13.5" customHeight="1"/>
    <row r="29" ht="13.5" customHeight="1"/>
    <row r="30" ht="13.5" customHeight="1"/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</sheetData>
  <phoneticPr fontId="8"/>
  <pageMargins left="0.7" right="0.7" top="0.75" bottom="0.75" header="0.3" footer="0.3"/>
  <pageSetup paperSize="9" scale="98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38" customWidth="1"/>
    <col min="2" max="15" width="6.375" style="39" customWidth="1"/>
    <col min="16" max="52" width="6.375" customWidth="1"/>
  </cols>
  <sheetData>
    <row r="1" spans="1:100" s="3" customFormat="1" ht="35.1" customHeight="1">
      <c r="A1" s="1" t="s">
        <v>105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183"/>
      <c r="O1" s="183"/>
    </row>
    <row r="2" spans="1:100" s="6" customFormat="1" ht="35.1" customHeight="1">
      <c r="A2" s="4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52" customFormat="1" ht="39.950000000000003" customHeight="1">
      <c r="A4" s="181"/>
      <c r="B4" s="182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</row>
    <row r="5" spans="1:100" s="152" customFormat="1" ht="39.950000000000003" customHeight="1">
      <c r="A5" s="181"/>
      <c r="B5" s="182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</row>
    <row r="6" spans="1:100" s="152" customFormat="1" ht="39.950000000000003" customHeight="1">
      <c r="A6" s="179"/>
      <c r="B6" s="180"/>
      <c r="C6" s="179"/>
      <c r="D6" s="179"/>
      <c r="E6" s="180"/>
      <c r="F6" s="179"/>
      <c r="G6" s="179"/>
      <c r="H6" s="179"/>
      <c r="I6" s="179"/>
      <c r="J6" s="179"/>
      <c r="K6" s="179"/>
      <c r="L6" s="179"/>
      <c r="M6" s="179"/>
      <c r="N6" s="179"/>
      <c r="O6" s="179"/>
    </row>
    <row r="7" spans="1:100" s="152" customFormat="1" ht="14.1" customHeight="1">
      <c r="A7" s="179"/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</row>
    <row r="8" spans="1:100" s="152" customFormat="1" ht="14.1" customHeight="1">
      <c r="A8" s="179"/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</row>
    <row r="9" spans="1:100" s="152" customFormat="1" ht="14.1" customHeight="1">
      <c r="A9" s="178" t="s">
        <v>2</v>
      </c>
      <c r="B9" s="177" t="s">
        <v>104</v>
      </c>
      <c r="C9" s="176"/>
      <c r="D9" s="176"/>
      <c r="E9" s="175"/>
      <c r="F9" s="177" t="s">
        <v>103</v>
      </c>
      <c r="G9" s="176"/>
      <c r="H9" s="176"/>
      <c r="I9" s="175"/>
      <c r="J9" s="177" t="s">
        <v>102</v>
      </c>
      <c r="K9" s="176"/>
      <c r="L9" s="176"/>
      <c r="M9" s="175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</row>
    <row r="10" spans="1:100" s="152" customFormat="1" ht="39" customHeight="1">
      <c r="A10" s="173" t="s">
        <v>3</v>
      </c>
      <c r="B10" s="172" t="s">
        <v>101</v>
      </c>
      <c r="C10" s="169" t="s">
        <v>100</v>
      </c>
      <c r="D10" s="170" t="s">
        <v>99</v>
      </c>
      <c r="E10" s="168" t="s">
        <v>10</v>
      </c>
      <c r="F10" s="171" t="s">
        <v>101</v>
      </c>
      <c r="G10" s="170" t="s">
        <v>100</v>
      </c>
      <c r="H10" s="169" t="s">
        <v>99</v>
      </c>
      <c r="I10" s="168" t="s">
        <v>10</v>
      </c>
      <c r="J10" s="171" t="s">
        <v>101</v>
      </c>
      <c r="K10" s="170" t="s">
        <v>100</v>
      </c>
      <c r="L10" s="169" t="s">
        <v>99</v>
      </c>
      <c r="M10" s="168" t="s">
        <v>10</v>
      </c>
      <c r="N10" s="167"/>
      <c r="O10" s="166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</row>
    <row r="11" spans="1:100" s="152" customFormat="1" ht="14.1" customHeight="1">
      <c r="A11" s="163" t="s">
        <v>11</v>
      </c>
      <c r="B11" s="162">
        <v>2</v>
      </c>
      <c r="C11" s="162">
        <v>0</v>
      </c>
      <c r="D11" s="162">
        <v>2</v>
      </c>
      <c r="E11" s="161">
        <v>2.7</v>
      </c>
      <c r="F11" s="162">
        <v>0</v>
      </c>
      <c r="G11" s="162">
        <v>1</v>
      </c>
      <c r="H11" s="162">
        <v>1</v>
      </c>
      <c r="I11" s="161">
        <v>1.9</v>
      </c>
      <c r="J11" s="162">
        <v>2</v>
      </c>
      <c r="K11" s="162">
        <v>1</v>
      </c>
      <c r="L11" s="162">
        <v>3</v>
      </c>
      <c r="M11" s="161">
        <v>2.4</v>
      </c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</row>
    <row r="12" spans="1:100" s="152" customFormat="1" ht="14.1" customHeight="1">
      <c r="A12" s="160" t="s">
        <v>12</v>
      </c>
      <c r="B12" s="159">
        <v>3</v>
      </c>
      <c r="C12" s="159">
        <v>0</v>
      </c>
      <c r="D12" s="159">
        <v>3</v>
      </c>
      <c r="E12" s="158">
        <v>4.0999999999999996</v>
      </c>
      <c r="F12" s="159">
        <v>3</v>
      </c>
      <c r="G12" s="159">
        <v>1</v>
      </c>
      <c r="H12" s="159">
        <v>4</v>
      </c>
      <c r="I12" s="158">
        <v>7.7</v>
      </c>
      <c r="J12" s="159">
        <v>6</v>
      </c>
      <c r="K12" s="159">
        <v>1</v>
      </c>
      <c r="L12" s="159">
        <v>7</v>
      </c>
      <c r="M12" s="158">
        <v>5.6</v>
      </c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</row>
    <row r="13" spans="1:100" s="152" customFormat="1" ht="14.1" customHeight="1">
      <c r="A13" s="160" t="s">
        <v>13</v>
      </c>
      <c r="B13" s="159">
        <v>4</v>
      </c>
      <c r="C13" s="159">
        <v>0</v>
      </c>
      <c r="D13" s="159">
        <v>4</v>
      </c>
      <c r="E13" s="158">
        <v>5.4</v>
      </c>
      <c r="F13" s="159">
        <v>5</v>
      </c>
      <c r="G13" s="159">
        <v>0</v>
      </c>
      <c r="H13" s="159">
        <v>5</v>
      </c>
      <c r="I13" s="158">
        <v>9.6</v>
      </c>
      <c r="J13" s="159">
        <v>9</v>
      </c>
      <c r="K13" s="159">
        <v>0</v>
      </c>
      <c r="L13" s="159">
        <v>9</v>
      </c>
      <c r="M13" s="158">
        <v>7.1</v>
      </c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</row>
    <row r="14" spans="1:100" s="152" customFormat="1" ht="14.1" customHeight="1">
      <c r="A14" s="160" t="s">
        <v>14</v>
      </c>
      <c r="B14" s="159">
        <v>6</v>
      </c>
      <c r="C14" s="159">
        <v>0</v>
      </c>
      <c r="D14" s="159">
        <v>6</v>
      </c>
      <c r="E14" s="158">
        <v>8.1</v>
      </c>
      <c r="F14" s="159">
        <v>1</v>
      </c>
      <c r="G14" s="159">
        <v>0</v>
      </c>
      <c r="H14" s="159">
        <v>1</v>
      </c>
      <c r="I14" s="158">
        <v>1.9</v>
      </c>
      <c r="J14" s="159">
        <v>7</v>
      </c>
      <c r="K14" s="159">
        <v>0</v>
      </c>
      <c r="L14" s="159">
        <v>7</v>
      </c>
      <c r="M14" s="158">
        <v>5.6</v>
      </c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</row>
    <row r="15" spans="1:100" s="152" customFormat="1" ht="14.1" customHeight="1">
      <c r="A15" s="160" t="s">
        <v>15</v>
      </c>
      <c r="B15" s="159">
        <v>0</v>
      </c>
      <c r="C15" s="159">
        <v>0</v>
      </c>
      <c r="D15" s="159">
        <v>0</v>
      </c>
      <c r="E15" s="158">
        <v>0</v>
      </c>
      <c r="F15" s="159">
        <v>2</v>
      </c>
      <c r="G15" s="159">
        <v>0</v>
      </c>
      <c r="H15" s="159">
        <v>2</v>
      </c>
      <c r="I15" s="158">
        <v>3.8</v>
      </c>
      <c r="J15" s="159">
        <v>2</v>
      </c>
      <c r="K15" s="159">
        <v>0</v>
      </c>
      <c r="L15" s="159">
        <v>2</v>
      </c>
      <c r="M15" s="158">
        <v>1.6</v>
      </c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</row>
    <row r="16" spans="1:100" s="152" customFormat="1" ht="14.1" customHeight="1">
      <c r="A16" s="160" t="s">
        <v>16</v>
      </c>
      <c r="B16" s="159">
        <v>2</v>
      </c>
      <c r="C16" s="159">
        <v>0</v>
      </c>
      <c r="D16" s="159">
        <v>2</v>
      </c>
      <c r="E16" s="158">
        <v>2.7</v>
      </c>
      <c r="F16" s="159">
        <v>0</v>
      </c>
      <c r="G16" s="159">
        <v>0</v>
      </c>
      <c r="H16" s="159">
        <v>0</v>
      </c>
      <c r="I16" s="158">
        <v>0</v>
      </c>
      <c r="J16" s="159">
        <v>2</v>
      </c>
      <c r="K16" s="159">
        <v>0</v>
      </c>
      <c r="L16" s="159">
        <v>2</v>
      </c>
      <c r="M16" s="158">
        <v>1.6</v>
      </c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</row>
    <row r="17" spans="1:100" s="152" customFormat="1" ht="14.1" customHeight="1">
      <c r="A17" s="157" t="s">
        <v>17</v>
      </c>
      <c r="B17" s="156">
        <v>17</v>
      </c>
      <c r="C17" s="156">
        <v>0</v>
      </c>
      <c r="D17" s="156">
        <v>17</v>
      </c>
      <c r="E17" s="155">
        <v>23</v>
      </c>
      <c r="F17" s="156">
        <v>11</v>
      </c>
      <c r="G17" s="156">
        <v>2</v>
      </c>
      <c r="H17" s="156">
        <v>13</v>
      </c>
      <c r="I17" s="155">
        <v>25</v>
      </c>
      <c r="J17" s="156">
        <v>28</v>
      </c>
      <c r="K17" s="156">
        <v>2</v>
      </c>
      <c r="L17" s="156">
        <v>30</v>
      </c>
      <c r="M17" s="155">
        <v>23.8</v>
      </c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</row>
    <row r="18" spans="1:100" s="152" customFormat="1" ht="14.1" customHeight="1">
      <c r="A18" s="163" t="s">
        <v>18</v>
      </c>
      <c r="B18" s="162">
        <v>4</v>
      </c>
      <c r="C18" s="162">
        <v>0</v>
      </c>
      <c r="D18" s="162">
        <v>4</v>
      </c>
      <c r="E18" s="161">
        <v>5.4</v>
      </c>
      <c r="F18" s="162">
        <v>0</v>
      </c>
      <c r="G18" s="162">
        <v>0</v>
      </c>
      <c r="H18" s="162">
        <v>0</v>
      </c>
      <c r="I18" s="161">
        <v>0</v>
      </c>
      <c r="J18" s="162">
        <v>4</v>
      </c>
      <c r="K18" s="162">
        <v>0</v>
      </c>
      <c r="L18" s="162">
        <v>4</v>
      </c>
      <c r="M18" s="161">
        <v>3.2</v>
      </c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</row>
    <row r="19" spans="1:100" s="152" customFormat="1" ht="14.1" customHeight="1">
      <c r="A19" s="160" t="s">
        <v>19</v>
      </c>
      <c r="B19" s="159">
        <v>0</v>
      </c>
      <c r="C19" s="159">
        <v>1</v>
      </c>
      <c r="D19" s="159">
        <v>1</v>
      </c>
      <c r="E19" s="158">
        <v>1.4</v>
      </c>
      <c r="F19" s="159">
        <v>0</v>
      </c>
      <c r="G19" s="159">
        <v>0</v>
      </c>
      <c r="H19" s="159">
        <v>0</v>
      </c>
      <c r="I19" s="158">
        <v>0</v>
      </c>
      <c r="J19" s="159">
        <v>0</v>
      </c>
      <c r="K19" s="159">
        <v>1</v>
      </c>
      <c r="L19" s="159">
        <v>1</v>
      </c>
      <c r="M19" s="158">
        <v>0.8</v>
      </c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</row>
    <row r="20" spans="1:100" s="152" customFormat="1" ht="14.1" customHeight="1">
      <c r="A20" s="160" t="s">
        <v>20</v>
      </c>
      <c r="B20" s="159">
        <v>0</v>
      </c>
      <c r="C20" s="159">
        <v>0</v>
      </c>
      <c r="D20" s="159">
        <v>0</v>
      </c>
      <c r="E20" s="158">
        <v>0</v>
      </c>
      <c r="F20" s="159">
        <v>0</v>
      </c>
      <c r="G20" s="159">
        <v>0</v>
      </c>
      <c r="H20" s="159">
        <v>0</v>
      </c>
      <c r="I20" s="158">
        <v>0</v>
      </c>
      <c r="J20" s="159">
        <v>0</v>
      </c>
      <c r="K20" s="159">
        <v>0</v>
      </c>
      <c r="L20" s="159">
        <v>0</v>
      </c>
      <c r="M20" s="158">
        <v>0</v>
      </c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</row>
    <row r="21" spans="1:100" s="152" customFormat="1" ht="14.1" customHeight="1">
      <c r="A21" s="160" t="s">
        <v>21</v>
      </c>
      <c r="B21" s="159">
        <v>0</v>
      </c>
      <c r="C21" s="159">
        <v>4</v>
      </c>
      <c r="D21" s="159">
        <v>4</v>
      </c>
      <c r="E21" s="158">
        <v>5.4</v>
      </c>
      <c r="F21" s="159">
        <v>0</v>
      </c>
      <c r="G21" s="159">
        <v>0</v>
      </c>
      <c r="H21" s="159">
        <v>0</v>
      </c>
      <c r="I21" s="158">
        <v>0</v>
      </c>
      <c r="J21" s="159">
        <v>0</v>
      </c>
      <c r="K21" s="159">
        <v>4</v>
      </c>
      <c r="L21" s="159">
        <v>4</v>
      </c>
      <c r="M21" s="158">
        <v>3.2</v>
      </c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</row>
    <row r="22" spans="1:100" s="152" customFormat="1" ht="14.1" customHeight="1">
      <c r="A22" s="160" t="s">
        <v>22</v>
      </c>
      <c r="B22" s="159">
        <v>0</v>
      </c>
      <c r="C22" s="159">
        <v>1</v>
      </c>
      <c r="D22" s="159">
        <v>1</v>
      </c>
      <c r="E22" s="158">
        <v>1.4</v>
      </c>
      <c r="F22" s="159">
        <v>0</v>
      </c>
      <c r="G22" s="159">
        <v>1</v>
      </c>
      <c r="H22" s="159">
        <v>1</v>
      </c>
      <c r="I22" s="158">
        <v>1.9</v>
      </c>
      <c r="J22" s="159">
        <v>0</v>
      </c>
      <c r="K22" s="159">
        <v>2</v>
      </c>
      <c r="L22" s="159">
        <v>2</v>
      </c>
      <c r="M22" s="158">
        <v>1.6</v>
      </c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</row>
    <row r="23" spans="1:100" s="152" customFormat="1" ht="14.1" customHeight="1">
      <c r="A23" s="160" t="s">
        <v>23</v>
      </c>
      <c r="B23" s="159">
        <v>0</v>
      </c>
      <c r="C23" s="159">
        <v>1</v>
      </c>
      <c r="D23" s="159">
        <v>1</v>
      </c>
      <c r="E23" s="158">
        <v>1.4</v>
      </c>
      <c r="F23" s="159">
        <v>0</v>
      </c>
      <c r="G23" s="159">
        <v>0</v>
      </c>
      <c r="H23" s="159">
        <v>0</v>
      </c>
      <c r="I23" s="158">
        <v>0</v>
      </c>
      <c r="J23" s="159">
        <v>0</v>
      </c>
      <c r="K23" s="159">
        <v>1</v>
      </c>
      <c r="L23" s="159">
        <v>1</v>
      </c>
      <c r="M23" s="158">
        <v>0.8</v>
      </c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</row>
    <row r="24" spans="1:100" s="152" customFormat="1" ht="14.1" customHeight="1">
      <c r="A24" s="157" t="s">
        <v>17</v>
      </c>
      <c r="B24" s="156">
        <v>4</v>
      </c>
      <c r="C24" s="156">
        <v>7</v>
      </c>
      <c r="D24" s="156">
        <v>11</v>
      </c>
      <c r="E24" s="155">
        <v>14.9</v>
      </c>
      <c r="F24" s="156">
        <v>0</v>
      </c>
      <c r="G24" s="156">
        <v>1</v>
      </c>
      <c r="H24" s="156">
        <v>1</v>
      </c>
      <c r="I24" s="155">
        <v>1.9</v>
      </c>
      <c r="J24" s="156">
        <v>4</v>
      </c>
      <c r="K24" s="156">
        <v>8</v>
      </c>
      <c r="L24" s="156">
        <v>12</v>
      </c>
      <c r="M24" s="155">
        <v>9.5</v>
      </c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</row>
    <row r="25" spans="1:100" s="152" customFormat="1" ht="14.1" customHeight="1">
      <c r="A25" s="160" t="s">
        <v>24</v>
      </c>
      <c r="B25" s="159">
        <v>1</v>
      </c>
      <c r="C25" s="159">
        <v>11</v>
      </c>
      <c r="D25" s="159">
        <v>12</v>
      </c>
      <c r="E25" s="158">
        <v>16.2</v>
      </c>
      <c r="F25" s="159">
        <v>1</v>
      </c>
      <c r="G25" s="159">
        <v>3</v>
      </c>
      <c r="H25" s="159">
        <v>4</v>
      </c>
      <c r="I25" s="158">
        <v>7.7</v>
      </c>
      <c r="J25" s="159">
        <v>2</v>
      </c>
      <c r="K25" s="159">
        <v>14</v>
      </c>
      <c r="L25" s="159">
        <v>16</v>
      </c>
      <c r="M25" s="158">
        <v>12.7</v>
      </c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</row>
    <row r="26" spans="1:100" s="152" customFormat="1" ht="14.1" customHeight="1">
      <c r="A26" s="160" t="s">
        <v>25</v>
      </c>
      <c r="B26" s="159">
        <v>2</v>
      </c>
      <c r="C26" s="159">
        <v>2</v>
      </c>
      <c r="D26" s="159">
        <v>4</v>
      </c>
      <c r="E26" s="158">
        <v>5.4</v>
      </c>
      <c r="F26" s="159">
        <v>4</v>
      </c>
      <c r="G26" s="159">
        <v>2</v>
      </c>
      <c r="H26" s="159">
        <v>6</v>
      </c>
      <c r="I26" s="158">
        <v>11.5</v>
      </c>
      <c r="J26" s="159">
        <v>6</v>
      </c>
      <c r="K26" s="159">
        <v>4</v>
      </c>
      <c r="L26" s="159">
        <v>10</v>
      </c>
      <c r="M26" s="158">
        <v>7.9</v>
      </c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</row>
    <row r="27" spans="1:100" s="152" customFormat="1" ht="14.1" customHeight="1">
      <c r="A27" s="160" t="s">
        <v>26</v>
      </c>
      <c r="B27" s="159">
        <v>0</v>
      </c>
      <c r="C27" s="159">
        <v>2</v>
      </c>
      <c r="D27" s="159">
        <v>2</v>
      </c>
      <c r="E27" s="158">
        <v>2.7</v>
      </c>
      <c r="F27" s="159">
        <v>4</v>
      </c>
      <c r="G27" s="159">
        <v>5</v>
      </c>
      <c r="H27" s="159">
        <v>9</v>
      </c>
      <c r="I27" s="158">
        <v>17.3</v>
      </c>
      <c r="J27" s="159">
        <v>4</v>
      </c>
      <c r="K27" s="159">
        <v>7</v>
      </c>
      <c r="L27" s="159">
        <v>11</v>
      </c>
      <c r="M27" s="158">
        <v>8.6999999999999993</v>
      </c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</row>
    <row r="28" spans="1:100" s="152" customFormat="1" ht="14.1" customHeight="1">
      <c r="A28" s="160" t="s">
        <v>27</v>
      </c>
      <c r="B28" s="159">
        <v>1</v>
      </c>
      <c r="C28" s="159">
        <v>1</v>
      </c>
      <c r="D28" s="159">
        <v>2</v>
      </c>
      <c r="E28" s="158">
        <v>2.7</v>
      </c>
      <c r="F28" s="159">
        <v>2</v>
      </c>
      <c r="G28" s="159">
        <v>0</v>
      </c>
      <c r="H28" s="159">
        <v>2</v>
      </c>
      <c r="I28" s="158">
        <v>3.8</v>
      </c>
      <c r="J28" s="159">
        <v>3</v>
      </c>
      <c r="K28" s="159">
        <v>1</v>
      </c>
      <c r="L28" s="159">
        <v>4</v>
      </c>
      <c r="M28" s="158">
        <v>3.2</v>
      </c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</row>
    <row r="29" spans="1:100" s="152" customFormat="1" ht="14.1" customHeight="1">
      <c r="A29" s="160" t="s">
        <v>28</v>
      </c>
      <c r="B29" s="159">
        <v>1</v>
      </c>
      <c r="C29" s="159">
        <v>1</v>
      </c>
      <c r="D29" s="159">
        <v>2</v>
      </c>
      <c r="E29" s="158">
        <v>2.7</v>
      </c>
      <c r="F29" s="159">
        <v>1</v>
      </c>
      <c r="G29" s="159">
        <v>0</v>
      </c>
      <c r="H29" s="159">
        <v>1</v>
      </c>
      <c r="I29" s="158">
        <v>1.9</v>
      </c>
      <c r="J29" s="159">
        <v>2</v>
      </c>
      <c r="K29" s="159">
        <v>1</v>
      </c>
      <c r="L29" s="159">
        <v>3</v>
      </c>
      <c r="M29" s="158">
        <v>2.4</v>
      </c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</row>
    <row r="30" spans="1:100" s="152" customFormat="1" ht="14.1" customHeight="1">
      <c r="A30" s="160" t="s">
        <v>29</v>
      </c>
      <c r="B30" s="159">
        <v>3</v>
      </c>
      <c r="C30" s="159">
        <v>0</v>
      </c>
      <c r="D30" s="159">
        <v>3</v>
      </c>
      <c r="E30" s="158">
        <v>4.0999999999999996</v>
      </c>
      <c r="F30" s="159">
        <v>0</v>
      </c>
      <c r="G30" s="159">
        <v>0</v>
      </c>
      <c r="H30" s="159">
        <v>0</v>
      </c>
      <c r="I30" s="158">
        <v>0</v>
      </c>
      <c r="J30" s="159">
        <v>3</v>
      </c>
      <c r="K30" s="159">
        <v>0</v>
      </c>
      <c r="L30" s="159">
        <v>3</v>
      </c>
      <c r="M30" s="158">
        <v>2.4</v>
      </c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</row>
    <row r="31" spans="1:100" s="152" customFormat="1" ht="14.1" customHeight="1">
      <c r="A31" s="160" t="s">
        <v>30</v>
      </c>
      <c r="B31" s="159">
        <v>8</v>
      </c>
      <c r="C31" s="159">
        <v>1</v>
      </c>
      <c r="D31" s="159">
        <v>9</v>
      </c>
      <c r="E31" s="158">
        <v>12.2</v>
      </c>
      <c r="F31" s="159">
        <v>2</v>
      </c>
      <c r="G31" s="159">
        <v>2</v>
      </c>
      <c r="H31" s="159">
        <v>4</v>
      </c>
      <c r="I31" s="158">
        <v>7.7</v>
      </c>
      <c r="J31" s="159">
        <v>10</v>
      </c>
      <c r="K31" s="159">
        <v>3</v>
      </c>
      <c r="L31" s="159">
        <v>13</v>
      </c>
      <c r="M31" s="158">
        <v>10.3</v>
      </c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</row>
    <row r="32" spans="1:100" s="152" customFormat="1" ht="14.1" customHeight="1">
      <c r="A32" s="160" t="s">
        <v>31</v>
      </c>
      <c r="B32" s="159">
        <v>3</v>
      </c>
      <c r="C32" s="159">
        <v>9</v>
      </c>
      <c r="D32" s="159">
        <v>12</v>
      </c>
      <c r="E32" s="158">
        <v>16.2</v>
      </c>
      <c r="F32" s="159">
        <v>4</v>
      </c>
      <c r="G32" s="159">
        <v>1</v>
      </c>
      <c r="H32" s="159">
        <v>5</v>
      </c>
      <c r="I32" s="158">
        <v>9.6</v>
      </c>
      <c r="J32" s="159">
        <v>7</v>
      </c>
      <c r="K32" s="159">
        <v>10</v>
      </c>
      <c r="L32" s="159">
        <v>17</v>
      </c>
      <c r="M32" s="158">
        <v>13.5</v>
      </c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</row>
    <row r="33" spans="1:52" s="152" customFormat="1" ht="14.1" customHeight="1">
      <c r="A33" s="163" t="s">
        <v>32</v>
      </c>
      <c r="B33" s="162">
        <v>0</v>
      </c>
      <c r="C33" s="162">
        <v>0</v>
      </c>
      <c r="D33" s="162">
        <v>0</v>
      </c>
      <c r="E33" s="161">
        <v>0</v>
      </c>
      <c r="F33" s="162">
        <v>0</v>
      </c>
      <c r="G33" s="162">
        <v>2</v>
      </c>
      <c r="H33" s="162">
        <v>2</v>
      </c>
      <c r="I33" s="161">
        <v>3.8</v>
      </c>
      <c r="J33" s="162">
        <v>0</v>
      </c>
      <c r="K33" s="162">
        <v>2</v>
      </c>
      <c r="L33" s="162">
        <v>2</v>
      </c>
      <c r="M33" s="161">
        <v>1.6</v>
      </c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</row>
    <row r="34" spans="1:52" s="152" customFormat="1" ht="14.1" customHeight="1">
      <c r="A34" s="160" t="s">
        <v>33</v>
      </c>
      <c r="B34" s="159">
        <v>0</v>
      </c>
      <c r="C34" s="159">
        <v>0</v>
      </c>
      <c r="D34" s="159">
        <v>0</v>
      </c>
      <c r="E34" s="158">
        <v>0</v>
      </c>
      <c r="F34" s="159">
        <v>0</v>
      </c>
      <c r="G34" s="159">
        <v>0</v>
      </c>
      <c r="H34" s="159">
        <v>0</v>
      </c>
      <c r="I34" s="158">
        <v>0</v>
      </c>
      <c r="J34" s="159">
        <v>0</v>
      </c>
      <c r="K34" s="159">
        <v>0</v>
      </c>
      <c r="L34" s="159">
        <v>0</v>
      </c>
      <c r="M34" s="158">
        <v>0</v>
      </c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</row>
    <row r="35" spans="1:52" s="152" customFormat="1" ht="14.1" customHeight="1">
      <c r="A35" s="160" t="s">
        <v>34</v>
      </c>
      <c r="B35" s="159">
        <v>0</v>
      </c>
      <c r="C35" s="159">
        <v>0</v>
      </c>
      <c r="D35" s="159">
        <v>0</v>
      </c>
      <c r="E35" s="158">
        <v>0</v>
      </c>
      <c r="F35" s="159">
        <v>0</v>
      </c>
      <c r="G35" s="159">
        <v>0</v>
      </c>
      <c r="H35" s="159">
        <v>0</v>
      </c>
      <c r="I35" s="158">
        <v>0</v>
      </c>
      <c r="J35" s="159">
        <v>0</v>
      </c>
      <c r="K35" s="159">
        <v>0</v>
      </c>
      <c r="L35" s="159">
        <v>0</v>
      </c>
      <c r="M35" s="158">
        <v>0</v>
      </c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</row>
    <row r="36" spans="1:52" s="152" customFormat="1" ht="14.1" customHeight="1">
      <c r="A36" s="160" t="s">
        <v>35</v>
      </c>
      <c r="B36" s="159">
        <v>0</v>
      </c>
      <c r="C36" s="159">
        <v>0</v>
      </c>
      <c r="D36" s="159">
        <v>0</v>
      </c>
      <c r="E36" s="158">
        <v>0</v>
      </c>
      <c r="F36" s="159">
        <v>1</v>
      </c>
      <c r="G36" s="159">
        <v>0</v>
      </c>
      <c r="H36" s="159">
        <v>1</v>
      </c>
      <c r="I36" s="158">
        <v>1.9</v>
      </c>
      <c r="J36" s="159">
        <v>1</v>
      </c>
      <c r="K36" s="159">
        <v>0</v>
      </c>
      <c r="L36" s="159">
        <v>1</v>
      </c>
      <c r="M36" s="158">
        <v>0.8</v>
      </c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</row>
    <row r="37" spans="1:52" s="152" customFormat="1" ht="14.1" customHeight="1">
      <c r="A37" s="160" t="s">
        <v>36</v>
      </c>
      <c r="B37" s="159">
        <v>0</v>
      </c>
      <c r="C37" s="159">
        <v>0</v>
      </c>
      <c r="D37" s="159">
        <v>0</v>
      </c>
      <c r="E37" s="158">
        <v>0</v>
      </c>
      <c r="F37" s="159">
        <v>0</v>
      </c>
      <c r="G37" s="159">
        <v>0</v>
      </c>
      <c r="H37" s="159">
        <v>0</v>
      </c>
      <c r="I37" s="158">
        <v>0</v>
      </c>
      <c r="J37" s="159">
        <v>0</v>
      </c>
      <c r="K37" s="159">
        <v>0</v>
      </c>
      <c r="L37" s="159">
        <v>0</v>
      </c>
      <c r="M37" s="158">
        <v>0</v>
      </c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</row>
    <row r="38" spans="1:52" s="152" customFormat="1" ht="14.1" customHeight="1">
      <c r="A38" s="160" t="s">
        <v>37</v>
      </c>
      <c r="B38" s="159">
        <v>0</v>
      </c>
      <c r="C38" s="159">
        <v>0</v>
      </c>
      <c r="D38" s="159">
        <v>0</v>
      </c>
      <c r="E38" s="158">
        <v>0</v>
      </c>
      <c r="F38" s="159">
        <v>2</v>
      </c>
      <c r="G38" s="159">
        <v>0</v>
      </c>
      <c r="H38" s="159">
        <v>2</v>
      </c>
      <c r="I38" s="158">
        <v>3.8</v>
      </c>
      <c r="J38" s="159">
        <v>2</v>
      </c>
      <c r="K38" s="159">
        <v>0</v>
      </c>
      <c r="L38" s="159">
        <v>2</v>
      </c>
      <c r="M38" s="158">
        <v>1.6</v>
      </c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</row>
    <row r="39" spans="1:52" s="152" customFormat="1" ht="14.1" customHeight="1">
      <c r="A39" s="157" t="s">
        <v>17</v>
      </c>
      <c r="B39" s="156">
        <v>0</v>
      </c>
      <c r="C39" s="156">
        <v>0</v>
      </c>
      <c r="D39" s="156">
        <v>0</v>
      </c>
      <c r="E39" s="155">
        <v>0</v>
      </c>
      <c r="F39" s="156">
        <v>3</v>
      </c>
      <c r="G39" s="156">
        <v>2</v>
      </c>
      <c r="H39" s="156">
        <v>5</v>
      </c>
      <c r="I39" s="155">
        <v>9.6</v>
      </c>
      <c r="J39" s="156">
        <v>3</v>
      </c>
      <c r="K39" s="156">
        <v>2</v>
      </c>
      <c r="L39" s="156">
        <v>5</v>
      </c>
      <c r="M39" s="155">
        <v>4</v>
      </c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</row>
    <row r="40" spans="1:52" s="152" customFormat="1" ht="14.1" customHeight="1">
      <c r="A40" s="163" t="s">
        <v>38</v>
      </c>
      <c r="B40" s="162">
        <v>0</v>
      </c>
      <c r="C40" s="162">
        <v>0</v>
      </c>
      <c r="D40" s="162">
        <v>0</v>
      </c>
      <c r="E40" s="161">
        <v>0</v>
      </c>
      <c r="F40" s="162">
        <v>0</v>
      </c>
      <c r="G40" s="162">
        <v>0</v>
      </c>
      <c r="H40" s="162">
        <v>0</v>
      </c>
      <c r="I40" s="161">
        <v>0</v>
      </c>
      <c r="J40" s="162">
        <v>0</v>
      </c>
      <c r="K40" s="162">
        <v>0</v>
      </c>
      <c r="L40" s="162">
        <v>0</v>
      </c>
      <c r="M40" s="161">
        <v>0</v>
      </c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</row>
    <row r="41" spans="1:52" s="152" customFormat="1" ht="14.1" customHeight="1">
      <c r="A41" s="160" t="s">
        <v>39</v>
      </c>
      <c r="B41" s="159">
        <v>0</v>
      </c>
      <c r="C41" s="159">
        <v>0</v>
      </c>
      <c r="D41" s="159">
        <v>0</v>
      </c>
      <c r="E41" s="158">
        <v>0</v>
      </c>
      <c r="F41" s="159">
        <v>0</v>
      </c>
      <c r="G41" s="159">
        <v>0</v>
      </c>
      <c r="H41" s="159">
        <v>0</v>
      </c>
      <c r="I41" s="158">
        <v>0</v>
      </c>
      <c r="J41" s="159">
        <v>0</v>
      </c>
      <c r="K41" s="159">
        <v>0</v>
      </c>
      <c r="L41" s="159">
        <v>0</v>
      </c>
      <c r="M41" s="158">
        <v>0</v>
      </c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</row>
    <row r="42" spans="1:52" s="152" customFormat="1" ht="14.1" customHeight="1">
      <c r="A42" s="160" t="s">
        <v>40</v>
      </c>
      <c r="B42" s="159">
        <v>0</v>
      </c>
      <c r="C42" s="159">
        <v>0</v>
      </c>
      <c r="D42" s="159">
        <v>0</v>
      </c>
      <c r="E42" s="158">
        <v>0</v>
      </c>
      <c r="F42" s="159">
        <v>0</v>
      </c>
      <c r="G42" s="159">
        <v>0</v>
      </c>
      <c r="H42" s="159">
        <v>0</v>
      </c>
      <c r="I42" s="158">
        <v>0</v>
      </c>
      <c r="J42" s="159">
        <v>0</v>
      </c>
      <c r="K42" s="159">
        <v>0</v>
      </c>
      <c r="L42" s="159">
        <v>0</v>
      </c>
      <c r="M42" s="158">
        <v>0</v>
      </c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</row>
    <row r="43" spans="1:52" s="152" customFormat="1" ht="14.1" customHeight="1">
      <c r="A43" s="160" t="s">
        <v>41</v>
      </c>
      <c r="B43" s="159">
        <v>0</v>
      </c>
      <c r="C43" s="159">
        <v>0</v>
      </c>
      <c r="D43" s="159">
        <v>0</v>
      </c>
      <c r="E43" s="158">
        <v>0</v>
      </c>
      <c r="F43" s="159">
        <v>1</v>
      </c>
      <c r="G43" s="159">
        <v>1</v>
      </c>
      <c r="H43" s="159">
        <v>2</v>
      </c>
      <c r="I43" s="158">
        <v>3.8</v>
      </c>
      <c r="J43" s="159">
        <v>1</v>
      </c>
      <c r="K43" s="159">
        <v>1</v>
      </c>
      <c r="L43" s="159">
        <v>2</v>
      </c>
      <c r="M43" s="158">
        <v>1.6</v>
      </c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</row>
    <row r="44" spans="1:52" s="152" customFormat="1" ht="14.1" customHeight="1">
      <c r="A44" s="160" t="s">
        <v>42</v>
      </c>
      <c r="B44" s="159">
        <v>0</v>
      </c>
      <c r="C44" s="159">
        <v>0</v>
      </c>
      <c r="D44" s="159">
        <v>0</v>
      </c>
      <c r="E44" s="158">
        <v>0</v>
      </c>
      <c r="F44" s="159">
        <v>0</v>
      </c>
      <c r="G44" s="159">
        <v>0</v>
      </c>
      <c r="H44" s="159">
        <v>0</v>
      </c>
      <c r="I44" s="158">
        <v>0</v>
      </c>
      <c r="J44" s="159">
        <v>0</v>
      </c>
      <c r="K44" s="159">
        <v>0</v>
      </c>
      <c r="L44" s="159">
        <v>0</v>
      </c>
      <c r="M44" s="158">
        <v>0</v>
      </c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</row>
    <row r="45" spans="1:52" s="152" customFormat="1" ht="14.1" customHeight="1">
      <c r="A45" s="160" t="s">
        <v>43</v>
      </c>
      <c r="B45" s="159">
        <v>0</v>
      </c>
      <c r="C45" s="159">
        <v>0</v>
      </c>
      <c r="D45" s="159">
        <v>0</v>
      </c>
      <c r="E45" s="158">
        <v>0</v>
      </c>
      <c r="F45" s="159">
        <v>0</v>
      </c>
      <c r="G45" s="159">
        <v>0</v>
      </c>
      <c r="H45" s="159">
        <v>0</v>
      </c>
      <c r="I45" s="158">
        <v>0</v>
      </c>
      <c r="J45" s="159">
        <v>0</v>
      </c>
      <c r="K45" s="159">
        <v>0</v>
      </c>
      <c r="L45" s="159">
        <v>0</v>
      </c>
      <c r="M45" s="158">
        <v>0</v>
      </c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</row>
    <row r="46" spans="1:52" s="152" customFormat="1" ht="14.1" customHeight="1">
      <c r="A46" s="157" t="s">
        <v>17</v>
      </c>
      <c r="B46" s="156">
        <v>0</v>
      </c>
      <c r="C46" s="156">
        <v>0</v>
      </c>
      <c r="D46" s="156">
        <v>0</v>
      </c>
      <c r="E46" s="155">
        <v>0</v>
      </c>
      <c r="F46" s="156">
        <v>1</v>
      </c>
      <c r="G46" s="156">
        <v>1</v>
      </c>
      <c r="H46" s="156">
        <v>2</v>
      </c>
      <c r="I46" s="155">
        <v>3.8</v>
      </c>
      <c r="J46" s="156">
        <v>1</v>
      </c>
      <c r="K46" s="156">
        <v>1</v>
      </c>
      <c r="L46" s="156">
        <v>2</v>
      </c>
      <c r="M46" s="155">
        <v>1.6</v>
      </c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</row>
    <row r="47" spans="1:52" s="152" customFormat="1" ht="14.1" customHeight="1">
      <c r="A47" s="157" t="s">
        <v>44</v>
      </c>
      <c r="B47" s="156">
        <v>40</v>
      </c>
      <c r="C47" s="156">
        <v>34</v>
      </c>
      <c r="D47" s="156">
        <v>74</v>
      </c>
      <c r="E47" s="155">
        <v>100</v>
      </c>
      <c r="F47" s="156">
        <v>33</v>
      </c>
      <c r="G47" s="156">
        <v>19</v>
      </c>
      <c r="H47" s="156">
        <v>52</v>
      </c>
      <c r="I47" s="155">
        <v>100</v>
      </c>
      <c r="J47" s="156">
        <v>73</v>
      </c>
      <c r="K47" s="156">
        <v>53</v>
      </c>
      <c r="L47" s="156">
        <v>126</v>
      </c>
      <c r="M47" s="155">
        <v>100</v>
      </c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</row>
    <row r="48" spans="1:52" s="152" customFormat="1" ht="14.1" customHeight="1">
      <c r="A48" s="154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</row>
    <row r="49" spans="1:52" s="152" customFormat="1" ht="14.1" customHeight="1">
      <c r="A49" s="154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</row>
    <row r="50" spans="1:52" s="152" customFormat="1" ht="14.1" customHeight="1">
      <c r="A50" s="154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</row>
    <row r="51" spans="1:52" s="152" customFormat="1" ht="14.1" customHeight="1">
      <c r="A51" s="154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</row>
    <row r="52" spans="1:52" s="152" customFormat="1" ht="14.1" customHeight="1">
      <c r="A52" s="154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</row>
    <row r="53" spans="1:52" s="152" customFormat="1" ht="14.1" customHeight="1">
      <c r="A53" s="154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</row>
    <row r="54" spans="1:52" s="152" customFormat="1" ht="14.1" customHeight="1">
      <c r="A54" s="154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</row>
    <row r="55" spans="1:52" s="152" customFormat="1" ht="14.1" customHeight="1">
      <c r="A55" s="154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</row>
    <row r="56" spans="1:52" s="152" customFormat="1" ht="14.1" customHeight="1">
      <c r="A56" s="154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</row>
    <row r="57" spans="1:52" s="152" customFormat="1" ht="14.1" customHeight="1">
      <c r="A57" s="154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  <c r="AV57" s="153"/>
      <c r="AW57" s="153"/>
      <c r="AX57" s="153"/>
      <c r="AY57" s="153"/>
      <c r="AZ57" s="153"/>
    </row>
    <row r="58" spans="1:52" s="152" customFormat="1" ht="14.1" customHeight="1">
      <c r="A58" s="154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</row>
    <row r="59" spans="1:52" s="152" customFormat="1" ht="14.1" customHeight="1">
      <c r="A59" s="154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  <c r="AV59" s="153"/>
      <c r="AW59" s="153"/>
      <c r="AX59" s="153"/>
      <c r="AY59" s="153"/>
      <c r="AZ59" s="153"/>
    </row>
    <row r="60" spans="1:52" s="152" customFormat="1" ht="14.1" customHeight="1">
      <c r="A60" s="154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</row>
    <row r="61" spans="1:52" s="152" customFormat="1" ht="14.1" customHeight="1">
      <c r="A61" s="154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</row>
    <row r="62" spans="1:52" s="152" customFormat="1" ht="14.1" customHeight="1">
      <c r="A62" s="154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</row>
    <row r="63" spans="1:52" s="152" customFormat="1" ht="14.1" customHeight="1">
      <c r="A63" s="154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</row>
    <row r="64" spans="1:52" s="152" customFormat="1" ht="14.1" customHeight="1">
      <c r="A64" s="154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</row>
    <row r="65" spans="1:52" s="152" customFormat="1" ht="14.1" customHeight="1">
      <c r="A65" s="154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</row>
    <row r="66" spans="1:52" s="152" customFormat="1" ht="14.1" customHeight="1">
      <c r="A66" s="154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</row>
    <row r="67" spans="1:52" s="152" customFormat="1" ht="14.1" customHeight="1">
      <c r="A67" s="154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</row>
    <row r="68" spans="1:52" s="152" customFormat="1" ht="14.1" customHeight="1">
      <c r="A68" s="154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</row>
    <row r="69" spans="1:52" s="152" customFormat="1" ht="14.1" customHeight="1">
      <c r="A69" s="154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</row>
    <row r="70" spans="1:52" s="152" customFormat="1" ht="14.1" customHeight="1">
      <c r="A70" s="154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</row>
    <row r="71" spans="1:52" s="152" customFormat="1" ht="14.1" customHeight="1">
      <c r="A71" s="154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</row>
    <row r="72" spans="1:52" s="152" customFormat="1" ht="14.1" customHeight="1">
      <c r="A72" s="154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  <c r="AV72" s="153"/>
      <c r="AW72" s="153"/>
      <c r="AX72" s="153"/>
      <c r="AY72" s="153"/>
      <c r="AZ72" s="153"/>
    </row>
    <row r="73" spans="1:52" s="152" customFormat="1" ht="14.1" customHeight="1">
      <c r="A73" s="154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  <c r="AV73" s="153"/>
      <c r="AW73" s="153"/>
      <c r="AX73" s="153"/>
      <c r="AY73" s="153"/>
      <c r="AZ73" s="153"/>
    </row>
    <row r="74" spans="1:52" s="152" customFormat="1" ht="14.1" customHeight="1">
      <c r="A74" s="154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  <c r="AV74" s="153"/>
      <c r="AW74" s="153"/>
      <c r="AX74" s="153"/>
      <c r="AY74" s="153"/>
      <c r="AZ74" s="153"/>
    </row>
    <row r="75" spans="1:52" s="152" customFormat="1" ht="14.1" customHeight="1">
      <c r="A75" s="154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</row>
    <row r="76" spans="1:52" s="152" customFormat="1" ht="14.1" customHeight="1">
      <c r="A76" s="154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  <c r="AV76" s="153"/>
      <c r="AW76" s="153"/>
      <c r="AX76" s="153"/>
      <c r="AY76" s="153"/>
      <c r="AZ76" s="153"/>
    </row>
    <row r="77" spans="1:52" s="152" customFormat="1" ht="14.1" customHeight="1">
      <c r="A77" s="154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  <c r="AV77" s="153"/>
      <c r="AW77" s="153"/>
      <c r="AX77" s="153"/>
      <c r="AY77" s="153"/>
      <c r="AZ77" s="153"/>
    </row>
    <row r="78" spans="1:52" s="152" customFormat="1" ht="14.1" customHeight="1">
      <c r="A78" s="154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  <c r="AV78" s="153"/>
      <c r="AW78" s="153"/>
      <c r="AX78" s="153"/>
      <c r="AY78" s="153"/>
      <c r="AZ78" s="153"/>
    </row>
    <row r="79" spans="1:52" s="152" customFormat="1" ht="14.1" customHeight="1">
      <c r="A79" s="154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</row>
    <row r="80" spans="1:52" s="152" customFormat="1" ht="14.1" customHeight="1">
      <c r="A80" s="154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  <c r="AV80" s="153"/>
      <c r="AW80" s="153"/>
      <c r="AX80" s="153"/>
      <c r="AY80" s="153"/>
      <c r="AZ80" s="153"/>
    </row>
    <row r="81" spans="1:52" s="152" customFormat="1" ht="14.1" customHeight="1">
      <c r="A81" s="154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  <c r="AU81" s="153"/>
      <c r="AV81" s="153"/>
      <c r="AW81" s="153"/>
      <c r="AX81" s="153"/>
      <c r="AY81" s="153"/>
      <c r="AZ81" s="153"/>
    </row>
    <row r="82" spans="1:52" s="152" customFormat="1" ht="14.1" customHeight="1">
      <c r="A82" s="154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3"/>
      <c r="AX82" s="153"/>
      <c r="AY82" s="153"/>
      <c r="AZ82" s="153"/>
    </row>
    <row r="83" spans="1:52" s="152" customFormat="1" ht="14.1" customHeight="1">
      <c r="A83" s="154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  <c r="AV83" s="153"/>
      <c r="AW83" s="153"/>
      <c r="AX83" s="153"/>
      <c r="AY83" s="153"/>
      <c r="AZ83" s="153"/>
    </row>
    <row r="84" spans="1:52" s="152" customFormat="1" ht="14.1" customHeight="1">
      <c r="A84" s="154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</row>
    <row r="85" spans="1:52" s="152" customFormat="1" ht="14.1" customHeight="1">
      <c r="A85" s="154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</row>
    <row r="86" spans="1:52" s="152" customFormat="1" ht="14.1" customHeight="1">
      <c r="A86" s="154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</row>
    <row r="87" spans="1:52" s="152" customFormat="1" ht="14.1" customHeight="1">
      <c r="A87" s="154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</row>
    <row r="88" spans="1:52" s="152" customFormat="1" ht="14.1" customHeight="1">
      <c r="A88" s="154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3"/>
      <c r="AX88" s="153"/>
      <c r="AY88" s="153"/>
      <c r="AZ88" s="153"/>
    </row>
    <row r="89" spans="1:52" s="152" customFormat="1" ht="14.1" customHeight="1">
      <c r="A89" s="154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</row>
    <row r="90" spans="1:52" s="152" customFormat="1" ht="14.1" customHeight="1">
      <c r="A90" s="154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</row>
    <row r="91" spans="1:52" s="152" customFormat="1" ht="14.1" customHeight="1">
      <c r="A91" s="154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</row>
    <row r="92" spans="1:52" s="152" customFormat="1" ht="14.1" customHeight="1">
      <c r="A92" s="154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</row>
    <row r="93" spans="1:52" s="152" customFormat="1" ht="14.1" customHeight="1">
      <c r="A93" s="154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</row>
    <row r="94" spans="1:52" s="152" customFormat="1" ht="14.1" customHeight="1">
      <c r="A94" s="154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</row>
    <row r="95" spans="1:52" s="152" customFormat="1" ht="14.1" customHeight="1">
      <c r="A95" s="154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</row>
    <row r="96" spans="1:52" s="152" customFormat="1" ht="14.1" customHeight="1">
      <c r="A96" s="154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  <c r="AV96" s="153"/>
      <c r="AW96" s="153"/>
      <c r="AX96" s="153"/>
      <c r="AY96" s="153"/>
      <c r="AZ96" s="153"/>
    </row>
    <row r="97" spans="1:52" s="152" customFormat="1" ht="14.1" customHeight="1">
      <c r="A97" s="154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  <c r="AV97" s="153"/>
      <c r="AW97" s="153"/>
      <c r="AX97" s="153"/>
      <c r="AY97" s="153"/>
      <c r="AZ97" s="153"/>
    </row>
    <row r="98" spans="1:52" s="152" customFormat="1" ht="14.1" customHeight="1">
      <c r="A98" s="154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  <c r="AU98" s="153"/>
      <c r="AV98" s="153"/>
      <c r="AW98" s="153"/>
      <c r="AX98" s="153"/>
      <c r="AY98" s="153"/>
      <c r="AZ98" s="153"/>
    </row>
    <row r="99" spans="1:52" s="152" customFormat="1" ht="14.1" customHeight="1">
      <c r="A99" s="154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  <c r="AV99" s="153"/>
      <c r="AW99" s="153"/>
      <c r="AX99" s="153"/>
      <c r="AY99" s="153"/>
      <c r="AZ99" s="153"/>
    </row>
    <row r="100" spans="1:52" s="152" customFormat="1" ht="14.1" customHeight="1">
      <c r="A100" s="154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  <c r="AV100" s="153"/>
      <c r="AW100" s="153"/>
      <c r="AX100" s="153"/>
      <c r="AY100" s="153"/>
      <c r="AZ100" s="153"/>
    </row>
    <row r="101" spans="1:52" s="152" customFormat="1" ht="14.1" customHeight="1">
      <c r="A101" s="154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  <c r="AV101" s="153"/>
      <c r="AW101" s="153"/>
      <c r="AX101" s="153"/>
      <c r="AY101" s="153"/>
      <c r="AZ101" s="153"/>
    </row>
    <row r="102" spans="1:52" s="152" customFormat="1" ht="14.1" customHeight="1">
      <c r="A102" s="154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</row>
    <row r="103" spans="1:52" s="152" customFormat="1" ht="14.1" customHeight="1">
      <c r="A103" s="154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</row>
    <row r="104" spans="1:52" s="152" customFormat="1" ht="14.1" customHeight="1">
      <c r="A104" s="154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</row>
    <row r="105" spans="1:52" s="152" customFormat="1" ht="14.1" customHeight="1">
      <c r="A105" s="154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</row>
    <row r="106" spans="1:52" s="152" customFormat="1" ht="14.1" customHeight="1">
      <c r="A106" s="154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153"/>
      <c r="AX106" s="153"/>
      <c r="AY106" s="153"/>
      <c r="AZ106" s="153"/>
    </row>
    <row r="107" spans="1:52" s="152" customFormat="1" ht="14.1" customHeight="1">
      <c r="A107" s="154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</row>
    <row r="108" spans="1:52" s="152" customFormat="1" ht="14.1" customHeight="1">
      <c r="A108" s="154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  <c r="AV108" s="153"/>
      <c r="AW108" s="153"/>
      <c r="AX108" s="153"/>
      <c r="AY108" s="153"/>
      <c r="AZ108" s="153"/>
    </row>
    <row r="109" spans="1:52" s="152" customFormat="1" ht="14.1" customHeight="1">
      <c r="A109" s="154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  <c r="AV109" s="153"/>
      <c r="AW109" s="153"/>
      <c r="AX109" s="153"/>
      <c r="AY109" s="153"/>
      <c r="AZ109" s="153"/>
    </row>
    <row r="110" spans="1:52" s="152" customFormat="1" ht="14.1" customHeight="1">
      <c r="A110" s="154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</row>
    <row r="111" spans="1:52" s="152" customFormat="1" ht="14.1" customHeight="1">
      <c r="A111" s="154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  <c r="AV111" s="153"/>
      <c r="AW111" s="153"/>
      <c r="AX111" s="153"/>
      <c r="AY111" s="153"/>
      <c r="AZ111" s="153"/>
    </row>
    <row r="112" spans="1:52" s="152" customFormat="1" ht="14.1" customHeight="1">
      <c r="A112" s="154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  <c r="AV112" s="153"/>
      <c r="AW112" s="153"/>
      <c r="AX112" s="153"/>
      <c r="AY112" s="153"/>
      <c r="AZ112" s="153"/>
    </row>
    <row r="113" spans="1:52" s="152" customFormat="1" ht="14.1" customHeight="1">
      <c r="A113" s="154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  <c r="AV113" s="153"/>
      <c r="AW113" s="153"/>
      <c r="AX113" s="153"/>
      <c r="AY113" s="153"/>
      <c r="AZ113" s="153"/>
    </row>
    <row r="114" spans="1:52" s="152" customFormat="1" ht="14.1" customHeight="1">
      <c r="A114" s="154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  <c r="AV114" s="153"/>
      <c r="AW114" s="153"/>
      <c r="AX114" s="153"/>
      <c r="AY114" s="153"/>
      <c r="AZ114" s="153"/>
    </row>
    <row r="115" spans="1:52" s="152" customFormat="1" ht="14.1" customHeight="1">
      <c r="A115" s="154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  <c r="AV115" s="153"/>
      <c r="AW115" s="153"/>
      <c r="AX115" s="153"/>
      <c r="AY115" s="153"/>
      <c r="AZ115" s="153"/>
    </row>
    <row r="116" spans="1:52" s="152" customFormat="1" ht="14.1" customHeight="1">
      <c r="A116" s="154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  <c r="AU116" s="153"/>
      <c r="AV116" s="153"/>
      <c r="AW116" s="153"/>
      <c r="AX116" s="153"/>
      <c r="AY116" s="153"/>
      <c r="AZ116" s="153"/>
    </row>
    <row r="117" spans="1:52" s="152" customFormat="1" ht="14.1" customHeight="1">
      <c r="A117" s="154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  <c r="AV117" s="153"/>
      <c r="AW117" s="153"/>
      <c r="AX117" s="153"/>
      <c r="AY117" s="153"/>
      <c r="AZ117" s="153"/>
    </row>
    <row r="118" spans="1:52" s="152" customFormat="1" ht="14.1" customHeight="1">
      <c r="A118" s="154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</row>
    <row r="119" spans="1:52" s="152" customFormat="1" ht="14.1" customHeight="1">
      <c r="A119" s="154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  <c r="AV119" s="153"/>
      <c r="AW119" s="153"/>
      <c r="AX119" s="153"/>
      <c r="AY119" s="153"/>
      <c r="AZ119" s="153"/>
    </row>
    <row r="120" spans="1:52" s="152" customFormat="1" ht="14.1" customHeight="1">
      <c r="A120" s="154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  <c r="AU120" s="153"/>
      <c r="AV120" s="153"/>
      <c r="AW120" s="153"/>
      <c r="AX120" s="153"/>
      <c r="AY120" s="153"/>
      <c r="AZ120" s="153"/>
    </row>
    <row r="121" spans="1:52" s="152" customFormat="1" ht="14.1" customHeight="1">
      <c r="A121" s="154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</row>
    <row r="122" spans="1:52" s="152" customFormat="1" ht="14.1" customHeight="1">
      <c r="A122" s="154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  <c r="AU122" s="153"/>
      <c r="AV122" s="153"/>
      <c r="AW122" s="153"/>
      <c r="AX122" s="153"/>
      <c r="AY122" s="153"/>
      <c r="AZ122" s="153"/>
    </row>
    <row r="123" spans="1:52" s="152" customFormat="1" ht="14.1" customHeight="1">
      <c r="A123" s="154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  <c r="AV123" s="153"/>
      <c r="AW123" s="153"/>
      <c r="AX123" s="153"/>
      <c r="AY123" s="153"/>
      <c r="AZ123" s="153"/>
    </row>
    <row r="124" spans="1:52" s="152" customFormat="1" ht="14.1" customHeight="1">
      <c r="A124" s="154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  <c r="AV124" s="153"/>
      <c r="AW124" s="153"/>
      <c r="AX124" s="153"/>
      <c r="AY124" s="153"/>
      <c r="AZ124" s="153"/>
    </row>
    <row r="125" spans="1:52" s="152" customFormat="1" ht="14.1" customHeight="1">
      <c r="A125" s="154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  <c r="AU125" s="153"/>
      <c r="AV125" s="153"/>
      <c r="AW125" s="153"/>
      <c r="AX125" s="153"/>
      <c r="AY125" s="153"/>
      <c r="AZ125" s="153"/>
    </row>
    <row r="126" spans="1:52" s="152" customFormat="1" ht="14.1" customHeight="1">
      <c r="A126" s="154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  <c r="AN126" s="153"/>
      <c r="AO126" s="153"/>
      <c r="AP126" s="153"/>
      <c r="AQ126" s="153"/>
      <c r="AR126" s="153"/>
      <c r="AS126" s="153"/>
      <c r="AT126" s="153"/>
      <c r="AU126" s="153"/>
      <c r="AV126" s="153"/>
      <c r="AW126" s="153"/>
      <c r="AX126" s="153"/>
      <c r="AY126" s="153"/>
      <c r="AZ126" s="153"/>
    </row>
    <row r="127" spans="1:52" s="152" customFormat="1" ht="14.1" customHeight="1">
      <c r="A127" s="154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  <c r="AV127" s="153"/>
      <c r="AW127" s="153"/>
      <c r="AX127" s="153"/>
      <c r="AY127" s="153"/>
      <c r="AZ127" s="153"/>
    </row>
    <row r="128" spans="1:52" s="152" customFormat="1" ht="14.1" customHeight="1">
      <c r="A128" s="154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  <c r="AU128" s="153"/>
      <c r="AV128" s="153"/>
      <c r="AW128" s="153"/>
      <c r="AX128" s="153"/>
      <c r="AY128" s="153"/>
      <c r="AZ128" s="153"/>
    </row>
    <row r="129" spans="1:52" s="152" customFormat="1" ht="14.1" customHeight="1">
      <c r="A129" s="154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  <c r="AP129" s="153"/>
      <c r="AQ129" s="153"/>
      <c r="AR129" s="153"/>
      <c r="AS129" s="153"/>
      <c r="AT129" s="153"/>
      <c r="AU129" s="153"/>
      <c r="AV129" s="153"/>
      <c r="AW129" s="153"/>
      <c r="AX129" s="153"/>
      <c r="AY129" s="153"/>
      <c r="AZ129" s="153"/>
    </row>
    <row r="130" spans="1:52" s="152" customFormat="1" ht="14.1" customHeight="1">
      <c r="A130" s="154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P130" s="153"/>
      <c r="AQ130" s="153"/>
      <c r="AR130" s="153"/>
      <c r="AS130" s="153"/>
      <c r="AT130" s="153"/>
      <c r="AU130" s="153"/>
      <c r="AV130" s="153"/>
      <c r="AW130" s="153"/>
      <c r="AX130" s="153"/>
      <c r="AY130" s="153"/>
      <c r="AZ130" s="153"/>
    </row>
    <row r="131" spans="1:52" s="152" customFormat="1" ht="14.1" customHeight="1">
      <c r="A131" s="154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  <c r="AU131" s="153"/>
      <c r="AV131" s="153"/>
      <c r="AW131" s="153"/>
      <c r="AX131" s="153"/>
      <c r="AY131" s="153"/>
      <c r="AZ131" s="153"/>
    </row>
    <row r="132" spans="1:52" s="152" customFormat="1" ht="14.1" customHeight="1">
      <c r="A132" s="154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  <c r="AU132" s="153"/>
      <c r="AV132" s="153"/>
      <c r="AW132" s="153"/>
      <c r="AX132" s="153"/>
      <c r="AY132" s="153"/>
      <c r="AZ132" s="153"/>
    </row>
    <row r="133" spans="1:52" s="152" customFormat="1" ht="14.1" customHeight="1">
      <c r="A133" s="154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  <c r="AV133" s="153"/>
      <c r="AW133" s="153"/>
      <c r="AX133" s="153"/>
      <c r="AY133" s="153"/>
      <c r="AZ133" s="153"/>
    </row>
    <row r="134" spans="1:52" s="152" customFormat="1" ht="14.1" customHeight="1">
      <c r="A134" s="154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  <c r="AV134" s="153"/>
      <c r="AW134" s="153"/>
      <c r="AX134" s="153"/>
      <c r="AY134" s="153"/>
      <c r="AZ134" s="153"/>
    </row>
    <row r="135" spans="1:52" s="152" customFormat="1" ht="14.1" customHeight="1">
      <c r="A135" s="154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</row>
    <row r="136" spans="1:52" s="152" customFormat="1" ht="14.1" customHeight="1">
      <c r="A136" s="154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  <c r="AV136" s="153"/>
      <c r="AW136" s="153"/>
      <c r="AX136" s="153"/>
      <c r="AY136" s="153"/>
      <c r="AZ136" s="153"/>
    </row>
    <row r="137" spans="1:52" s="152" customFormat="1" ht="14.1" customHeight="1">
      <c r="A137" s="154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  <c r="AV137" s="153"/>
      <c r="AW137" s="153"/>
      <c r="AX137" s="153"/>
      <c r="AY137" s="153"/>
      <c r="AZ137" s="153"/>
    </row>
    <row r="138" spans="1:52" s="152" customFormat="1" ht="14.1" customHeight="1">
      <c r="A138" s="154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  <c r="AV138" s="153"/>
      <c r="AW138" s="153"/>
      <c r="AX138" s="153"/>
      <c r="AY138" s="153"/>
      <c r="AZ138" s="153"/>
    </row>
    <row r="139" spans="1:52" s="152" customFormat="1" ht="14.1" customHeight="1">
      <c r="A139" s="154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  <c r="AV139" s="153"/>
      <c r="AW139" s="153"/>
      <c r="AX139" s="153"/>
      <c r="AY139" s="153"/>
      <c r="AZ139" s="153"/>
    </row>
    <row r="140" spans="1:52" s="152" customFormat="1" ht="14.1" customHeight="1">
      <c r="A140" s="154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</row>
    <row r="141" spans="1:52" s="152" customFormat="1" ht="14.1" customHeight="1">
      <c r="A141" s="154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  <c r="AV141" s="153"/>
      <c r="AW141" s="153"/>
      <c r="AX141" s="153"/>
      <c r="AY141" s="153"/>
      <c r="AZ141" s="153"/>
    </row>
    <row r="142" spans="1:52" s="152" customFormat="1" ht="14.1" customHeight="1">
      <c r="A142" s="154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</row>
    <row r="143" spans="1:52" s="152" customFormat="1" ht="14.1" customHeight="1">
      <c r="A143" s="154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  <c r="AV143" s="153"/>
      <c r="AW143" s="153"/>
      <c r="AX143" s="153"/>
      <c r="AY143" s="153"/>
      <c r="AZ143" s="153"/>
    </row>
    <row r="144" spans="1:52" s="152" customFormat="1" ht="14.1" customHeight="1">
      <c r="A144" s="154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  <c r="AN144" s="153"/>
      <c r="AO144" s="153"/>
      <c r="AP144" s="153"/>
      <c r="AQ144" s="153"/>
      <c r="AR144" s="153"/>
      <c r="AS144" s="153"/>
      <c r="AT144" s="153"/>
      <c r="AU144" s="153"/>
      <c r="AV144" s="153"/>
      <c r="AW144" s="153"/>
      <c r="AX144" s="153"/>
      <c r="AY144" s="153"/>
      <c r="AZ144" s="153"/>
    </row>
    <row r="145" spans="1:52" s="152" customFormat="1" ht="14.1" customHeight="1">
      <c r="A145" s="154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  <c r="AV145" s="153"/>
      <c r="AW145" s="153"/>
      <c r="AX145" s="153"/>
      <c r="AY145" s="153"/>
      <c r="AZ145" s="153"/>
    </row>
    <row r="146" spans="1:52" s="152" customFormat="1" ht="14.1" customHeight="1">
      <c r="A146" s="154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53"/>
    </row>
    <row r="147" spans="1:52" s="152" customFormat="1" ht="14.1" customHeight="1">
      <c r="A147" s="154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  <c r="AV147" s="153"/>
      <c r="AW147" s="153"/>
      <c r="AX147" s="153"/>
      <c r="AY147" s="153"/>
      <c r="AZ147" s="153"/>
    </row>
    <row r="148" spans="1:52" s="152" customFormat="1" ht="14.1" customHeight="1">
      <c r="A148" s="154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  <c r="AU148" s="153"/>
      <c r="AV148" s="153"/>
      <c r="AW148" s="153"/>
      <c r="AX148" s="153"/>
      <c r="AY148" s="153"/>
      <c r="AZ148" s="153"/>
    </row>
    <row r="149" spans="1:52" s="152" customFormat="1" ht="14.1" customHeight="1">
      <c r="A149" s="154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  <c r="AV149" s="153"/>
      <c r="AW149" s="153"/>
      <c r="AX149" s="153"/>
      <c r="AY149" s="153"/>
      <c r="AZ149" s="153"/>
    </row>
    <row r="150" spans="1:52" s="152" customFormat="1" ht="14.1" customHeight="1">
      <c r="A150" s="154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  <c r="AU150" s="153"/>
      <c r="AV150" s="153"/>
      <c r="AW150" s="153"/>
      <c r="AX150" s="153"/>
      <c r="AY150" s="153"/>
      <c r="AZ150" s="153"/>
    </row>
    <row r="151" spans="1:52" s="152" customFormat="1" ht="14.1" customHeight="1">
      <c r="A151" s="154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  <c r="AU151" s="153"/>
      <c r="AV151" s="153"/>
      <c r="AW151" s="153"/>
      <c r="AX151" s="153"/>
      <c r="AY151" s="153"/>
      <c r="AZ151" s="153"/>
    </row>
    <row r="152" spans="1:52" s="152" customFormat="1" ht="14.1" customHeight="1">
      <c r="A152" s="154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  <c r="AV152" s="153"/>
      <c r="AW152" s="153"/>
      <c r="AX152" s="153"/>
      <c r="AY152" s="153"/>
      <c r="AZ152" s="153"/>
    </row>
    <row r="153" spans="1:52" s="152" customFormat="1" ht="14.1" customHeight="1">
      <c r="A153" s="154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53"/>
    </row>
    <row r="154" spans="1:52" s="152" customFormat="1" ht="14.1" customHeight="1">
      <c r="A154" s="154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  <c r="AV154" s="153"/>
      <c r="AW154" s="153"/>
      <c r="AX154" s="153"/>
      <c r="AY154" s="153"/>
      <c r="AZ154" s="153"/>
    </row>
    <row r="155" spans="1:52" s="152" customFormat="1" ht="14.1" customHeight="1">
      <c r="A155" s="154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  <c r="AV155" s="153"/>
      <c r="AW155" s="153"/>
      <c r="AX155" s="153"/>
      <c r="AY155" s="153"/>
      <c r="AZ155" s="153"/>
    </row>
    <row r="156" spans="1:52" s="152" customFormat="1" ht="14.1" customHeight="1">
      <c r="A156" s="154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</row>
    <row r="157" spans="1:52" s="152" customFormat="1" ht="14.1" customHeight="1">
      <c r="A157" s="154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  <c r="AV157" s="153"/>
      <c r="AW157" s="153"/>
      <c r="AX157" s="153"/>
      <c r="AY157" s="153"/>
      <c r="AZ157" s="153"/>
    </row>
    <row r="158" spans="1:52" s="152" customFormat="1" ht="14.1" customHeight="1">
      <c r="A158" s="154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  <c r="AV158" s="153"/>
      <c r="AW158" s="153"/>
      <c r="AX158" s="153"/>
      <c r="AY158" s="153"/>
      <c r="AZ158" s="153"/>
    </row>
    <row r="159" spans="1:52" s="152" customFormat="1" ht="14.1" customHeight="1">
      <c r="A159" s="154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  <c r="AV159" s="153"/>
      <c r="AW159" s="153"/>
      <c r="AX159" s="153"/>
      <c r="AY159" s="153"/>
      <c r="AZ159" s="153"/>
    </row>
    <row r="160" spans="1:52" s="152" customFormat="1" ht="14.1" customHeight="1">
      <c r="A160" s="154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  <c r="AV160" s="153"/>
      <c r="AW160" s="153"/>
      <c r="AX160" s="153"/>
      <c r="AY160" s="153"/>
      <c r="AZ160" s="153"/>
    </row>
    <row r="161" spans="1:52" s="152" customFormat="1" ht="14.1" customHeight="1">
      <c r="A161" s="154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  <c r="AV161" s="153"/>
      <c r="AW161" s="153"/>
      <c r="AX161" s="153"/>
      <c r="AY161" s="153"/>
      <c r="AZ161" s="153"/>
    </row>
    <row r="162" spans="1:52" s="152" customFormat="1" ht="14.1" customHeight="1">
      <c r="A162" s="154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  <c r="AV162" s="153"/>
      <c r="AW162" s="153"/>
      <c r="AX162" s="153"/>
      <c r="AY162" s="153"/>
      <c r="AZ162" s="153"/>
    </row>
    <row r="163" spans="1:52" s="152" customFormat="1" ht="14.1" customHeight="1">
      <c r="A163" s="154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53"/>
      <c r="AL163" s="153"/>
      <c r="AM163" s="153"/>
      <c r="AN163" s="153"/>
      <c r="AO163" s="153"/>
      <c r="AP163" s="153"/>
      <c r="AQ163" s="153"/>
      <c r="AR163" s="153"/>
      <c r="AS163" s="153"/>
      <c r="AT163" s="153"/>
      <c r="AU163" s="153"/>
      <c r="AV163" s="153"/>
      <c r="AW163" s="153"/>
      <c r="AX163" s="153"/>
      <c r="AY163" s="153"/>
      <c r="AZ163" s="153"/>
    </row>
    <row r="164" spans="1:52" s="152" customFormat="1" ht="14.1" customHeight="1">
      <c r="A164" s="154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  <c r="AV164" s="153"/>
      <c r="AW164" s="153"/>
      <c r="AX164" s="153"/>
      <c r="AY164" s="153"/>
      <c r="AZ164" s="153"/>
    </row>
    <row r="165" spans="1:52" s="152" customFormat="1" ht="14.1" customHeight="1">
      <c r="A165" s="154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  <c r="AU165" s="153"/>
      <c r="AV165" s="153"/>
      <c r="AW165" s="153"/>
      <c r="AX165" s="153"/>
      <c r="AY165" s="153"/>
      <c r="AZ165" s="153"/>
    </row>
    <row r="166" spans="1:52" s="152" customFormat="1" ht="14.1" customHeight="1">
      <c r="A166" s="154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  <c r="AU166" s="153"/>
      <c r="AV166" s="153"/>
      <c r="AW166" s="153"/>
      <c r="AX166" s="153"/>
      <c r="AY166" s="153"/>
      <c r="AZ166" s="153"/>
    </row>
    <row r="167" spans="1:52" s="152" customFormat="1" ht="14.1" customHeight="1">
      <c r="A167" s="154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  <c r="AU167" s="153"/>
      <c r="AV167" s="153"/>
      <c r="AW167" s="153"/>
      <c r="AX167" s="153"/>
      <c r="AY167" s="153"/>
      <c r="AZ167" s="153"/>
    </row>
    <row r="168" spans="1:52" s="152" customFormat="1" ht="14.1" customHeight="1">
      <c r="A168" s="154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  <c r="AV168" s="153"/>
      <c r="AW168" s="153"/>
      <c r="AX168" s="153"/>
      <c r="AY168" s="153"/>
      <c r="AZ168" s="153"/>
    </row>
    <row r="169" spans="1:52" s="152" customFormat="1" ht="14.1" customHeight="1">
      <c r="A169" s="154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  <c r="AU169" s="153"/>
      <c r="AV169" s="153"/>
      <c r="AW169" s="153"/>
      <c r="AX169" s="153"/>
      <c r="AY169" s="153"/>
      <c r="AZ169" s="153"/>
    </row>
    <row r="170" spans="1:52" s="152" customFormat="1" ht="14.1" customHeight="1">
      <c r="A170" s="154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  <c r="AV170" s="153"/>
      <c r="AW170" s="153"/>
      <c r="AX170" s="153"/>
      <c r="AY170" s="153"/>
      <c r="AZ170" s="153"/>
    </row>
    <row r="171" spans="1:52" s="152" customFormat="1" ht="14.1" customHeight="1">
      <c r="A171" s="154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</row>
    <row r="172" spans="1:52" s="152" customFormat="1" ht="14.1" customHeight="1">
      <c r="A172" s="154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  <c r="AU172" s="153"/>
      <c r="AV172" s="153"/>
      <c r="AW172" s="153"/>
      <c r="AX172" s="153"/>
      <c r="AY172" s="153"/>
      <c r="AZ172" s="153"/>
    </row>
    <row r="173" spans="1:52" s="152" customFormat="1" ht="14.1" customHeight="1">
      <c r="A173" s="154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  <c r="AV173" s="153"/>
      <c r="AW173" s="153"/>
      <c r="AX173" s="153"/>
      <c r="AY173" s="153"/>
      <c r="AZ173" s="153"/>
    </row>
    <row r="174" spans="1:52" s="152" customFormat="1" ht="14.1" customHeight="1">
      <c r="A174" s="154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  <c r="AV174" s="153"/>
      <c r="AW174" s="153"/>
      <c r="AX174" s="153"/>
      <c r="AY174" s="153"/>
      <c r="AZ174" s="153"/>
    </row>
    <row r="175" spans="1:52" s="152" customFormat="1" ht="14.1" customHeight="1">
      <c r="A175" s="154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  <c r="AV175" s="153"/>
      <c r="AW175" s="153"/>
      <c r="AX175" s="153"/>
      <c r="AY175" s="153"/>
      <c r="AZ175" s="153"/>
    </row>
    <row r="176" spans="1:52" s="152" customFormat="1" ht="14.1" customHeight="1">
      <c r="A176" s="154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  <c r="AU176" s="153"/>
      <c r="AV176" s="153"/>
      <c r="AW176" s="153"/>
      <c r="AX176" s="153"/>
      <c r="AY176" s="153"/>
      <c r="AZ176" s="153"/>
    </row>
    <row r="177" spans="1:52" s="152" customFormat="1" ht="14.1" customHeight="1">
      <c r="A177" s="154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  <c r="AV177" s="153"/>
      <c r="AW177" s="153"/>
      <c r="AX177" s="153"/>
      <c r="AY177" s="153"/>
      <c r="AZ177" s="153"/>
    </row>
    <row r="178" spans="1:52" s="152" customFormat="1" ht="14.1" customHeight="1">
      <c r="A178" s="154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  <c r="AV178" s="153"/>
      <c r="AW178" s="153"/>
      <c r="AX178" s="153"/>
      <c r="AY178" s="153"/>
      <c r="AZ178" s="153"/>
    </row>
    <row r="179" spans="1:52" s="152" customFormat="1" ht="14.1" customHeight="1">
      <c r="A179" s="154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  <c r="AU179" s="153"/>
      <c r="AV179" s="153"/>
      <c r="AW179" s="153"/>
      <c r="AX179" s="153"/>
      <c r="AY179" s="153"/>
      <c r="AZ179" s="153"/>
    </row>
    <row r="180" spans="1:52" s="152" customFormat="1" ht="14.1" customHeight="1">
      <c r="A180" s="154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  <c r="AN180" s="153"/>
      <c r="AO180" s="153"/>
      <c r="AP180" s="153"/>
      <c r="AQ180" s="153"/>
      <c r="AR180" s="153"/>
      <c r="AS180" s="153"/>
      <c r="AT180" s="153"/>
      <c r="AU180" s="153"/>
      <c r="AV180" s="153"/>
      <c r="AW180" s="153"/>
      <c r="AX180" s="153"/>
      <c r="AY180" s="153"/>
      <c r="AZ180" s="153"/>
    </row>
    <row r="181" spans="1:52" s="152" customFormat="1" ht="14.1" customHeight="1">
      <c r="A181" s="154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  <c r="AU181" s="153"/>
      <c r="AV181" s="153"/>
      <c r="AW181" s="153"/>
      <c r="AX181" s="153"/>
      <c r="AY181" s="153"/>
      <c r="AZ181" s="153"/>
    </row>
    <row r="182" spans="1:52" s="152" customFormat="1" ht="14.1" customHeight="1">
      <c r="A182" s="154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  <c r="AN182" s="153"/>
      <c r="AO182" s="153"/>
      <c r="AP182" s="153"/>
      <c r="AQ182" s="153"/>
      <c r="AR182" s="153"/>
      <c r="AS182" s="153"/>
      <c r="AT182" s="153"/>
      <c r="AU182" s="153"/>
      <c r="AV182" s="153"/>
      <c r="AW182" s="153"/>
      <c r="AX182" s="153"/>
      <c r="AY182" s="153"/>
      <c r="AZ182" s="153"/>
    </row>
    <row r="183" spans="1:52" s="152" customFormat="1" ht="14.1" customHeight="1">
      <c r="A183" s="154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  <c r="AN183" s="153"/>
      <c r="AO183" s="153"/>
      <c r="AP183" s="153"/>
      <c r="AQ183" s="153"/>
      <c r="AR183" s="153"/>
      <c r="AS183" s="153"/>
      <c r="AT183" s="153"/>
      <c r="AU183" s="153"/>
      <c r="AV183" s="153"/>
      <c r="AW183" s="153"/>
      <c r="AX183" s="153"/>
      <c r="AY183" s="153"/>
      <c r="AZ183" s="153"/>
    </row>
    <row r="184" spans="1:52" s="152" customFormat="1" ht="14.1" customHeight="1">
      <c r="A184" s="154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  <c r="AM184" s="153"/>
      <c r="AN184" s="153"/>
      <c r="AO184" s="153"/>
      <c r="AP184" s="153"/>
      <c r="AQ184" s="153"/>
      <c r="AR184" s="153"/>
      <c r="AS184" s="153"/>
      <c r="AT184" s="153"/>
      <c r="AU184" s="153"/>
      <c r="AV184" s="153"/>
      <c r="AW184" s="153"/>
      <c r="AX184" s="153"/>
      <c r="AY184" s="153"/>
      <c r="AZ184" s="153"/>
    </row>
    <row r="185" spans="1:52" s="152" customFormat="1" ht="14.1" customHeight="1">
      <c r="A185" s="154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  <c r="AN185" s="153"/>
      <c r="AO185" s="153"/>
      <c r="AP185" s="153"/>
      <c r="AQ185" s="153"/>
      <c r="AR185" s="153"/>
      <c r="AS185" s="153"/>
      <c r="AT185" s="153"/>
      <c r="AU185" s="153"/>
      <c r="AV185" s="153"/>
      <c r="AW185" s="153"/>
      <c r="AX185" s="153"/>
      <c r="AY185" s="153"/>
      <c r="AZ185" s="153"/>
    </row>
    <row r="186" spans="1:52" s="152" customFormat="1" ht="14.1" customHeight="1">
      <c r="A186" s="154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  <c r="AM186" s="153"/>
      <c r="AN186" s="153"/>
      <c r="AO186" s="153"/>
      <c r="AP186" s="153"/>
      <c r="AQ186" s="153"/>
      <c r="AR186" s="153"/>
      <c r="AS186" s="153"/>
      <c r="AT186" s="153"/>
      <c r="AU186" s="153"/>
      <c r="AV186" s="153"/>
      <c r="AW186" s="153"/>
      <c r="AX186" s="153"/>
      <c r="AY186" s="153"/>
      <c r="AZ186" s="153"/>
    </row>
    <row r="187" spans="1:52" s="152" customFormat="1" ht="14.1" customHeight="1">
      <c r="A187" s="154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  <c r="AM187" s="153"/>
      <c r="AN187" s="153"/>
      <c r="AO187" s="153"/>
      <c r="AP187" s="153"/>
      <c r="AQ187" s="153"/>
      <c r="AR187" s="153"/>
      <c r="AS187" s="153"/>
      <c r="AT187" s="153"/>
      <c r="AU187" s="153"/>
      <c r="AV187" s="153"/>
      <c r="AW187" s="153"/>
      <c r="AX187" s="153"/>
      <c r="AY187" s="153"/>
      <c r="AZ187" s="153"/>
    </row>
    <row r="188" spans="1:52" s="152" customFormat="1" ht="14.1" customHeight="1">
      <c r="A188" s="154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  <c r="AN188" s="153"/>
      <c r="AO188" s="153"/>
      <c r="AP188" s="153"/>
      <c r="AQ188" s="153"/>
      <c r="AR188" s="153"/>
      <c r="AS188" s="153"/>
      <c r="AT188" s="153"/>
      <c r="AU188" s="153"/>
      <c r="AV188" s="153"/>
      <c r="AW188" s="153"/>
      <c r="AX188" s="153"/>
      <c r="AY188" s="153"/>
      <c r="AZ188" s="153"/>
    </row>
    <row r="189" spans="1:52" s="152" customFormat="1" ht="14.1" customHeight="1">
      <c r="A189" s="154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  <c r="AN189" s="153"/>
      <c r="AO189" s="153"/>
      <c r="AP189" s="153"/>
      <c r="AQ189" s="153"/>
      <c r="AR189" s="153"/>
      <c r="AS189" s="153"/>
      <c r="AT189" s="153"/>
      <c r="AU189" s="153"/>
      <c r="AV189" s="153"/>
      <c r="AW189" s="153"/>
      <c r="AX189" s="153"/>
      <c r="AY189" s="153"/>
      <c r="AZ189" s="153"/>
    </row>
    <row r="190" spans="1:52" s="152" customFormat="1" ht="14.1" customHeight="1">
      <c r="A190" s="154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  <c r="AN190" s="153"/>
      <c r="AO190" s="153"/>
      <c r="AP190" s="153"/>
      <c r="AQ190" s="153"/>
      <c r="AR190" s="153"/>
      <c r="AS190" s="153"/>
      <c r="AT190" s="153"/>
      <c r="AU190" s="153"/>
      <c r="AV190" s="153"/>
      <c r="AW190" s="153"/>
      <c r="AX190" s="153"/>
      <c r="AY190" s="153"/>
      <c r="AZ190" s="153"/>
    </row>
    <row r="191" spans="1:52" s="152" customFormat="1" ht="14.1" customHeight="1">
      <c r="A191" s="154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  <c r="AU191" s="153"/>
      <c r="AV191" s="153"/>
      <c r="AW191" s="153"/>
      <c r="AX191" s="153"/>
      <c r="AY191" s="153"/>
      <c r="AZ191" s="153"/>
    </row>
    <row r="192" spans="1:52" s="152" customFormat="1" ht="14.1" customHeight="1">
      <c r="A192" s="154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  <c r="AN192" s="153"/>
      <c r="AO192" s="153"/>
      <c r="AP192" s="153"/>
      <c r="AQ192" s="153"/>
      <c r="AR192" s="153"/>
      <c r="AS192" s="153"/>
      <c r="AT192" s="153"/>
      <c r="AU192" s="153"/>
      <c r="AV192" s="153"/>
      <c r="AW192" s="153"/>
      <c r="AX192" s="153"/>
      <c r="AY192" s="153"/>
      <c r="AZ192" s="153"/>
    </row>
    <row r="193" spans="1:52" s="152" customFormat="1" ht="14.1" customHeight="1">
      <c r="A193" s="154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  <c r="AN193" s="153"/>
      <c r="AO193" s="153"/>
      <c r="AP193" s="153"/>
      <c r="AQ193" s="153"/>
      <c r="AR193" s="153"/>
      <c r="AS193" s="153"/>
      <c r="AT193" s="153"/>
      <c r="AU193" s="153"/>
      <c r="AV193" s="153"/>
      <c r="AW193" s="153"/>
      <c r="AX193" s="153"/>
      <c r="AY193" s="153"/>
      <c r="AZ193" s="153"/>
    </row>
    <row r="194" spans="1:52" s="152" customFormat="1" ht="14.1" customHeight="1">
      <c r="A194" s="154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53"/>
    </row>
    <row r="195" spans="1:52" s="152" customFormat="1" ht="14.1" customHeight="1">
      <c r="A195" s="154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  <c r="AN195" s="153"/>
      <c r="AO195" s="153"/>
      <c r="AP195" s="153"/>
      <c r="AQ195" s="153"/>
      <c r="AR195" s="153"/>
      <c r="AS195" s="153"/>
      <c r="AT195" s="153"/>
      <c r="AU195" s="153"/>
      <c r="AV195" s="153"/>
      <c r="AW195" s="153"/>
      <c r="AX195" s="153"/>
      <c r="AY195" s="153"/>
      <c r="AZ195" s="153"/>
    </row>
    <row r="196" spans="1:52" s="152" customFormat="1" ht="14.1" customHeight="1">
      <c r="A196" s="154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  <c r="AN196" s="153"/>
      <c r="AO196" s="153"/>
      <c r="AP196" s="153"/>
      <c r="AQ196" s="153"/>
      <c r="AR196" s="153"/>
      <c r="AS196" s="153"/>
      <c r="AT196" s="153"/>
      <c r="AU196" s="153"/>
      <c r="AV196" s="153"/>
      <c r="AW196" s="153"/>
      <c r="AX196" s="153"/>
      <c r="AY196" s="153"/>
      <c r="AZ196" s="153"/>
    </row>
    <row r="197" spans="1:52" s="152" customFormat="1" ht="14.1" customHeight="1">
      <c r="A197" s="154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  <c r="AM197" s="153"/>
      <c r="AN197" s="153"/>
      <c r="AO197" s="153"/>
      <c r="AP197" s="153"/>
      <c r="AQ197" s="153"/>
      <c r="AR197" s="153"/>
      <c r="AS197" s="153"/>
      <c r="AT197" s="153"/>
      <c r="AU197" s="153"/>
      <c r="AV197" s="153"/>
      <c r="AW197" s="153"/>
      <c r="AX197" s="153"/>
      <c r="AY197" s="153"/>
      <c r="AZ197" s="153"/>
    </row>
    <row r="198" spans="1:52" s="152" customFormat="1" ht="14.1" customHeight="1">
      <c r="A198" s="154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  <c r="AN198" s="153"/>
      <c r="AO198" s="153"/>
      <c r="AP198" s="153"/>
      <c r="AQ198" s="153"/>
      <c r="AR198" s="153"/>
      <c r="AS198" s="153"/>
      <c r="AT198" s="153"/>
      <c r="AU198" s="153"/>
      <c r="AV198" s="153"/>
      <c r="AW198" s="153"/>
      <c r="AX198" s="153"/>
      <c r="AY198" s="153"/>
      <c r="AZ198" s="153"/>
    </row>
    <row r="199" spans="1:52" s="152" customFormat="1" ht="14.1" customHeight="1">
      <c r="A199" s="154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  <c r="AM199" s="153"/>
      <c r="AN199" s="153"/>
      <c r="AO199" s="153"/>
      <c r="AP199" s="153"/>
      <c r="AQ199" s="153"/>
      <c r="AR199" s="153"/>
      <c r="AS199" s="153"/>
      <c r="AT199" s="153"/>
      <c r="AU199" s="153"/>
      <c r="AV199" s="153"/>
      <c r="AW199" s="153"/>
      <c r="AX199" s="153"/>
      <c r="AY199" s="153"/>
      <c r="AZ199" s="153"/>
    </row>
    <row r="200" spans="1:52" s="152" customFormat="1" ht="14.1" customHeight="1">
      <c r="A200" s="154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</row>
    <row r="201" spans="1:52" s="152" customFormat="1" ht="14.1" customHeight="1">
      <c r="A201" s="154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</row>
    <row r="202" spans="1:52" s="152" customFormat="1" ht="14.1" customHeight="1">
      <c r="A202" s="154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</row>
    <row r="203" spans="1:52" s="152" customFormat="1" ht="14.1" customHeight="1">
      <c r="A203" s="154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</row>
    <row r="204" spans="1:52" s="152" customFormat="1" ht="14.1" customHeight="1">
      <c r="A204" s="154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</row>
    <row r="205" spans="1:52" s="152" customFormat="1" ht="14.1" customHeight="1">
      <c r="A205" s="154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</row>
    <row r="206" spans="1:52" s="152" customFormat="1" ht="14.1" customHeight="1">
      <c r="A206" s="154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</row>
    <row r="207" spans="1:52" s="152" customFormat="1" ht="14.1" customHeight="1">
      <c r="A207" s="154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</row>
    <row r="208" spans="1:52" s="152" customFormat="1" ht="14.1" customHeight="1">
      <c r="A208" s="154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</row>
    <row r="209" spans="1:52" s="152" customFormat="1" ht="14.1" customHeight="1">
      <c r="A209" s="154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53"/>
      <c r="AL209" s="153"/>
      <c r="AM209" s="153"/>
      <c r="AN209" s="153"/>
      <c r="AO209" s="153"/>
      <c r="AP209" s="153"/>
      <c r="AQ209" s="153"/>
      <c r="AR209" s="153"/>
      <c r="AS209" s="153"/>
      <c r="AT209" s="153"/>
      <c r="AU209" s="153"/>
      <c r="AV209" s="153"/>
      <c r="AW209" s="153"/>
      <c r="AX209" s="153"/>
      <c r="AY209" s="153"/>
      <c r="AZ209" s="153"/>
    </row>
    <row r="210" spans="1:52" s="152" customFormat="1" ht="14.1" customHeight="1">
      <c r="A210" s="154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</row>
    <row r="211" spans="1:52" s="152" customFormat="1" ht="14.1" customHeight="1">
      <c r="A211" s="154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  <c r="AU211" s="153"/>
      <c r="AV211" s="153"/>
      <c r="AW211" s="153"/>
      <c r="AX211" s="153"/>
      <c r="AY211" s="153"/>
      <c r="AZ211" s="153"/>
    </row>
    <row r="212" spans="1:52" s="152" customFormat="1" ht="14.1" customHeight="1">
      <c r="A212" s="154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  <c r="AR212" s="153"/>
      <c r="AS212" s="153"/>
      <c r="AT212" s="153"/>
      <c r="AU212" s="153"/>
      <c r="AV212" s="153"/>
      <c r="AW212" s="153"/>
      <c r="AX212" s="153"/>
      <c r="AY212" s="153"/>
      <c r="AZ212" s="153"/>
    </row>
    <row r="213" spans="1:52" s="152" customFormat="1" ht="14.1" customHeight="1">
      <c r="A213" s="154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153"/>
      <c r="AT213" s="153"/>
      <c r="AU213" s="153"/>
      <c r="AV213" s="153"/>
      <c r="AW213" s="153"/>
      <c r="AX213" s="153"/>
      <c r="AY213" s="153"/>
      <c r="AZ213" s="153"/>
    </row>
    <row r="214" spans="1:52" s="152" customFormat="1" ht="14.1" customHeight="1">
      <c r="A214" s="154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  <c r="AR214" s="153"/>
      <c r="AS214" s="153"/>
      <c r="AT214" s="153"/>
      <c r="AU214" s="153"/>
      <c r="AV214" s="153"/>
      <c r="AW214" s="153"/>
      <c r="AX214" s="153"/>
      <c r="AY214" s="153"/>
      <c r="AZ214" s="153"/>
    </row>
    <row r="215" spans="1:52" s="152" customFormat="1" ht="14.1" customHeight="1">
      <c r="A215" s="154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  <c r="AR215" s="153"/>
      <c r="AS215" s="153"/>
      <c r="AT215" s="153"/>
      <c r="AU215" s="153"/>
      <c r="AV215" s="153"/>
      <c r="AW215" s="153"/>
      <c r="AX215" s="153"/>
      <c r="AY215" s="153"/>
      <c r="AZ215" s="153"/>
    </row>
    <row r="216" spans="1:52" s="152" customFormat="1" ht="14.1" customHeight="1">
      <c r="A216" s="154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</row>
    <row r="217" spans="1:52" s="152" customFormat="1" ht="14.1" customHeight="1">
      <c r="A217" s="154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  <c r="AN217" s="153"/>
      <c r="AO217" s="153"/>
      <c r="AP217" s="153"/>
      <c r="AQ217" s="153"/>
      <c r="AR217" s="153"/>
      <c r="AS217" s="153"/>
      <c r="AT217" s="153"/>
      <c r="AU217" s="153"/>
      <c r="AV217" s="153"/>
      <c r="AW217" s="153"/>
      <c r="AX217" s="153"/>
      <c r="AY217" s="153"/>
      <c r="AZ217" s="153"/>
    </row>
    <row r="218" spans="1:52" s="152" customFormat="1" ht="14.1" customHeight="1">
      <c r="A218" s="154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  <c r="AN218" s="153"/>
      <c r="AO218" s="153"/>
      <c r="AP218" s="153"/>
      <c r="AQ218" s="153"/>
      <c r="AR218" s="153"/>
      <c r="AS218" s="153"/>
      <c r="AT218" s="153"/>
      <c r="AU218" s="153"/>
      <c r="AV218" s="153"/>
      <c r="AW218" s="153"/>
      <c r="AX218" s="153"/>
      <c r="AY218" s="153"/>
      <c r="AZ218" s="153"/>
    </row>
    <row r="219" spans="1:52" s="152" customFormat="1" ht="14.1" customHeight="1">
      <c r="A219" s="154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53"/>
      <c r="AL219" s="153"/>
      <c r="AM219" s="153"/>
      <c r="AN219" s="153"/>
      <c r="AO219" s="153"/>
      <c r="AP219" s="153"/>
      <c r="AQ219" s="153"/>
      <c r="AR219" s="153"/>
      <c r="AS219" s="153"/>
      <c r="AT219" s="153"/>
      <c r="AU219" s="153"/>
      <c r="AV219" s="153"/>
      <c r="AW219" s="153"/>
      <c r="AX219" s="153"/>
      <c r="AY219" s="153"/>
      <c r="AZ219" s="153"/>
    </row>
    <row r="220" spans="1:52" s="152" customFormat="1" ht="14.1" customHeight="1">
      <c r="A220" s="154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53"/>
      <c r="AL220" s="153"/>
      <c r="AM220" s="153"/>
      <c r="AN220" s="153"/>
      <c r="AO220" s="153"/>
      <c r="AP220" s="153"/>
      <c r="AQ220" s="153"/>
      <c r="AR220" s="153"/>
      <c r="AS220" s="153"/>
      <c r="AT220" s="153"/>
      <c r="AU220" s="153"/>
      <c r="AV220" s="153"/>
      <c r="AW220" s="153"/>
      <c r="AX220" s="153"/>
      <c r="AY220" s="153"/>
      <c r="AZ220" s="153"/>
    </row>
    <row r="221" spans="1:52" s="152" customFormat="1" ht="14.1" customHeight="1">
      <c r="A221" s="154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  <c r="AR221" s="153"/>
      <c r="AS221" s="153"/>
      <c r="AT221" s="153"/>
      <c r="AU221" s="153"/>
      <c r="AV221" s="153"/>
      <c r="AW221" s="153"/>
      <c r="AX221" s="153"/>
      <c r="AY221" s="153"/>
      <c r="AZ221" s="153"/>
    </row>
    <row r="222" spans="1:52" s="152" customFormat="1" ht="14.1" customHeight="1">
      <c r="A222" s="154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53"/>
      <c r="AL222" s="153"/>
      <c r="AM222" s="153"/>
      <c r="AN222" s="153"/>
      <c r="AO222" s="153"/>
      <c r="AP222" s="153"/>
      <c r="AQ222" s="153"/>
      <c r="AR222" s="153"/>
      <c r="AS222" s="153"/>
      <c r="AT222" s="153"/>
      <c r="AU222" s="153"/>
      <c r="AV222" s="153"/>
      <c r="AW222" s="153"/>
      <c r="AX222" s="153"/>
      <c r="AY222" s="153"/>
      <c r="AZ222" s="153"/>
    </row>
    <row r="223" spans="1:52" s="152" customFormat="1" ht="14.1" customHeight="1">
      <c r="A223" s="154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53"/>
      <c r="AL223" s="153"/>
      <c r="AM223" s="153"/>
      <c r="AN223" s="153"/>
      <c r="AO223" s="153"/>
      <c r="AP223" s="153"/>
      <c r="AQ223" s="153"/>
      <c r="AR223" s="153"/>
      <c r="AS223" s="153"/>
      <c r="AT223" s="153"/>
      <c r="AU223" s="153"/>
      <c r="AV223" s="153"/>
      <c r="AW223" s="153"/>
      <c r="AX223" s="153"/>
      <c r="AY223" s="153"/>
      <c r="AZ223" s="153"/>
    </row>
    <row r="224" spans="1:52" s="152" customFormat="1" ht="14.1" customHeight="1">
      <c r="A224" s="154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  <c r="AN224" s="153"/>
      <c r="AO224" s="153"/>
      <c r="AP224" s="153"/>
      <c r="AQ224" s="153"/>
      <c r="AR224" s="153"/>
      <c r="AS224" s="153"/>
      <c r="AT224" s="153"/>
      <c r="AU224" s="153"/>
      <c r="AV224" s="153"/>
      <c r="AW224" s="153"/>
      <c r="AX224" s="153"/>
      <c r="AY224" s="153"/>
      <c r="AZ224" s="153"/>
    </row>
    <row r="225" spans="1:52" s="152" customFormat="1" ht="14.1" customHeight="1">
      <c r="A225" s="154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  <c r="AN225" s="153"/>
      <c r="AO225" s="153"/>
      <c r="AP225" s="153"/>
      <c r="AQ225" s="153"/>
      <c r="AR225" s="153"/>
      <c r="AS225" s="153"/>
      <c r="AT225" s="153"/>
      <c r="AU225" s="153"/>
      <c r="AV225" s="153"/>
      <c r="AW225" s="153"/>
      <c r="AX225" s="153"/>
      <c r="AY225" s="153"/>
      <c r="AZ225" s="153"/>
    </row>
    <row r="226" spans="1:52" s="152" customFormat="1" ht="14.1" customHeight="1">
      <c r="A226" s="154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  <c r="AN226" s="153"/>
      <c r="AO226" s="153"/>
      <c r="AP226" s="153"/>
      <c r="AQ226" s="153"/>
      <c r="AR226" s="153"/>
      <c r="AS226" s="153"/>
      <c r="AT226" s="153"/>
      <c r="AU226" s="153"/>
      <c r="AV226" s="153"/>
      <c r="AW226" s="153"/>
      <c r="AX226" s="153"/>
      <c r="AY226" s="153"/>
      <c r="AZ226" s="153"/>
    </row>
    <row r="227" spans="1:52" s="152" customFormat="1" ht="14.1" customHeight="1">
      <c r="A227" s="154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  <c r="AN227" s="153"/>
      <c r="AO227" s="153"/>
      <c r="AP227" s="153"/>
      <c r="AQ227" s="153"/>
      <c r="AR227" s="153"/>
      <c r="AS227" s="153"/>
      <c r="AT227" s="153"/>
      <c r="AU227" s="153"/>
      <c r="AV227" s="153"/>
      <c r="AW227" s="153"/>
      <c r="AX227" s="153"/>
      <c r="AY227" s="153"/>
      <c r="AZ227" s="153"/>
    </row>
    <row r="228" spans="1:52" s="152" customFormat="1" ht="14.1" customHeight="1">
      <c r="A228" s="154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  <c r="AN228" s="153"/>
      <c r="AO228" s="153"/>
      <c r="AP228" s="153"/>
      <c r="AQ228" s="153"/>
      <c r="AR228" s="153"/>
      <c r="AS228" s="153"/>
      <c r="AT228" s="153"/>
      <c r="AU228" s="153"/>
      <c r="AV228" s="153"/>
      <c r="AW228" s="153"/>
      <c r="AX228" s="153"/>
      <c r="AY228" s="153"/>
      <c r="AZ228" s="153"/>
    </row>
    <row r="229" spans="1:52" s="152" customFormat="1" ht="14.1" customHeight="1">
      <c r="A229" s="154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53"/>
      <c r="AL229" s="153"/>
      <c r="AM229" s="153"/>
      <c r="AN229" s="153"/>
      <c r="AO229" s="153"/>
      <c r="AP229" s="153"/>
      <c r="AQ229" s="153"/>
      <c r="AR229" s="153"/>
      <c r="AS229" s="153"/>
      <c r="AT229" s="153"/>
      <c r="AU229" s="153"/>
      <c r="AV229" s="153"/>
      <c r="AW229" s="153"/>
      <c r="AX229" s="153"/>
      <c r="AY229" s="153"/>
      <c r="AZ229" s="153"/>
    </row>
    <row r="230" spans="1:52" s="152" customFormat="1" ht="14.1" customHeight="1">
      <c r="A230" s="154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  <c r="AN230" s="153"/>
      <c r="AO230" s="153"/>
      <c r="AP230" s="153"/>
      <c r="AQ230" s="153"/>
      <c r="AR230" s="153"/>
      <c r="AS230" s="153"/>
      <c r="AT230" s="153"/>
      <c r="AU230" s="153"/>
      <c r="AV230" s="153"/>
      <c r="AW230" s="153"/>
      <c r="AX230" s="153"/>
      <c r="AY230" s="153"/>
      <c r="AZ230" s="153"/>
    </row>
    <row r="231" spans="1:52" s="152" customFormat="1" ht="14.1" customHeight="1">
      <c r="A231" s="154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  <c r="AR231" s="153"/>
      <c r="AS231" s="153"/>
      <c r="AT231" s="153"/>
      <c r="AU231" s="153"/>
      <c r="AV231" s="153"/>
      <c r="AW231" s="153"/>
      <c r="AX231" s="153"/>
      <c r="AY231" s="153"/>
      <c r="AZ231" s="153"/>
    </row>
    <row r="232" spans="1:52" s="152" customFormat="1" ht="14.1" customHeight="1">
      <c r="A232" s="154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  <c r="AN232" s="153"/>
      <c r="AO232" s="153"/>
      <c r="AP232" s="153"/>
      <c r="AQ232" s="153"/>
      <c r="AR232" s="153"/>
      <c r="AS232" s="153"/>
      <c r="AT232" s="153"/>
      <c r="AU232" s="153"/>
      <c r="AV232" s="153"/>
      <c r="AW232" s="153"/>
      <c r="AX232" s="153"/>
      <c r="AY232" s="153"/>
      <c r="AZ232" s="153"/>
    </row>
    <row r="233" spans="1:52" s="152" customFormat="1" ht="14.1" customHeight="1">
      <c r="A233" s="154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  <c r="AN233" s="153"/>
      <c r="AO233" s="153"/>
      <c r="AP233" s="153"/>
      <c r="AQ233" s="153"/>
      <c r="AR233" s="153"/>
      <c r="AS233" s="153"/>
      <c r="AT233" s="153"/>
      <c r="AU233" s="153"/>
      <c r="AV233" s="153"/>
      <c r="AW233" s="153"/>
      <c r="AX233" s="153"/>
      <c r="AY233" s="153"/>
      <c r="AZ233" s="153"/>
    </row>
    <row r="234" spans="1:52" s="152" customFormat="1" ht="14.1" customHeight="1">
      <c r="A234" s="154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  <c r="AN234" s="153"/>
      <c r="AO234" s="153"/>
      <c r="AP234" s="153"/>
      <c r="AQ234" s="153"/>
      <c r="AR234" s="153"/>
      <c r="AS234" s="153"/>
      <c r="AT234" s="153"/>
      <c r="AU234" s="153"/>
      <c r="AV234" s="153"/>
      <c r="AW234" s="153"/>
      <c r="AX234" s="153"/>
      <c r="AY234" s="153"/>
      <c r="AZ234" s="153"/>
    </row>
    <row r="235" spans="1:52" s="152" customFormat="1" ht="14.1" customHeight="1">
      <c r="A235" s="154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  <c r="AR235" s="153"/>
      <c r="AS235" s="153"/>
      <c r="AT235" s="153"/>
      <c r="AU235" s="153"/>
      <c r="AV235" s="153"/>
      <c r="AW235" s="153"/>
      <c r="AX235" s="153"/>
      <c r="AY235" s="153"/>
      <c r="AZ235" s="153"/>
    </row>
    <row r="236" spans="1:52" s="152" customFormat="1" ht="14.1" customHeight="1">
      <c r="A236" s="154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  <c r="AN236" s="153"/>
      <c r="AO236" s="153"/>
      <c r="AP236" s="153"/>
      <c r="AQ236" s="153"/>
      <c r="AR236" s="153"/>
      <c r="AS236" s="153"/>
      <c r="AT236" s="153"/>
      <c r="AU236" s="153"/>
      <c r="AV236" s="153"/>
      <c r="AW236" s="153"/>
      <c r="AX236" s="153"/>
      <c r="AY236" s="153"/>
      <c r="AZ236" s="153"/>
    </row>
    <row r="237" spans="1:52" s="152" customFormat="1" ht="14.1" customHeight="1">
      <c r="A237" s="154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  <c r="AN237" s="153"/>
      <c r="AO237" s="153"/>
      <c r="AP237" s="153"/>
      <c r="AQ237" s="153"/>
      <c r="AR237" s="153"/>
      <c r="AS237" s="153"/>
      <c r="AT237" s="153"/>
      <c r="AU237" s="153"/>
      <c r="AV237" s="153"/>
      <c r="AW237" s="153"/>
      <c r="AX237" s="153"/>
      <c r="AY237" s="153"/>
      <c r="AZ237" s="153"/>
    </row>
    <row r="238" spans="1:52" s="152" customFormat="1" ht="14.1" customHeight="1">
      <c r="A238" s="154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  <c r="AU238" s="153"/>
      <c r="AV238" s="153"/>
      <c r="AW238" s="153"/>
      <c r="AX238" s="153"/>
      <c r="AY238" s="153"/>
      <c r="AZ238" s="153"/>
    </row>
    <row r="239" spans="1:52" s="152" customFormat="1" ht="14.1" customHeight="1">
      <c r="A239" s="154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53"/>
      <c r="AP239" s="153"/>
      <c r="AQ239" s="153"/>
      <c r="AR239" s="153"/>
      <c r="AS239" s="153"/>
      <c r="AT239" s="153"/>
      <c r="AU239" s="153"/>
      <c r="AV239" s="153"/>
      <c r="AW239" s="153"/>
      <c r="AX239" s="153"/>
      <c r="AY239" s="153"/>
      <c r="AZ239" s="153"/>
    </row>
    <row r="240" spans="1:52" s="152" customFormat="1" ht="14.1" customHeight="1">
      <c r="A240" s="154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53"/>
    </row>
    <row r="241" spans="1:52" s="152" customFormat="1" ht="14.1" customHeight="1">
      <c r="A241" s="154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  <c r="AN241" s="153"/>
      <c r="AO241" s="153"/>
      <c r="AP241" s="153"/>
      <c r="AQ241" s="153"/>
      <c r="AR241" s="153"/>
      <c r="AS241" s="153"/>
      <c r="AT241" s="153"/>
      <c r="AU241" s="153"/>
      <c r="AV241" s="153"/>
      <c r="AW241" s="153"/>
      <c r="AX241" s="153"/>
      <c r="AY241" s="153"/>
      <c r="AZ241" s="153"/>
    </row>
    <row r="242" spans="1:52" s="152" customFormat="1" ht="14.1" customHeight="1">
      <c r="A242" s="154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53"/>
      <c r="AL242" s="153"/>
      <c r="AM242" s="153"/>
      <c r="AN242" s="153"/>
      <c r="AO242" s="153"/>
      <c r="AP242" s="153"/>
      <c r="AQ242" s="153"/>
      <c r="AR242" s="153"/>
      <c r="AS242" s="153"/>
      <c r="AT242" s="153"/>
      <c r="AU242" s="153"/>
      <c r="AV242" s="153"/>
      <c r="AW242" s="153"/>
      <c r="AX242" s="153"/>
      <c r="AY242" s="153"/>
      <c r="AZ242" s="153"/>
    </row>
    <row r="243" spans="1:52" s="152" customFormat="1" ht="14.1" customHeight="1">
      <c r="A243" s="154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53"/>
      <c r="AL243" s="153"/>
      <c r="AM243" s="153"/>
      <c r="AN243" s="153"/>
      <c r="AO243" s="153"/>
      <c r="AP243" s="153"/>
      <c r="AQ243" s="153"/>
      <c r="AR243" s="153"/>
      <c r="AS243" s="153"/>
      <c r="AT243" s="153"/>
      <c r="AU243" s="153"/>
      <c r="AV243" s="153"/>
      <c r="AW243" s="153"/>
      <c r="AX243" s="153"/>
      <c r="AY243" s="153"/>
      <c r="AZ243" s="153"/>
    </row>
    <row r="244" spans="1:52" s="152" customFormat="1" ht="14.1" customHeight="1">
      <c r="A244" s="154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53"/>
      <c r="AL244" s="153"/>
      <c r="AM244" s="153"/>
      <c r="AN244" s="153"/>
      <c r="AO244" s="153"/>
      <c r="AP244" s="153"/>
      <c r="AQ244" s="153"/>
      <c r="AR244" s="153"/>
      <c r="AS244" s="153"/>
      <c r="AT244" s="153"/>
      <c r="AU244" s="153"/>
      <c r="AV244" s="153"/>
      <c r="AW244" s="153"/>
      <c r="AX244" s="153"/>
      <c r="AY244" s="153"/>
      <c r="AZ244" s="153"/>
    </row>
    <row r="245" spans="1:52" s="152" customFormat="1" ht="14.1" customHeight="1">
      <c r="A245" s="154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53"/>
      <c r="AL245" s="153"/>
      <c r="AM245" s="153"/>
      <c r="AN245" s="153"/>
      <c r="AO245" s="153"/>
      <c r="AP245" s="153"/>
      <c r="AQ245" s="153"/>
      <c r="AR245" s="153"/>
      <c r="AS245" s="153"/>
      <c r="AT245" s="153"/>
      <c r="AU245" s="153"/>
      <c r="AV245" s="153"/>
      <c r="AW245" s="153"/>
      <c r="AX245" s="153"/>
      <c r="AY245" s="153"/>
      <c r="AZ245" s="153"/>
    </row>
    <row r="246" spans="1:52" s="152" customFormat="1" ht="14.1" customHeight="1">
      <c r="A246" s="154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53"/>
      <c r="AL246" s="153"/>
      <c r="AM246" s="153"/>
      <c r="AN246" s="153"/>
      <c r="AO246" s="153"/>
      <c r="AP246" s="153"/>
      <c r="AQ246" s="153"/>
      <c r="AR246" s="153"/>
      <c r="AS246" s="153"/>
      <c r="AT246" s="153"/>
      <c r="AU246" s="153"/>
      <c r="AV246" s="153"/>
      <c r="AW246" s="153"/>
      <c r="AX246" s="153"/>
      <c r="AY246" s="153"/>
      <c r="AZ246" s="153"/>
    </row>
    <row r="247" spans="1:52" s="152" customFormat="1" ht="14.1" customHeight="1">
      <c r="A247" s="154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53"/>
    </row>
    <row r="248" spans="1:52" s="152" customFormat="1" ht="14.1" customHeight="1">
      <c r="A248" s="154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53"/>
      <c r="AL248" s="153"/>
      <c r="AM248" s="153"/>
      <c r="AN248" s="153"/>
      <c r="AO248" s="153"/>
      <c r="AP248" s="153"/>
      <c r="AQ248" s="153"/>
      <c r="AR248" s="153"/>
      <c r="AS248" s="153"/>
      <c r="AT248" s="153"/>
      <c r="AU248" s="153"/>
      <c r="AV248" s="153"/>
      <c r="AW248" s="153"/>
      <c r="AX248" s="153"/>
      <c r="AY248" s="153"/>
      <c r="AZ248" s="153"/>
    </row>
    <row r="249" spans="1:52" s="152" customFormat="1" ht="14.1" customHeight="1">
      <c r="A249" s="154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  <c r="AC249" s="153"/>
      <c r="AD249" s="153"/>
      <c r="AE249" s="153"/>
      <c r="AF249" s="153"/>
      <c r="AG249" s="153"/>
      <c r="AH249" s="153"/>
      <c r="AI249" s="153"/>
      <c r="AJ249" s="153"/>
      <c r="AK249" s="153"/>
      <c r="AL249" s="153"/>
      <c r="AM249" s="153"/>
      <c r="AN249" s="153"/>
      <c r="AO249" s="153"/>
      <c r="AP249" s="153"/>
      <c r="AQ249" s="153"/>
      <c r="AR249" s="153"/>
      <c r="AS249" s="153"/>
      <c r="AT249" s="153"/>
      <c r="AU249" s="153"/>
      <c r="AV249" s="153"/>
      <c r="AW249" s="153"/>
      <c r="AX249" s="153"/>
      <c r="AY249" s="153"/>
      <c r="AZ249" s="153"/>
    </row>
    <row r="250" spans="1:52" s="152" customFormat="1" ht="14.1" customHeight="1">
      <c r="A250" s="154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  <c r="AC250" s="153"/>
      <c r="AD250" s="153"/>
      <c r="AE250" s="153"/>
      <c r="AF250" s="153"/>
      <c r="AG250" s="153"/>
      <c r="AH250" s="153"/>
      <c r="AI250" s="153"/>
      <c r="AJ250" s="153"/>
      <c r="AK250" s="153"/>
      <c r="AL250" s="153"/>
      <c r="AM250" s="153"/>
      <c r="AN250" s="153"/>
      <c r="AO250" s="153"/>
      <c r="AP250" s="153"/>
      <c r="AQ250" s="153"/>
      <c r="AR250" s="153"/>
      <c r="AS250" s="153"/>
      <c r="AT250" s="153"/>
      <c r="AU250" s="153"/>
      <c r="AV250" s="153"/>
      <c r="AW250" s="153"/>
      <c r="AX250" s="153"/>
      <c r="AY250" s="153"/>
      <c r="AZ250" s="153"/>
    </row>
    <row r="251" spans="1:52" s="152" customFormat="1" ht="14.1" customHeight="1">
      <c r="A251" s="154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53"/>
      <c r="AL251" s="153"/>
      <c r="AM251" s="153"/>
      <c r="AN251" s="153"/>
      <c r="AO251" s="153"/>
      <c r="AP251" s="153"/>
      <c r="AQ251" s="153"/>
      <c r="AR251" s="153"/>
      <c r="AS251" s="153"/>
      <c r="AT251" s="153"/>
      <c r="AU251" s="153"/>
      <c r="AV251" s="153"/>
      <c r="AW251" s="153"/>
      <c r="AX251" s="153"/>
      <c r="AY251" s="153"/>
      <c r="AZ251" s="153"/>
    </row>
    <row r="252" spans="1:52" s="152" customFormat="1" ht="14.1" customHeight="1">
      <c r="A252" s="154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  <c r="AC252" s="153"/>
      <c r="AD252" s="153"/>
      <c r="AE252" s="153"/>
      <c r="AF252" s="153"/>
      <c r="AG252" s="153"/>
      <c r="AH252" s="153"/>
      <c r="AI252" s="153"/>
      <c r="AJ252" s="153"/>
      <c r="AK252" s="153"/>
      <c r="AL252" s="153"/>
      <c r="AM252" s="153"/>
      <c r="AN252" s="153"/>
      <c r="AO252" s="153"/>
      <c r="AP252" s="153"/>
      <c r="AQ252" s="153"/>
      <c r="AR252" s="153"/>
      <c r="AS252" s="153"/>
      <c r="AT252" s="153"/>
      <c r="AU252" s="153"/>
      <c r="AV252" s="153"/>
      <c r="AW252" s="153"/>
      <c r="AX252" s="153"/>
      <c r="AY252" s="153"/>
      <c r="AZ252" s="153"/>
    </row>
    <row r="253" spans="1:52" s="152" customFormat="1" ht="14.1" customHeight="1">
      <c r="A253" s="154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  <c r="AV253" s="153"/>
      <c r="AW253" s="153"/>
      <c r="AX253" s="153"/>
      <c r="AY253" s="153"/>
      <c r="AZ253" s="153"/>
    </row>
    <row r="254" spans="1:52" s="152" customFormat="1" ht="14.1" customHeight="1">
      <c r="A254" s="154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  <c r="AC254" s="153"/>
      <c r="AD254" s="153"/>
      <c r="AE254" s="153"/>
      <c r="AF254" s="153"/>
      <c r="AG254" s="153"/>
      <c r="AH254" s="153"/>
      <c r="AI254" s="153"/>
      <c r="AJ254" s="153"/>
      <c r="AK254" s="153"/>
      <c r="AL254" s="153"/>
      <c r="AM254" s="153"/>
      <c r="AN254" s="153"/>
      <c r="AO254" s="153"/>
      <c r="AP254" s="153"/>
      <c r="AQ254" s="153"/>
      <c r="AR254" s="153"/>
      <c r="AS254" s="153"/>
      <c r="AT254" s="153"/>
      <c r="AU254" s="153"/>
      <c r="AV254" s="153"/>
      <c r="AW254" s="153"/>
      <c r="AX254" s="153"/>
      <c r="AY254" s="153"/>
      <c r="AZ254" s="153"/>
    </row>
    <row r="255" spans="1:52" s="152" customFormat="1" ht="14.1" customHeight="1">
      <c r="A255" s="154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  <c r="AC255" s="153"/>
      <c r="AD255" s="153"/>
      <c r="AE255" s="153"/>
      <c r="AF255" s="153"/>
      <c r="AG255" s="153"/>
      <c r="AH255" s="153"/>
      <c r="AI255" s="153"/>
      <c r="AJ255" s="153"/>
      <c r="AK255" s="153"/>
      <c r="AL255" s="153"/>
      <c r="AM255" s="153"/>
      <c r="AN255" s="153"/>
      <c r="AO255" s="153"/>
      <c r="AP255" s="153"/>
      <c r="AQ255" s="153"/>
      <c r="AR255" s="153"/>
      <c r="AS255" s="153"/>
      <c r="AT255" s="153"/>
      <c r="AU255" s="153"/>
      <c r="AV255" s="153"/>
      <c r="AW255" s="153"/>
      <c r="AX255" s="153"/>
      <c r="AY255" s="153"/>
      <c r="AZ255" s="153"/>
    </row>
    <row r="256" spans="1:52" s="152" customFormat="1" ht="14.1" customHeight="1">
      <c r="A256" s="154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  <c r="AC256" s="153"/>
      <c r="AD256" s="153"/>
      <c r="AE256" s="153"/>
      <c r="AF256" s="153"/>
      <c r="AG256" s="153"/>
      <c r="AH256" s="153"/>
      <c r="AI256" s="153"/>
      <c r="AJ256" s="153"/>
      <c r="AK256" s="153"/>
      <c r="AL256" s="153"/>
      <c r="AM256" s="153"/>
      <c r="AN256" s="153"/>
      <c r="AO256" s="153"/>
      <c r="AP256" s="153"/>
      <c r="AQ256" s="153"/>
      <c r="AR256" s="153"/>
      <c r="AS256" s="153"/>
      <c r="AT256" s="153"/>
      <c r="AU256" s="153"/>
      <c r="AV256" s="153"/>
      <c r="AW256" s="153"/>
      <c r="AX256" s="153"/>
      <c r="AY256" s="153"/>
      <c r="AZ256" s="153"/>
    </row>
    <row r="257" spans="1:52" s="152" customFormat="1" ht="14.1" customHeight="1">
      <c r="A257" s="154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  <c r="AC257" s="153"/>
      <c r="AD257" s="153"/>
      <c r="AE257" s="153"/>
      <c r="AF257" s="153"/>
      <c r="AG257" s="153"/>
      <c r="AH257" s="153"/>
      <c r="AI257" s="153"/>
      <c r="AJ257" s="153"/>
      <c r="AK257" s="153"/>
      <c r="AL257" s="153"/>
      <c r="AM257" s="153"/>
      <c r="AN257" s="153"/>
      <c r="AO257" s="153"/>
      <c r="AP257" s="153"/>
      <c r="AQ257" s="153"/>
      <c r="AR257" s="153"/>
      <c r="AS257" s="153"/>
      <c r="AT257" s="153"/>
      <c r="AU257" s="153"/>
      <c r="AV257" s="153"/>
      <c r="AW257" s="153"/>
      <c r="AX257" s="153"/>
      <c r="AY257" s="153"/>
      <c r="AZ257" s="153"/>
    </row>
    <row r="258" spans="1:52" s="152" customFormat="1" ht="14.1" customHeight="1">
      <c r="A258" s="154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  <c r="AC258" s="153"/>
      <c r="AD258" s="153"/>
      <c r="AE258" s="153"/>
      <c r="AF258" s="153"/>
      <c r="AG258" s="153"/>
      <c r="AH258" s="153"/>
      <c r="AI258" s="153"/>
      <c r="AJ258" s="153"/>
      <c r="AK258" s="153"/>
      <c r="AL258" s="153"/>
      <c r="AM258" s="153"/>
      <c r="AN258" s="153"/>
      <c r="AO258" s="153"/>
      <c r="AP258" s="153"/>
      <c r="AQ258" s="153"/>
      <c r="AR258" s="153"/>
      <c r="AS258" s="153"/>
      <c r="AT258" s="153"/>
      <c r="AU258" s="153"/>
      <c r="AV258" s="153"/>
      <c r="AW258" s="153"/>
      <c r="AX258" s="153"/>
      <c r="AY258" s="153"/>
      <c r="AZ258" s="153"/>
    </row>
    <row r="259" spans="1:52" s="152" customFormat="1" ht="14.1" customHeight="1">
      <c r="A259" s="154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  <c r="AC259" s="153"/>
      <c r="AD259" s="153"/>
      <c r="AE259" s="153"/>
      <c r="AF259" s="153"/>
      <c r="AG259" s="153"/>
      <c r="AH259" s="153"/>
      <c r="AI259" s="153"/>
      <c r="AJ259" s="153"/>
      <c r="AK259" s="153"/>
      <c r="AL259" s="153"/>
      <c r="AM259" s="153"/>
      <c r="AN259" s="153"/>
      <c r="AO259" s="153"/>
      <c r="AP259" s="153"/>
      <c r="AQ259" s="153"/>
      <c r="AR259" s="153"/>
      <c r="AS259" s="153"/>
      <c r="AT259" s="153"/>
      <c r="AU259" s="153"/>
      <c r="AV259" s="153"/>
      <c r="AW259" s="153"/>
      <c r="AX259" s="153"/>
      <c r="AY259" s="153"/>
      <c r="AZ259" s="153"/>
    </row>
    <row r="260" spans="1:52" s="152" customFormat="1" ht="14.1" customHeight="1">
      <c r="A260" s="154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  <c r="AC260" s="153"/>
      <c r="AD260" s="153"/>
      <c r="AE260" s="153"/>
      <c r="AF260" s="153"/>
      <c r="AG260" s="153"/>
      <c r="AH260" s="153"/>
      <c r="AI260" s="153"/>
      <c r="AJ260" s="153"/>
      <c r="AK260" s="153"/>
      <c r="AL260" s="153"/>
      <c r="AM260" s="153"/>
      <c r="AN260" s="153"/>
      <c r="AO260" s="153"/>
      <c r="AP260" s="153"/>
      <c r="AQ260" s="153"/>
      <c r="AR260" s="153"/>
      <c r="AS260" s="153"/>
      <c r="AT260" s="153"/>
      <c r="AU260" s="153"/>
      <c r="AV260" s="153"/>
      <c r="AW260" s="153"/>
      <c r="AX260" s="153"/>
      <c r="AY260" s="153"/>
      <c r="AZ260" s="153"/>
    </row>
    <row r="261" spans="1:52" s="152" customFormat="1" ht="14.1" customHeight="1">
      <c r="A261" s="154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  <c r="AC261" s="153"/>
      <c r="AD261" s="153"/>
      <c r="AE261" s="153"/>
      <c r="AF261" s="153"/>
      <c r="AG261" s="153"/>
      <c r="AH261" s="153"/>
      <c r="AI261" s="153"/>
      <c r="AJ261" s="153"/>
      <c r="AK261" s="153"/>
      <c r="AL261" s="153"/>
      <c r="AM261" s="153"/>
      <c r="AN261" s="153"/>
      <c r="AO261" s="153"/>
      <c r="AP261" s="153"/>
      <c r="AQ261" s="153"/>
      <c r="AR261" s="153"/>
      <c r="AS261" s="153"/>
      <c r="AT261" s="153"/>
      <c r="AU261" s="153"/>
      <c r="AV261" s="153"/>
      <c r="AW261" s="153"/>
      <c r="AX261" s="153"/>
      <c r="AY261" s="153"/>
      <c r="AZ261" s="153"/>
    </row>
    <row r="262" spans="1:52" s="152" customFormat="1" ht="14.1" customHeight="1">
      <c r="A262" s="154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  <c r="AC262" s="153"/>
      <c r="AD262" s="153"/>
      <c r="AE262" s="153"/>
      <c r="AF262" s="153"/>
      <c r="AG262" s="153"/>
      <c r="AH262" s="153"/>
      <c r="AI262" s="153"/>
      <c r="AJ262" s="153"/>
      <c r="AK262" s="153"/>
      <c r="AL262" s="153"/>
      <c r="AM262" s="153"/>
      <c r="AN262" s="153"/>
      <c r="AO262" s="153"/>
      <c r="AP262" s="153"/>
      <c r="AQ262" s="153"/>
      <c r="AR262" s="153"/>
      <c r="AS262" s="153"/>
      <c r="AT262" s="153"/>
      <c r="AU262" s="153"/>
      <c r="AV262" s="153"/>
      <c r="AW262" s="153"/>
      <c r="AX262" s="153"/>
      <c r="AY262" s="153"/>
      <c r="AZ262" s="153"/>
    </row>
    <row r="263" spans="1:52" s="152" customFormat="1" ht="14.1" customHeight="1">
      <c r="A263" s="154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  <c r="AC263" s="153"/>
      <c r="AD263" s="153"/>
      <c r="AE263" s="153"/>
      <c r="AF263" s="153"/>
      <c r="AG263" s="153"/>
      <c r="AH263" s="153"/>
      <c r="AI263" s="153"/>
      <c r="AJ263" s="153"/>
      <c r="AK263" s="153"/>
      <c r="AL263" s="153"/>
      <c r="AM263" s="153"/>
      <c r="AN263" s="153"/>
      <c r="AO263" s="153"/>
      <c r="AP263" s="153"/>
      <c r="AQ263" s="153"/>
      <c r="AR263" s="153"/>
      <c r="AS263" s="153"/>
      <c r="AT263" s="153"/>
      <c r="AU263" s="153"/>
      <c r="AV263" s="153"/>
      <c r="AW263" s="153"/>
      <c r="AX263" s="153"/>
      <c r="AY263" s="153"/>
      <c r="AZ263" s="153"/>
    </row>
    <row r="264" spans="1:52" s="152" customFormat="1" ht="14.1" customHeight="1">
      <c r="A264" s="154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  <c r="AC264" s="153"/>
      <c r="AD264" s="153"/>
      <c r="AE264" s="153"/>
      <c r="AF264" s="153"/>
      <c r="AG264" s="153"/>
      <c r="AH264" s="153"/>
      <c r="AI264" s="153"/>
      <c r="AJ264" s="153"/>
      <c r="AK264" s="153"/>
      <c r="AL264" s="153"/>
      <c r="AM264" s="153"/>
      <c r="AN264" s="153"/>
      <c r="AO264" s="153"/>
      <c r="AP264" s="153"/>
      <c r="AQ264" s="153"/>
      <c r="AR264" s="153"/>
      <c r="AS264" s="153"/>
      <c r="AT264" s="153"/>
      <c r="AU264" s="153"/>
      <c r="AV264" s="153"/>
      <c r="AW264" s="153"/>
      <c r="AX264" s="153"/>
      <c r="AY264" s="153"/>
      <c r="AZ264" s="153"/>
    </row>
    <row r="265" spans="1:52" s="152" customFormat="1" ht="14.1" customHeight="1">
      <c r="A265" s="154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  <c r="AC265" s="153"/>
      <c r="AD265" s="153"/>
      <c r="AE265" s="153"/>
      <c r="AF265" s="153"/>
      <c r="AG265" s="153"/>
      <c r="AH265" s="153"/>
      <c r="AI265" s="153"/>
      <c r="AJ265" s="153"/>
      <c r="AK265" s="153"/>
      <c r="AL265" s="153"/>
      <c r="AM265" s="153"/>
      <c r="AN265" s="153"/>
      <c r="AO265" s="153"/>
      <c r="AP265" s="153"/>
      <c r="AQ265" s="153"/>
      <c r="AR265" s="153"/>
      <c r="AS265" s="153"/>
      <c r="AT265" s="153"/>
      <c r="AU265" s="153"/>
      <c r="AV265" s="153"/>
      <c r="AW265" s="153"/>
      <c r="AX265" s="153"/>
      <c r="AY265" s="153"/>
      <c r="AZ265" s="153"/>
    </row>
    <row r="266" spans="1:52" s="152" customFormat="1" ht="14.1" customHeight="1">
      <c r="A266" s="154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53"/>
      <c r="AL266" s="153"/>
      <c r="AM266" s="153"/>
      <c r="AN266" s="153"/>
      <c r="AO266" s="153"/>
      <c r="AP266" s="153"/>
      <c r="AQ266" s="153"/>
      <c r="AR266" s="153"/>
      <c r="AS266" s="153"/>
      <c r="AT266" s="153"/>
      <c r="AU266" s="153"/>
      <c r="AV266" s="153"/>
      <c r="AW266" s="153"/>
      <c r="AX266" s="153"/>
      <c r="AY266" s="153"/>
      <c r="AZ266" s="153"/>
    </row>
    <row r="267" spans="1:52" s="152" customFormat="1" ht="14.1" customHeight="1">
      <c r="A267" s="154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  <c r="AC267" s="153"/>
      <c r="AD267" s="153"/>
      <c r="AE267" s="153"/>
      <c r="AF267" s="153"/>
      <c r="AG267" s="153"/>
      <c r="AH267" s="153"/>
      <c r="AI267" s="153"/>
      <c r="AJ267" s="153"/>
      <c r="AK267" s="153"/>
      <c r="AL267" s="153"/>
      <c r="AM267" s="153"/>
      <c r="AN267" s="153"/>
      <c r="AO267" s="153"/>
      <c r="AP267" s="153"/>
      <c r="AQ267" s="153"/>
      <c r="AR267" s="153"/>
      <c r="AS267" s="153"/>
      <c r="AT267" s="153"/>
      <c r="AU267" s="153"/>
      <c r="AV267" s="153"/>
      <c r="AW267" s="153"/>
      <c r="AX267" s="153"/>
      <c r="AY267" s="153"/>
      <c r="AZ267" s="153"/>
    </row>
    <row r="268" spans="1:52" s="152" customFormat="1" ht="14.1" customHeight="1">
      <c r="A268" s="154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3"/>
      <c r="AQ268" s="153"/>
      <c r="AR268" s="153"/>
      <c r="AS268" s="153"/>
      <c r="AT268" s="153"/>
      <c r="AU268" s="153"/>
      <c r="AV268" s="153"/>
      <c r="AW268" s="153"/>
      <c r="AX268" s="153"/>
      <c r="AY268" s="153"/>
      <c r="AZ268" s="153"/>
    </row>
    <row r="269" spans="1:52" s="152" customFormat="1" ht="14.1" customHeight="1">
      <c r="A269" s="154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  <c r="AC269" s="153"/>
      <c r="AD269" s="153"/>
      <c r="AE269" s="153"/>
      <c r="AF269" s="153"/>
      <c r="AG269" s="153"/>
      <c r="AH269" s="153"/>
      <c r="AI269" s="153"/>
      <c r="AJ269" s="153"/>
      <c r="AK269" s="153"/>
      <c r="AL269" s="153"/>
      <c r="AM269" s="153"/>
      <c r="AN269" s="153"/>
      <c r="AO269" s="153"/>
      <c r="AP269" s="153"/>
      <c r="AQ269" s="153"/>
      <c r="AR269" s="153"/>
      <c r="AS269" s="153"/>
      <c r="AT269" s="153"/>
      <c r="AU269" s="153"/>
      <c r="AV269" s="153"/>
      <c r="AW269" s="153"/>
      <c r="AX269" s="153"/>
      <c r="AY269" s="153"/>
      <c r="AZ269" s="153"/>
    </row>
    <row r="270" spans="1:52" s="152" customFormat="1" ht="14.1" customHeight="1">
      <c r="A270" s="154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  <c r="AC270" s="153"/>
      <c r="AD270" s="153"/>
      <c r="AE270" s="153"/>
      <c r="AF270" s="153"/>
      <c r="AG270" s="153"/>
      <c r="AH270" s="153"/>
      <c r="AI270" s="153"/>
      <c r="AJ270" s="153"/>
      <c r="AK270" s="153"/>
      <c r="AL270" s="153"/>
      <c r="AM270" s="153"/>
      <c r="AN270" s="153"/>
      <c r="AO270" s="153"/>
      <c r="AP270" s="153"/>
      <c r="AQ270" s="153"/>
      <c r="AR270" s="153"/>
      <c r="AS270" s="153"/>
      <c r="AT270" s="153"/>
      <c r="AU270" s="153"/>
      <c r="AV270" s="153"/>
      <c r="AW270" s="153"/>
      <c r="AX270" s="153"/>
      <c r="AY270" s="153"/>
      <c r="AZ270" s="153"/>
    </row>
    <row r="271" spans="1:52" s="152" customFormat="1" ht="14.1" customHeight="1">
      <c r="A271" s="154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53"/>
      <c r="AL271" s="153"/>
      <c r="AM271" s="153"/>
      <c r="AN271" s="153"/>
      <c r="AO271" s="153"/>
      <c r="AP271" s="153"/>
      <c r="AQ271" s="153"/>
      <c r="AR271" s="153"/>
      <c r="AS271" s="153"/>
      <c r="AT271" s="153"/>
      <c r="AU271" s="153"/>
      <c r="AV271" s="153"/>
      <c r="AW271" s="153"/>
      <c r="AX271" s="153"/>
      <c r="AY271" s="153"/>
      <c r="AZ271" s="153"/>
    </row>
    <row r="272" spans="1:52" s="152" customFormat="1" ht="14.1" customHeight="1">
      <c r="A272" s="154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3"/>
      <c r="AT272" s="153"/>
      <c r="AU272" s="153"/>
      <c r="AV272" s="153"/>
      <c r="AW272" s="153"/>
      <c r="AX272" s="153"/>
      <c r="AY272" s="153"/>
      <c r="AZ272" s="153"/>
    </row>
    <row r="273" spans="1:52" s="152" customFormat="1" ht="14.1" customHeight="1">
      <c r="A273" s="154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  <c r="AC273" s="153"/>
      <c r="AD273" s="153"/>
      <c r="AE273" s="153"/>
      <c r="AF273" s="153"/>
      <c r="AG273" s="153"/>
      <c r="AH273" s="153"/>
      <c r="AI273" s="153"/>
      <c r="AJ273" s="153"/>
      <c r="AK273" s="153"/>
      <c r="AL273" s="153"/>
      <c r="AM273" s="153"/>
      <c r="AN273" s="153"/>
      <c r="AO273" s="153"/>
      <c r="AP273" s="153"/>
      <c r="AQ273" s="153"/>
      <c r="AR273" s="153"/>
      <c r="AS273" s="153"/>
      <c r="AT273" s="153"/>
      <c r="AU273" s="153"/>
      <c r="AV273" s="153"/>
      <c r="AW273" s="153"/>
      <c r="AX273" s="153"/>
      <c r="AY273" s="153"/>
      <c r="AZ273" s="153"/>
    </row>
    <row r="274" spans="1:52" s="152" customFormat="1" ht="14.1" customHeight="1">
      <c r="A274" s="154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  <c r="AC274" s="153"/>
      <c r="AD274" s="153"/>
      <c r="AE274" s="153"/>
      <c r="AF274" s="153"/>
      <c r="AG274" s="153"/>
      <c r="AH274" s="153"/>
      <c r="AI274" s="153"/>
      <c r="AJ274" s="153"/>
      <c r="AK274" s="153"/>
      <c r="AL274" s="153"/>
      <c r="AM274" s="153"/>
      <c r="AN274" s="153"/>
      <c r="AO274" s="153"/>
      <c r="AP274" s="153"/>
      <c r="AQ274" s="153"/>
      <c r="AR274" s="153"/>
      <c r="AS274" s="153"/>
      <c r="AT274" s="153"/>
      <c r="AU274" s="153"/>
      <c r="AV274" s="153"/>
      <c r="AW274" s="153"/>
      <c r="AX274" s="153"/>
      <c r="AY274" s="153"/>
      <c r="AZ274" s="153"/>
    </row>
    <row r="275" spans="1:52" s="152" customFormat="1" ht="14.1" customHeight="1">
      <c r="A275" s="154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53"/>
      <c r="AD275" s="153"/>
      <c r="AE275" s="153"/>
      <c r="AF275" s="153"/>
      <c r="AG275" s="153"/>
      <c r="AH275" s="153"/>
      <c r="AI275" s="153"/>
      <c r="AJ275" s="153"/>
      <c r="AK275" s="153"/>
      <c r="AL275" s="153"/>
      <c r="AM275" s="153"/>
      <c r="AN275" s="153"/>
      <c r="AO275" s="153"/>
      <c r="AP275" s="153"/>
      <c r="AQ275" s="153"/>
      <c r="AR275" s="153"/>
      <c r="AS275" s="153"/>
      <c r="AT275" s="153"/>
      <c r="AU275" s="153"/>
      <c r="AV275" s="153"/>
      <c r="AW275" s="153"/>
      <c r="AX275" s="153"/>
      <c r="AY275" s="153"/>
      <c r="AZ275" s="153"/>
    </row>
    <row r="276" spans="1:52" s="152" customFormat="1" ht="14.1" customHeight="1">
      <c r="A276" s="154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  <c r="AC276" s="153"/>
      <c r="AD276" s="153"/>
      <c r="AE276" s="153"/>
      <c r="AF276" s="153"/>
      <c r="AG276" s="153"/>
      <c r="AH276" s="153"/>
      <c r="AI276" s="153"/>
      <c r="AJ276" s="153"/>
      <c r="AK276" s="153"/>
      <c r="AL276" s="153"/>
      <c r="AM276" s="153"/>
      <c r="AN276" s="153"/>
      <c r="AO276" s="153"/>
      <c r="AP276" s="153"/>
      <c r="AQ276" s="153"/>
      <c r="AR276" s="153"/>
      <c r="AS276" s="153"/>
      <c r="AT276" s="153"/>
      <c r="AU276" s="153"/>
      <c r="AV276" s="153"/>
      <c r="AW276" s="153"/>
      <c r="AX276" s="153"/>
      <c r="AY276" s="153"/>
      <c r="AZ276" s="153"/>
    </row>
    <row r="277" spans="1:52" s="152" customFormat="1" ht="14.1" customHeight="1">
      <c r="A277" s="154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53"/>
      <c r="AL277" s="153"/>
      <c r="AM277" s="153"/>
      <c r="AN277" s="153"/>
      <c r="AO277" s="153"/>
      <c r="AP277" s="153"/>
      <c r="AQ277" s="153"/>
      <c r="AR277" s="153"/>
      <c r="AS277" s="153"/>
      <c r="AT277" s="153"/>
      <c r="AU277" s="153"/>
      <c r="AV277" s="153"/>
      <c r="AW277" s="153"/>
      <c r="AX277" s="153"/>
      <c r="AY277" s="153"/>
      <c r="AZ277" s="153"/>
    </row>
    <row r="278" spans="1:52" s="152" customFormat="1" ht="14.1" customHeight="1">
      <c r="A278" s="154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53"/>
      <c r="AL278" s="153"/>
      <c r="AM278" s="153"/>
      <c r="AN278" s="153"/>
      <c r="AO278" s="153"/>
      <c r="AP278" s="153"/>
      <c r="AQ278" s="153"/>
      <c r="AR278" s="153"/>
      <c r="AS278" s="153"/>
      <c r="AT278" s="153"/>
      <c r="AU278" s="153"/>
      <c r="AV278" s="153"/>
      <c r="AW278" s="153"/>
      <c r="AX278" s="153"/>
      <c r="AY278" s="153"/>
      <c r="AZ278" s="153"/>
    </row>
    <row r="279" spans="1:52" s="152" customFormat="1" ht="14.1" customHeight="1">
      <c r="A279" s="154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  <c r="AC279" s="153"/>
      <c r="AD279" s="153"/>
      <c r="AE279" s="153"/>
      <c r="AF279" s="153"/>
      <c r="AG279" s="153"/>
      <c r="AH279" s="153"/>
      <c r="AI279" s="153"/>
      <c r="AJ279" s="153"/>
      <c r="AK279" s="153"/>
      <c r="AL279" s="153"/>
      <c r="AM279" s="153"/>
      <c r="AN279" s="153"/>
      <c r="AO279" s="153"/>
      <c r="AP279" s="153"/>
      <c r="AQ279" s="153"/>
      <c r="AR279" s="153"/>
      <c r="AS279" s="153"/>
      <c r="AT279" s="153"/>
      <c r="AU279" s="153"/>
      <c r="AV279" s="153"/>
      <c r="AW279" s="153"/>
      <c r="AX279" s="153"/>
      <c r="AY279" s="153"/>
      <c r="AZ279" s="153"/>
    </row>
    <row r="280" spans="1:52" s="152" customFormat="1" ht="14.1" customHeight="1">
      <c r="A280" s="154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  <c r="AC280" s="153"/>
      <c r="AD280" s="153"/>
      <c r="AE280" s="153"/>
      <c r="AF280" s="153"/>
      <c r="AG280" s="153"/>
      <c r="AH280" s="153"/>
      <c r="AI280" s="153"/>
      <c r="AJ280" s="153"/>
      <c r="AK280" s="153"/>
      <c r="AL280" s="153"/>
      <c r="AM280" s="153"/>
      <c r="AN280" s="153"/>
      <c r="AO280" s="153"/>
      <c r="AP280" s="153"/>
      <c r="AQ280" s="153"/>
      <c r="AR280" s="153"/>
      <c r="AS280" s="153"/>
      <c r="AT280" s="153"/>
      <c r="AU280" s="153"/>
      <c r="AV280" s="153"/>
      <c r="AW280" s="153"/>
      <c r="AX280" s="153"/>
      <c r="AY280" s="153"/>
      <c r="AZ280" s="153"/>
    </row>
    <row r="281" spans="1:52" s="152" customFormat="1" ht="14.1" customHeight="1">
      <c r="A281" s="154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  <c r="AC281" s="153"/>
      <c r="AD281" s="153"/>
      <c r="AE281" s="153"/>
      <c r="AF281" s="153"/>
      <c r="AG281" s="153"/>
      <c r="AH281" s="153"/>
      <c r="AI281" s="153"/>
      <c r="AJ281" s="153"/>
      <c r="AK281" s="153"/>
      <c r="AL281" s="153"/>
      <c r="AM281" s="153"/>
      <c r="AN281" s="153"/>
      <c r="AO281" s="153"/>
      <c r="AP281" s="153"/>
      <c r="AQ281" s="153"/>
      <c r="AR281" s="153"/>
      <c r="AS281" s="153"/>
      <c r="AT281" s="153"/>
      <c r="AU281" s="153"/>
      <c r="AV281" s="153"/>
      <c r="AW281" s="153"/>
      <c r="AX281" s="153"/>
      <c r="AY281" s="153"/>
      <c r="AZ281" s="153"/>
    </row>
    <row r="282" spans="1:52" s="152" customFormat="1" ht="14.1" customHeight="1">
      <c r="A282" s="154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  <c r="AC282" s="153"/>
      <c r="AD282" s="153"/>
      <c r="AE282" s="153"/>
      <c r="AF282" s="153"/>
      <c r="AG282" s="153"/>
      <c r="AH282" s="153"/>
      <c r="AI282" s="153"/>
      <c r="AJ282" s="153"/>
      <c r="AK282" s="153"/>
      <c r="AL282" s="153"/>
      <c r="AM282" s="153"/>
      <c r="AN282" s="153"/>
      <c r="AO282" s="153"/>
      <c r="AP282" s="153"/>
      <c r="AQ282" s="153"/>
      <c r="AR282" s="153"/>
      <c r="AS282" s="153"/>
      <c r="AT282" s="153"/>
      <c r="AU282" s="153"/>
      <c r="AV282" s="153"/>
      <c r="AW282" s="153"/>
      <c r="AX282" s="153"/>
      <c r="AY282" s="153"/>
      <c r="AZ282" s="153"/>
    </row>
    <row r="283" spans="1:52" s="152" customFormat="1" ht="14.1" customHeight="1">
      <c r="A283" s="154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  <c r="AC283" s="153"/>
      <c r="AD283" s="153"/>
      <c r="AE283" s="153"/>
      <c r="AF283" s="153"/>
      <c r="AG283" s="153"/>
      <c r="AH283" s="153"/>
      <c r="AI283" s="153"/>
      <c r="AJ283" s="153"/>
      <c r="AK283" s="153"/>
      <c r="AL283" s="153"/>
      <c r="AM283" s="153"/>
      <c r="AN283" s="153"/>
      <c r="AO283" s="153"/>
      <c r="AP283" s="153"/>
      <c r="AQ283" s="153"/>
      <c r="AR283" s="153"/>
      <c r="AS283" s="153"/>
      <c r="AT283" s="153"/>
      <c r="AU283" s="153"/>
      <c r="AV283" s="153"/>
      <c r="AW283" s="153"/>
      <c r="AX283" s="153"/>
      <c r="AY283" s="153"/>
      <c r="AZ283" s="153"/>
    </row>
    <row r="284" spans="1:52" s="152" customFormat="1" ht="14.1" customHeight="1">
      <c r="A284" s="154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153"/>
      <c r="AM284" s="153"/>
      <c r="AN284" s="153"/>
      <c r="AO284" s="153"/>
      <c r="AP284" s="153"/>
      <c r="AQ284" s="153"/>
      <c r="AR284" s="153"/>
      <c r="AS284" s="153"/>
      <c r="AT284" s="153"/>
      <c r="AU284" s="153"/>
      <c r="AV284" s="153"/>
      <c r="AW284" s="153"/>
      <c r="AX284" s="153"/>
      <c r="AY284" s="153"/>
      <c r="AZ284" s="153"/>
    </row>
    <row r="285" spans="1:52" s="152" customFormat="1" ht="14.1" customHeight="1">
      <c r="A285" s="154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153"/>
      <c r="AM285" s="153"/>
      <c r="AN285" s="153"/>
      <c r="AO285" s="153"/>
      <c r="AP285" s="153"/>
      <c r="AQ285" s="153"/>
      <c r="AR285" s="153"/>
      <c r="AS285" s="153"/>
      <c r="AT285" s="153"/>
      <c r="AU285" s="153"/>
      <c r="AV285" s="153"/>
      <c r="AW285" s="153"/>
      <c r="AX285" s="153"/>
      <c r="AY285" s="153"/>
      <c r="AZ285" s="153"/>
    </row>
    <row r="286" spans="1:52" s="152" customFormat="1" ht="14.1" customHeight="1">
      <c r="A286" s="154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  <c r="AC286" s="153"/>
      <c r="AD286" s="153"/>
      <c r="AE286" s="153"/>
      <c r="AF286" s="153"/>
      <c r="AG286" s="153"/>
      <c r="AH286" s="153"/>
      <c r="AI286" s="153"/>
      <c r="AJ286" s="153"/>
      <c r="AK286" s="153"/>
      <c r="AL286" s="153"/>
      <c r="AM286" s="153"/>
      <c r="AN286" s="153"/>
      <c r="AO286" s="153"/>
      <c r="AP286" s="153"/>
      <c r="AQ286" s="153"/>
      <c r="AR286" s="153"/>
      <c r="AS286" s="153"/>
      <c r="AT286" s="153"/>
      <c r="AU286" s="153"/>
      <c r="AV286" s="153"/>
      <c r="AW286" s="153"/>
      <c r="AX286" s="153"/>
      <c r="AY286" s="153"/>
      <c r="AZ286" s="153"/>
    </row>
    <row r="287" spans="1:52" s="152" customFormat="1" ht="14.1" customHeight="1">
      <c r="A287" s="154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  <c r="AC287" s="153"/>
      <c r="AD287" s="153"/>
      <c r="AE287" s="153"/>
      <c r="AF287" s="153"/>
      <c r="AG287" s="153"/>
      <c r="AH287" s="153"/>
      <c r="AI287" s="153"/>
      <c r="AJ287" s="153"/>
      <c r="AK287" s="153"/>
      <c r="AL287" s="153"/>
      <c r="AM287" s="153"/>
      <c r="AN287" s="153"/>
      <c r="AO287" s="153"/>
      <c r="AP287" s="153"/>
      <c r="AQ287" s="153"/>
      <c r="AR287" s="153"/>
      <c r="AS287" s="153"/>
      <c r="AT287" s="153"/>
      <c r="AU287" s="153"/>
      <c r="AV287" s="153"/>
      <c r="AW287" s="153"/>
      <c r="AX287" s="153"/>
      <c r="AY287" s="153"/>
      <c r="AZ287" s="153"/>
    </row>
    <row r="288" spans="1:52" s="152" customFormat="1" ht="14.1" customHeight="1">
      <c r="A288" s="154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53"/>
      <c r="AL288" s="153"/>
      <c r="AM288" s="153"/>
      <c r="AN288" s="153"/>
      <c r="AO288" s="153"/>
      <c r="AP288" s="153"/>
      <c r="AQ288" s="153"/>
      <c r="AR288" s="153"/>
      <c r="AS288" s="153"/>
      <c r="AT288" s="153"/>
      <c r="AU288" s="153"/>
      <c r="AV288" s="153"/>
      <c r="AW288" s="153"/>
      <c r="AX288" s="153"/>
      <c r="AY288" s="153"/>
      <c r="AZ288" s="153"/>
    </row>
    <row r="289" spans="1:52" s="152" customFormat="1" ht="14.1" customHeight="1">
      <c r="A289" s="154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/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53"/>
    </row>
    <row r="290" spans="1:52" s="152" customFormat="1" ht="14.1" customHeight="1">
      <c r="A290" s="154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  <c r="AC290" s="153"/>
      <c r="AD290" s="153"/>
      <c r="AE290" s="153"/>
      <c r="AF290" s="153"/>
      <c r="AG290" s="153"/>
      <c r="AH290" s="153"/>
      <c r="AI290" s="153"/>
      <c r="AJ290" s="153"/>
      <c r="AK290" s="153"/>
      <c r="AL290" s="153"/>
      <c r="AM290" s="153"/>
      <c r="AN290" s="153"/>
      <c r="AO290" s="153"/>
      <c r="AP290" s="153"/>
      <c r="AQ290" s="153"/>
      <c r="AR290" s="153"/>
      <c r="AS290" s="153"/>
      <c r="AT290" s="153"/>
      <c r="AU290" s="153"/>
      <c r="AV290" s="153"/>
      <c r="AW290" s="153"/>
      <c r="AX290" s="153"/>
      <c r="AY290" s="153"/>
      <c r="AZ290" s="153"/>
    </row>
    <row r="291" spans="1:52" s="152" customFormat="1" ht="14.1" customHeight="1">
      <c r="A291" s="154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  <c r="AC291" s="153"/>
      <c r="AD291" s="153"/>
      <c r="AE291" s="153"/>
      <c r="AF291" s="153"/>
      <c r="AG291" s="153"/>
      <c r="AH291" s="153"/>
      <c r="AI291" s="153"/>
      <c r="AJ291" s="153"/>
      <c r="AK291" s="153"/>
      <c r="AL291" s="153"/>
      <c r="AM291" s="153"/>
      <c r="AN291" s="153"/>
      <c r="AO291" s="153"/>
      <c r="AP291" s="153"/>
      <c r="AQ291" s="153"/>
      <c r="AR291" s="153"/>
      <c r="AS291" s="153"/>
      <c r="AT291" s="153"/>
      <c r="AU291" s="153"/>
      <c r="AV291" s="153"/>
      <c r="AW291" s="153"/>
      <c r="AX291" s="153"/>
      <c r="AY291" s="153"/>
      <c r="AZ291" s="153"/>
    </row>
    <row r="292" spans="1:52" s="152" customFormat="1" ht="14.1" customHeight="1">
      <c r="A292" s="154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  <c r="AC292" s="153"/>
      <c r="AD292" s="153"/>
      <c r="AE292" s="153"/>
      <c r="AF292" s="153"/>
      <c r="AG292" s="153"/>
      <c r="AH292" s="153"/>
      <c r="AI292" s="153"/>
      <c r="AJ292" s="153"/>
      <c r="AK292" s="153"/>
      <c r="AL292" s="153"/>
      <c r="AM292" s="153"/>
      <c r="AN292" s="153"/>
      <c r="AO292" s="153"/>
      <c r="AP292" s="153"/>
      <c r="AQ292" s="153"/>
      <c r="AR292" s="153"/>
      <c r="AS292" s="153"/>
      <c r="AT292" s="153"/>
      <c r="AU292" s="153"/>
      <c r="AV292" s="153"/>
      <c r="AW292" s="153"/>
      <c r="AX292" s="153"/>
      <c r="AY292" s="153"/>
      <c r="AZ292" s="153"/>
    </row>
    <row r="293" spans="1:52" s="152" customFormat="1" ht="14.1" customHeight="1">
      <c r="A293" s="154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  <c r="AC293" s="153"/>
      <c r="AD293" s="153"/>
      <c r="AE293" s="153"/>
      <c r="AF293" s="153"/>
      <c r="AG293" s="153"/>
      <c r="AH293" s="153"/>
      <c r="AI293" s="153"/>
      <c r="AJ293" s="153"/>
      <c r="AK293" s="153"/>
      <c r="AL293" s="153"/>
      <c r="AM293" s="153"/>
      <c r="AN293" s="153"/>
      <c r="AO293" s="153"/>
      <c r="AP293" s="153"/>
      <c r="AQ293" s="153"/>
      <c r="AR293" s="153"/>
      <c r="AS293" s="153"/>
      <c r="AT293" s="153"/>
      <c r="AU293" s="153"/>
      <c r="AV293" s="153"/>
      <c r="AW293" s="153"/>
      <c r="AX293" s="153"/>
      <c r="AY293" s="153"/>
      <c r="AZ293" s="153"/>
    </row>
    <row r="294" spans="1:52" s="152" customFormat="1" ht="14.1" customHeight="1">
      <c r="A294" s="154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  <c r="AC294" s="153"/>
      <c r="AD294" s="153"/>
      <c r="AE294" s="153"/>
      <c r="AF294" s="153"/>
      <c r="AG294" s="153"/>
      <c r="AH294" s="153"/>
      <c r="AI294" s="153"/>
      <c r="AJ294" s="153"/>
      <c r="AK294" s="153"/>
      <c r="AL294" s="153"/>
      <c r="AM294" s="153"/>
      <c r="AN294" s="153"/>
      <c r="AO294" s="153"/>
      <c r="AP294" s="153"/>
      <c r="AQ294" s="153"/>
      <c r="AR294" s="153"/>
      <c r="AS294" s="153"/>
      <c r="AT294" s="153"/>
      <c r="AU294" s="153"/>
      <c r="AV294" s="153"/>
      <c r="AW294" s="153"/>
      <c r="AX294" s="153"/>
      <c r="AY294" s="153"/>
      <c r="AZ294" s="153"/>
    </row>
    <row r="295" spans="1:52" s="152" customFormat="1" ht="14.1" customHeight="1">
      <c r="A295" s="154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  <c r="AC295" s="153"/>
      <c r="AD295" s="153"/>
      <c r="AE295" s="153"/>
      <c r="AF295" s="153"/>
      <c r="AG295" s="153"/>
      <c r="AH295" s="153"/>
      <c r="AI295" s="153"/>
      <c r="AJ295" s="153"/>
      <c r="AK295" s="153"/>
      <c r="AL295" s="153"/>
      <c r="AM295" s="153"/>
      <c r="AN295" s="153"/>
      <c r="AO295" s="153"/>
      <c r="AP295" s="153"/>
      <c r="AQ295" s="153"/>
      <c r="AR295" s="153"/>
      <c r="AS295" s="153"/>
      <c r="AT295" s="153"/>
      <c r="AU295" s="153"/>
      <c r="AV295" s="153"/>
      <c r="AW295" s="153"/>
      <c r="AX295" s="153"/>
      <c r="AY295" s="153"/>
      <c r="AZ295" s="153"/>
    </row>
    <row r="296" spans="1:52" s="152" customFormat="1" ht="14.1" customHeight="1">
      <c r="A296" s="154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/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53"/>
    </row>
    <row r="297" spans="1:52" s="152" customFormat="1" ht="14.1" customHeight="1">
      <c r="A297" s="154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53"/>
      <c r="AL297" s="153"/>
      <c r="AM297" s="153"/>
      <c r="AN297" s="153"/>
      <c r="AO297" s="153"/>
      <c r="AP297" s="153"/>
      <c r="AQ297" s="153"/>
      <c r="AR297" s="153"/>
      <c r="AS297" s="153"/>
      <c r="AT297" s="153"/>
      <c r="AU297" s="153"/>
      <c r="AV297" s="153"/>
      <c r="AW297" s="153"/>
      <c r="AX297" s="153"/>
      <c r="AY297" s="153"/>
      <c r="AZ297" s="153"/>
    </row>
    <row r="298" spans="1:52" s="152" customFormat="1" ht="14.1" customHeight="1">
      <c r="A298" s="154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53"/>
      <c r="AL298" s="153"/>
      <c r="AM298" s="153"/>
      <c r="AN298" s="153"/>
      <c r="AO298" s="153"/>
      <c r="AP298" s="153"/>
      <c r="AQ298" s="153"/>
      <c r="AR298" s="153"/>
      <c r="AS298" s="153"/>
      <c r="AT298" s="153"/>
      <c r="AU298" s="153"/>
      <c r="AV298" s="153"/>
      <c r="AW298" s="153"/>
      <c r="AX298" s="153"/>
      <c r="AY298" s="153"/>
      <c r="AZ298" s="153"/>
    </row>
    <row r="299" spans="1:52" s="152" customFormat="1" ht="14.1" customHeight="1">
      <c r="A299" s="154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53"/>
      <c r="AL299" s="153"/>
      <c r="AM299" s="153"/>
      <c r="AN299" s="153"/>
      <c r="AO299" s="153"/>
      <c r="AP299" s="153"/>
      <c r="AQ299" s="153"/>
      <c r="AR299" s="153"/>
      <c r="AS299" s="153"/>
      <c r="AT299" s="153"/>
      <c r="AU299" s="153"/>
      <c r="AV299" s="153"/>
      <c r="AW299" s="153"/>
      <c r="AX299" s="153"/>
      <c r="AY299" s="153"/>
      <c r="AZ299" s="153"/>
    </row>
    <row r="300" spans="1:52" s="152" customFormat="1" ht="14.1" customHeight="1">
      <c r="A300" s="154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  <c r="AC300" s="153"/>
      <c r="AD300" s="153"/>
      <c r="AE300" s="153"/>
      <c r="AF300" s="153"/>
      <c r="AG300" s="153"/>
      <c r="AH300" s="153"/>
      <c r="AI300" s="153"/>
      <c r="AJ300" s="153"/>
      <c r="AK300" s="153"/>
      <c r="AL300" s="153"/>
      <c r="AM300" s="153"/>
      <c r="AN300" s="153"/>
      <c r="AO300" s="153"/>
      <c r="AP300" s="153"/>
      <c r="AQ300" s="153"/>
      <c r="AR300" s="153"/>
      <c r="AS300" s="153"/>
      <c r="AT300" s="153"/>
      <c r="AU300" s="153"/>
      <c r="AV300" s="153"/>
      <c r="AW300" s="153"/>
      <c r="AX300" s="153"/>
      <c r="AY300" s="153"/>
      <c r="AZ300" s="153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38" customWidth="1"/>
    <col min="2" max="15" width="6.375" style="39" customWidth="1"/>
    <col min="16" max="52" width="6.375" customWidth="1"/>
  </cols>
  <sheetData>
    <row r="1" spans="1:100" s="3" customFormat="1" ht="35.1" customHeight="1">
      <c r="A1" s="1" t="s">
        <v>105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183"/>
      <c r="O1" s="183"/>
    </row>
    <row r="2" spans="1:100" s="6" customFormat="1" ht="35.1" customHeight="1">
      <c r="A2" s="4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52" customFormat="1" ht="39.950000000000003" customHeight="1">
      <c r="A4" s="181"/>
      <c r="B4" s="182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</row>
    <row r="5" spans="1:100" s="152" customFormat="1" ht="39.950000000000003" customHeight="1">
      <c r="A5" s="181"/>
      <c r="B5" s="182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</row>
    <row r="6" spans="1:100" s="152" customFormat="1" ht="39.950000000000003" customHeight="1">
      <c r="A6" s="179"/>
      <c r="B6" s="180"/>
      <c r="C6" s="179"/>
      <c r="D6" s="179"/>
      <c r="E6" s="180"/>
      <c r="F6" s="179"/>
      <c r="G6" s="179"/>
      <c r="H6" s="179"/>
      <c r="I6" s="179"/>
      <c r="J6" s="179"/>
      <c r="K6" s="179"/>
      <c r="L6" s="179"/>
      <c r="M6" s="179"/>
      <c r="N6" s="179"/>
      <c r="O6" s="179"/>
    </row>
    <row r="7" spans="1:100" s="152" customFormat="1" ht="14.1" customHeight="1">
      <c r="A7" s="179"/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</row>
    <row r="8" spans="1:100" s="152" customFormat="1" ht="14.1" customHeight="1">
      <c r="A8" s="179"/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</row>
    <row r="9" spans="1:100" s="152" customFormat="1" ht="14.1" customHeight="1">
      <c r="A9" s="178" t="s">
        <v>2</v>
      </c>
      <c r="B9" s="177" t="s">
        <v>107</v>
      </c>
      <c r="C9" s="176"/>
      <c r="D9" s="176"/>
      <c r="E9" s="175"/>
      <c r="F9" s="177" t="s">
        <v>106</v>
      </c>
      <c r="G9" s="176"/>
      <c r="H9" s="176"/>
      <c r="I9" s="175"/>
      <c r="J9" s="177" t="s">
        <v>102</v>
      </c>
      <c r="K9" s="176"/>
      <c r="L9" s="176"/>
      <c r="M9" s="175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</row>
    <row r="10" spans="1:100" s="152" customFormat="1" ht="39" customHeight="1">
      <c r="A10" s="173" t="s">
        <v>3</v>
      </c>
      <c r="B10" s="172" t="s">
        <v>101</v>
      </c>
      <c r="C10" s="169" t="s">
        <v>100</v>
      </c>
      <c r="D10" s="170" t="s">
        <v>99</v>
      </c>
      <c r="E10" s="168" t="s">
        <v>10</v>
      </c>
      <c r="F10" s="171" t="s">
        <v>101</v>
      </c>
      <c r="G10" s="170" t="s">
        <v>100</v>
      </c>
      <c r="H10" s="169" t="s">
        <v>99</v>
      </c>
      <c r="I10" s="168" t="s">
        <v>10</v>
      </c>
      <c r="J10" s="171" t="s">
        <v>101</v>
      </c>
      <c r="K10" s="170" t="s">
        <v>100</v>
      </c>
      <c r="L10" s="169" t="s">
        <v>99</v>
      </c>
      <c r="M10" s="168" t="s">
        <v>10</v>
      </c>
      <c r="N10" s="167"/>
      <c r="O10" s="166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</row>
    <row r="11" spans="1:100" s="152" customFormat="1" ht="14.1" customHeight="1">
      <c r="A11" s="163" t="s">
        <v>11</v>
      </c>
      <c r="B11" s="162">
        <v>2</v>
      </c>
      <c r="C11" s="162">
        <v>0</v>
      </c>
      <c r="D11" s="162">
        <v>2</v>
      </c>
      <c r="E11" s="161">
        <v>2.6</v>
      </c>
      <c r="F11" s="162">
        <v>2</v>
      </c>
      <c r="G11" s="162">
        <v>0</v>
      </c>
      <c r="H11" s="162">
        <v>2</v>
      </c>
      <c r="I11" s="161">
        <v>3</v>
      </c>
      <c r="J11" s="162">
        <v>4</v>
      </c>
      <c r="K11" s="162">
        <v>0</v>
      </c>
      <c r="L11" s="162">
        <v>4</v>
      </c>
      <c r="M11" s="161">
        <v>2.8</v>
      </c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</row>
    <row r="12" spans="1:100" s="152" customFormat="1" ht="14.1" customHeight="1">
      <c r="A12" s="160" t="s">
        <v>12</v>
      </c>
      <c r="B12" s="159">
        <v>2</v>
      </c>
      <c r="C12" s="159">
        <v>0</v>
      </c>
      <c r="D12" s="159">
        <v>2</v>
      </c>
      <c r="E12" s="158">
        <v>2.6</v>
      </c>
      <c r="F12" s="159">
        <v>0</v>
      </c>
      <c r="G12" s="159">
        <v>0</v>
      </c>
      <c r="H12" s="159">
        <v>0</v>
      </c>
      <c r="I12" s="158">
        <v>0</v>
      </c>
      <c r="J12" s="159">
        <v>2</v>
      </c>
      <c r="K12" s="159">
        <v>0</v>
      </c>
      <c r="L12" s="159">
        <v>2</v>
      </c>
      <c r="M12" s="158">
        <v>1.4</v>
      </c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</row>
    <row r="13" spans="1:100" s="152" customFormat="1" ht="14.1" customHeight="1">
      <c r="A13" s="160" t="s">
        <v>13</v>
      </c>
      <c r="B13" s="159">
        <v>3</v>
      </c>
      <c r="C13" s="159">
        <v>1</v>
      </c>
      <c r="D13" s="159">
        <v>4</v>
      </c>
      <c r="E13" s="158">
        <v>5.3</v>
      </c>
      <c r="F13" s="159">
        <v>7</v>
      </c>
      <c r="G13" s="159">
        <v>0</v>
      </c>
      <c r="H13" s="159">
        <v>7</v>
      </c>
      <c r="I13" s="158">
        <v>10.4</v>
      </c>
      <c r="J13" s="159">
        <v>10</v>
      </c>
      <c r="K13" s="159">
        <v>1</v>
      </c>
      <c r="L13" s="159">
        <v>11</v>
      </c>
      <c r="M13" s="158">
        <v>7.7</v>
      </c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</row>
    <row r="14" spans="1:100" s="152" customFormat="1" ht="14.1" customHeight="1">
      <c r="A14" s="160" t="s">
        <v>14</v>
      </c>
      <c r="B14" s="159">
        <v>2</v>
      </c>
      <c r="C14" s="159">
        <v>1</v>
      </c>
      <c r="D14" s="159">
        <v>3</v>
      </c>
      <c r="E14" s="158">
        <v>3.9</v>
      </c>
      <c r="F14" s="159">
        <v>2</v>
      </c>
      <c r="G14" s="159">
        <v>2</v>
      </c>
      <c r="H14" s="159">
        <v>4</v>
      </c>
      <c r="I14" s="158">
        <v>6</v>
      </c>
      <c r="J14" s="159">
        <v>4</v>
      </c>
      <c r="K14" s="159">
        <v>3</v>
      </c>
      <c r="L14" s="159">
        <v>7</v>
      </c>
      <c r="M14" s="158">
        <v>4.9000000000000004</v>
      </c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</row>
    <row r="15" spans="1:100" s="152" customFormat="1" ht="14.1" customHeight="1">
      <c r="A15" s="160" t="s">
        <v>15</v>
      </c>
      <c r="B15" s="159">
        <v>2</v>
      </c>
      <c r="C15" s="159">
        <v>2</v>
      </c>
      <c r="D15" s="159">
        <v>4</v>
      </c>
      <c r="E15" s="158">
        <v>5.3</v>
      </c>
      <c r="F15" s="159">
        <v>4</v>
      </c>
      <c r="G15" s="159">
        <v>2</v>
      </c>
      <c r="H15" s="159">
        <v>6</v>
      </c>
      <c r="I15" s="158">
        <v>9</v>
      </c>
      <c r="J15" s="159">
        <v>6</v>
      </c>
      <c r="K15" s="159">
        <v>4</v>
      </c>
      <c r="L15" s="159">
        <v>10</v>
      </c>
      <c r="M15" s="158">
        <v>7</v>
      </c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</row>
    <row r="16" spans="1:100" s="152" customFormat="1" ht="14.1" customHeight="1">
      <c r="A16" s="160" t="s">
        <v>16</v>
      </c>
      <c r="B16" s="159">
        <v>0</v>
      </c>
      <c r="C16" s="159">
        <v>2</v>
      </c>
      <c r="D16" s="159">
        <v>2</v>
      </c>
      <c r="E16" s="158">
        <v>2.6</v>
      </c>
      <c r="F16" s="159">
        <v>1</v>
      </c>
      <c r="G16" s="159">
        <v>1</v>
      </c>
      <c r="H16" s="159">
        <v>2</v>
      </c>
      <c r="I16" s="158">
        <v>3</v>
      </c>
      <c r="J16" s="159">
        <v>1</v>
      </c>
      <c r="K16" s="159">
        <v>3</v>
      </c>
      <c r="L16" s="159">
        <v>4</v>
      </c>
      <c r="M16" s="158">
        <v>2.8</v>
      </c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</row>
    <row r="17" spans="1:100" s="152" customFormat="1" ht="14.1" customHeight="1">
      <c r="A17" s="157" t="s">
        <v>17</v>
      </c>
      <c r="B17" s="156">
        <v>11</v>
      </c>
      <c r="C17" s="156">
        <v>6</v>
      </c>
      <c r="D17" s="156">
        <v>17</v>
      </c>
      <c r="E17" s="155">
        <v>22.4</v>
      </c>
      <c r="F17" s="156">
        <v>16</v>
      </c>
      <c r="G17" s="156">
        <v>5</v>
      </c>
      <c r="H17" s="156">
        <v>21</v>
      </c>
      <c r="I17" s="155">
        <v>31.3</v>
      </c>
      <c r="J17" s="156">
        <v>27</v>
      </c>
      <c r="K17" s="156">
        <v>11</v>
      </c>
      <c r="L17" s="156">
        <v>38</v>
      </c>
      <c r="M17" s="155">
        <v>26.6</v>
      </c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</row>
    <row r="18" spans="1:100" s="152" customFormat="1" ht="14.1" customHeight="1">
      <c r="A18" s="163" t="s">
        <v>18</v>
      </c>
      <c r="B18" s="162">
        <v>0</v>
      </c>
      <c r="C18" s="162">
        <v>1</v>
      </c>
      <c r="D18" s="162">
        <v>1</v>
      </c>
      <c r="E18" s="161">
        <v>1.3</v>
      </c>
      <c r="F18" s="162">
        <v>0</v>
      </c>
      <c r="G18" s="162">
        <v>0</v>
      </c>
      <c r="H18" s="162">
        <v>0</v>
      </c>
      <c r="I18" s="161">
        <v>0</v>
      </c>
      <c r="J18" s="162">
        <v>0</v>
      </c>
      <c r="K18" s="162">
        <v>1</v>
      </c>
      <c r="L18" s="162">
        <v>1</v>
      </c>
      <c r="M18" s="161">
        <v>0.7</v>
      </c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</row>
    <row r="19" spans="1:100" s="152" customFormat="1" ht="14.1" customHeight="1">
      <c r="A19" s="160" t="s">
        <v>19</v>
      </c>
      <c r="B19" s="159">
        <v>0</v>
      </c>
      <c r="C19" s="159">
        <v>1</v>
      </c>
      <c r="D19" s="159">
        <v>1</v>
      </c>
      <c r="E19" s="158">
        <v>1.3</v>
      </c>
      <c r="F19" s="159">
        <v>0</v>
      </c>
      <c r="G19" s="159">
        <v>0</v>
      </c>
      <c r="H19" s="159">
        <v>0</v>
      </c>
      <c r="I19" s="158">
        <v>0</v>
      </c>
      <c r="J19" s="159">
        <v>0</v>
      </c>
      <c r="K19" s="159">
        <v>1</v>
      </c>
      <c r="L19" s="159">
        <v>1</v>
      </c>
      <c r="M19" s="158">
        <v>0.7</v>
      </c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</row>
    <row r="20" spans="1:100" s="152" customFormat="1" ht="14.1" customHeight="1">
      <c r="A20" s="160" t="s">
        <v>20</v>
      </c>
      <c r="B20" s="159">
        <v>0</v>
      </c>
      <c r="C20" s="159">
        <v>0</v>
      </c>
      <c r="D20" s="159">
        <v>0</v>
      </c>
      <c r="E20" s="158">
        <v>0</v>
      </c>
      <c r="F20" s="159">
        <v>0</v>
      </c>
      <c r="G20" s="159">
        <v>0</v>
      </c>
      <c r="H20" s="159">
        <v>0</v>
      </c>
      <c r="I20" s="158">
        <v>0</v>
      </c>
      <c r="J20" s="159">
        <v>0</v>
      </c>
      <c r="K20" s="159">
        <v>0</v>
      </c>
      <c r="L20" s="159">
        <v>0</v>
      </c>
      <c r="M20" s="158">
        <v>0</v>
      </c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</row>
    <row r="21" spans="1:100" s="152" customFormat="1" ht="14.1" customHeight="1">
      <c r="A21" s="160" t="s">
        <v>21</v>
      </c>
      <c r="B21" s="159">
        <v>0</v>
      </c>
      <c r="C21" s="159">
        <v>0</v>
      </c>
      <c r="D21" s="159">
        <v>0</v>
      </c>
      <c r="E21" s="158">
        <v>0</v>
      </c>
      <c r="F21" s="159">
        <v>0</v>
      </c>
      <c r="G21" s="159">
        <v>0</v>
      </c>
      <c r="H21" s="159">
        <v>0</v>
      </c>
      <c r="I21" s="158">
        <v>0</v>
      </c>
      <c r="J21" s="159">
        <v>0</v>
      </c>
      <c r="K21" s="159">
        <v>0</v>
      </c>
      <c r="L21" s="159">
        <v>0</v>
      </c>
      <c r="M21" s="158">
        <v>0</v>
      </c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</row>
    <row r="22" spans="1:100" s="152" customFormat="1" ht="14.1" customHeight="1">
      <c r="A22" s="160" t="s">
        <v>22</v>
      </c>
      <c r="B22" s="159">
        <v>0</v>
      </c>
      <c r="C22" s="159">
        <v>0</v>
      </c>
      <c r="D22" s="159">
        <v>0</v>
      </c>
      <c r="E22" s="158">
        <v>0</v>
      </c>
      <c r="F22" s="159">
        <v>0</v>
      </c>
      <c r="G22" s="159">
        <v>0</v>
      </c>
      <c r="H22" s="159">
        <v>0</v>
      </c>
      <c r="I22" s="158">
        <v>0</v>
      </c>
      <c r="J22" s="159">
        <v>0</v>
      </c>
      <c r="K22" s="159">
        <v>0</v>
      </c>
      <c r="L22" s="159">
        <v>0</v>
      </c>
      <c r="M22" s="158">
        <v>0</v>
      </c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</row>
    <row r="23" spans="1:100" s="152" customFormat="1" ht="14.1" customHeight="1">
      <c r="A23" s="160" t="s">
        <v>23</v>
      </c>
      <c r="B23" s="159">
        <v>0</v>
      </c>
      <c r="C23" s="159">
        <v>0</v>
      </c>
      <c r="D23" s="159">
        <v>0</v>
      </c>
      <c r="E23" s="158">
        <v>0</v>
      </c>
      <c r="F23" s="159">
        <v>0</v>
      </c>
      <c r="G23" s="159">
        <v>0</v>
      </c>
      <c r="H23" s="159">
        <v>0</v>
      </c>
      <c r="I23" s="158">
        <v>0</v>
      </c>
      <c r="J23" s="159">
        <v>0</v>
      </c>
      <c r="K23" s="159">
        <v>0</v>
      </c>
      <c r="L23" s="159">
        <v>0</v>
      </c>
      <c r="M23" s="158">
        <v>0</v>
      </c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</row>
    <row r="24" spans="1:100" s="152" customFormat="1" ht="14.1" customHeight="1">
      <c r="A24" s="157" t="s">
        <v>17</v>
      </c>
      <c r="B24" s="156">
        <v>0</v>
      </c>
      <c r="C24" s="156">
        <v>2</v>
      </c>
      <c r="D24" s="156">
        <v>2</v>
      </c>
      <c r="E24" s="155">
        <v>2.6</v>
      </c>
      <c r="F24" s="156">
        <v>0</v>
      </c>
      <c r="G24" s="156">
        <v>0</v>
      </c>
      <c r="H24" s="156">
        <v>0</v>
      </c>
      <c r="I24" s="155">
        <v>0</v>
      </c>
      <c r="J24" s="156">
        <v>0</v>
      </c>
      <c r="K24" s="156">
        <v>2</v>
      </c>
      <c r="L24" s="156">
        <v>2</v>
      </c>
      <c r="M24" s="155">
        <v>1.4</v>
      </c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</row>
    <row r="25" spans="1:100" s="152" customFormat="1" ht="14.1" customHeight="1">
      <c r="A25" s="160" t="s">
        <v>24</v>
      </c>
      <c r="B25" s="159">
        <v>1</v>
      </c>
      <c r="C25" s="159">
        <v>2</v>
      </c>
      <c r="D25" s="159">
        <v>3</v>
      </c>
      <c r="E25" s="158">
        <v>3.9</v>
      </c>
      <c r="F25" s="159">
        <v>0</v>
      </c>
      <c r="G25" s="159">
        <v>2</v>
      </c>
      <c r="H25" s="159">
        <v>2</v>
      </c>
      <c r="I25" s="158">
        <v>3</v>
      </c>
      <c r="J25" s="159">
        <v>1</v>
      </c>
      <c r="K25" s="159">
        <v>4</v>
      </c>
      <c r="L25" s="159">
        <v>5</v>
      </c>
      <c r="M25" s="158">
        <v>3.5</v>
      </c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</row>
    <row r="26" spans="1:100" s="152" customFormat="1" ht="14.1" customHeight="1">
      <c r="A26" s="160" t="s">
        <v>25</v>
      </c>
      <c r="B26" s="159">
        <v>4</v>
      </c>
      <c r="C26" s="159">
        <v>3</v>
      </c>
      <c r="D26" s="159">
        <v>7</v>
      </c>
      <c r="E26" s="158">
        <v>9.1999999999999993</v>
      </c>
      <c r="F26" s="159">
        <v>6</v>
      </c>
      <c r="G26" s="159">
        <v>2</v>
      </c>
      <c r="H26" s="159">
        <v>8</v>
      </c>
      <c r="I26" s="158">
        <v>11.9</v>
      </c>
      <c r="J26" s="159">
        <v>10</v>
      </c>
      <c r="K26" s="159">
        <v>5</v>
      </c>
      <c r="L26" s="159">
        <v>15</v>
      </c>
      <c r="M26" s="158">
        <v>10.5</v>
      </c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</row>
    <row r="27" spans="1:100" s="152" customFormat="1" ht="14.1" customHeight="1">
      <c r="A27" s="160" t="s">
        <v>26</v>
      </c>
      <c r="B27" s="159">
        <v>1</v>
      </c>
      <c r="C27" s="159">
        <v>4</v>
      </c>
      <c r="D27" s="159">
        <v>5</v>
      </c>
      <c r="E27" s="158">
        <v>6.6</v>
      </c>
      <c r="F27" s="159">
        <v>0</v>
      </c>
      <c r="G27" s="159">
        <v>2</v>
      </c>
      <c r="H27" s="159">
        <v>2</v>
      </c>
      <c r="I27" s="158">
        <v>3</v>
      </c>
      <c r="J27" s="159">
        <v>1</v>
      </c>
      <c r="K27" s="159">
        <v>6</v>
      </c>
      <c r="L27" s="159">
        <v>7</v>
      </c>
      <c r="M27" s="158">
        <v>4.9000000000000004</v>
      </c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</row>
    <row r="28" spans="1:100" s="152" customFormat="1" ht="14.1" customHeight="1">
      <c r="A28" s="160" t="s">
        <v>27</v>
      </c>
      <c r="B28" s="159">
        <v>4</v>
      </c>
      <c r="C28" s="159">
        <v>4</v>
      </c>
      <c r="D28" s="159">
        <v>8</v>
      </c>
      <c r="E28" s="158">
        <v>10.5</v>
      </c>
      <c r="F28" s="159">
        <v>1</v>
      </c>
      <c r="G28" s="159">
        <v>3</v>
      </c>
      <c r="H28" s="159">
        <v>4</v>
      </c>
      <c r="I28" s="158">
        <v>6</v>
      </c>
      <c r="J28" s="159">
        <v>5</v>
      </c>
      <c r="K28" s="159">
        <v>7</v>
      </c>
      <c r="L28" s="159">
        <v>12</v>
      </c>
      <c r="M28" s="158">
        <v>8.4</v>
      </c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</row>
    <row r="29" spans="1:100" s="152" customFormat="1" ht="14.1" customHeight="1">
      <c r="A29" s="160" t="s">
        <v>28</v>
      </c>
      <c r="B29" s="159">
        <v>1</v>
      </c>
      <c r="C29" s="159">
        <v>1</v>
      </c>
      <c r="D29" s="159">
        <v>2</v>
      </c>
      <c r="E29" s="158">
        <v>2.6</v>
      </c>
      <c r="F29" s="159">
        <v>0</v>
      </c>
      <c r="G29" s="159">
        <v>1</v>
      </c>
      <c r="H29" s="159">
        <v>1</v>
      </c>
      <c r="I29" s="158">
        <v>1.5</v>
      </c>
      <c r="J29" s="159">
        <v>1</v>
      </c>
      <c r="K29" s="159">
        <v>2</v>
      </c>
      <c r="L29" s="159">
        <v>3</v>
      </c>
      <c r="M29" s="158">
        <v>2.1</v>
      </c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</row>
    <row r="30" spans="1:100" s="152" customFormat="1" ht="14.1" customHeight="1">
      <c r="A30" s="160" t="s">
        <v>29</v>
      </c>
      <c r="B30" s="159">
        <v>0</v>
      </c>
      <c r="C30" s="159">
        <v>3</v>
      </c>
      <c r="D30" s="159">
        <v>3</v>
      </c>
      <c r="E30" s="158">
        <v>3.9</v>
      </c>
      <c r="F30" s="159">
        <v>1</v>
      </c>
      <c r="G30" s="159">
        <v>3</v>
      </c>
      <c r="H30" s="159">
        <v>4</v>
      </c>
      <c r="I30" s="158">
        <v>6</v>
      </c>
      <c r="J30" s="159">
        <v>1</v>
      </c>
      <c r="K30" s="159">
        <v>6</v>
      </c>
      <c r="L30" s="159">
        <v>7</v>
      </c>
      <c r="M30" s="158">
        <v>4.9000000000000004</v>
      </c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</row>
    <row r="31" spans="1:100" s="152" customFormat="1" ht="14.1" customHeight="1">
      <c r="A31" s="160" t="s">
        <v>30</v>
      </c>
      <c r="B31" s="159">
        <v>4</v>
      </c>
      <c r="C31" s="159">
        <v>6</v>
      </c>
      <c r="D31" s="159">
        <v>10</v>
      </c>
      <c r="E31" s="158">
        <v>13.2</v>
      </c>
      <c r="F31" s="159">
        <v>8</v>
      </c>
      <c r="G31" s="159">
        <v>9</v>
      </c>
      <c r="H31" s="159">
        <v>17</v>
      </c>
      <c r="I31" s="158">
        <v>25.4</v>
      </c>
      <c r="J31" s="159">
        <v>12</v>
      </c>
      <c r="K31" s="159">
        <v>15</v>
      </c>
      <c r="L31" s="159">
        <v>27</v>
      </c>
      <c r="M31" s="158">
        <v>18.899999999999999</v>
      </c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</row>
    <row r="32" spans="1:100" s="152" customFormat="1" ht="14.1" customHeight="1">
      <c r="A32" s="160" t="s">
        <v>31</v>
      </c>
      <c r="B32" s="159">
        <v>3</v>
      </c>
      <c r="C32" s="159">
        <v>9</v>
      </c>
      <c r="D32" s="159">
        <v>12</v>
      </c>
      <c r="E32" s="158">
        <v>15.8</v>
      </c>
      <c r="F32" s="159">
        <v>3</v>
      </c>
      <c r="G32" s="159">
        <v>2</v>
      </c>
      <c r="H32" s="159">
        <v>5</v>
      </c>
      <c r="I32" s="158">
        <v>7.5</v>
      </c>
      <c r="J32" s="159">
        <v>6</v>
      </c>
      <c r="K32" s="159">
        <v>11</v>
      </c>
      <c r="L32" s="159">
        <v>17</v>
      </c>
      <c r="M32" s="158">
        <v>11.9</v>
      </c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</row>
    <row r="33" spans="1:52" s="152" customFormat="1" ht="14.1" customHeight="1">
      <c r="A33" s="163" t="s">
        <v>32</v>
      </c>
      <c r="B33" s="162">
        <v>0</v>
      </c>
      <c r="C33" s="162">
        <v>1</v>
      </c>
      <c r="D33" s="162">
        <v>1</v>
      </c>
      <c r="E33" s="161">
        <v>1.3</v>
      </c>
      <c r="F33" s="162">
        <v>0</v>
      </c>
      <c r="G33" s="162">
        <v>0</v>
      </c>
      <c r="H33" s="162">
        <v>0</v>
      </c>
      <c r="I33" s="161">
        <v>0</v>
      </c>
      <c r="J33" s="162">
        <v>0</v>
      </c>
      <c r="K33" s="162">
        <v>1</v>
      </c>
      <c r="L33" s="162">
        <v>1</v>
      </c>
      <c r="M33" s="161">
        <v>0.7</v>
      </c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</row>
    <row r="34" spans="1:52" s="152" customFormat="1" ht="14.1" customHeight="1">
      <c r="A34" s="160" t="s">
        <v>33</v>
      </c>
      <c r="B34" s="159">
        <v>1</v>
      </c>
      <c r="C34" s="159">
        <v>2</v>
      </c>
      <c r="D34" s="159">
        <v>3</v>
      </c>
      <c r="E34" s="158">
        <v>3.9</v>
      </c>
      <c r="F34" s="159">
        <v>0</v>
      </c>
      <c r="G34" s="159">
        <v>1</v>
      </c>
      <c r="H34" s="159">
        <v>1</v>
      </c>
      <c r="I34" s="158">
        <v>1.5</v>
      </c>
      <c r="J34" s="159">
        <v>1</v>
      </c>
      <c r="K34" s="159">
        <v>3</v>
      </c>
      <c r="L34" s="159">
        <v>4</v>
      </c>
      <c r="M34" s="158">
        <v>2.8</v>
      </c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</row>
    <row r="35" spans="1:52" s="152" customFormat="1" ht="14.1" customHeight="1">
      <c r="A35" s="160" t="s">
        <v>34</v>
      </c>
      <c r="B35" s="159">
        <v>0</v>
      </c>
      <c r="C35" s="159">
        <v>2</v>
      </c>
      <c r="D35" s="159">
        <v>2</v>
      </c>
      <c r="E35" s="158">
        <v>2.6</v>
      </c>
      <c r="F35" s="159">
        <v>0</v>
      </c>
      <c r="G35" s="159">
        <v>0</v>
      </c>
      <c r="H35" s="159">
        <v>0</v>
      </c>
      <c r="I35" s="158">
        <v>0</v>
      </c>
      <c r="J35" s="159">
        <v>0</v>
      </c>
      <c r="K35" s="159">
        <v>2</v>
      </c>
      <c r="L35" s="159">
        <v>2</v>
      </c>
      <c r="M35" s="158">
        <v>1.4</v>
      </c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</row>
    <row r="36" spans="1:52" s="152" customFormat="1" ht="14.1" customHeight="1">
      <c r="A36" s="160" t="s">
        <v>35</v>
      </c>
      <c r="B36" s="159">
        <v>1</v>
      </c>
      <c r="C36" s="159">
        <v>0</v>
      </c>
      <c r="D36" s="159">
        <v>1</v>
      </c>
      <c r="E36" s="158">
        <v>1.3</v>
      </c>
      <c r="F36" s="159">
        <v>0</v>
      </c>
      <c r="G36" s="159">
        <v>0</v>
      </c>
      <c r="H36" s="159">
        <v>0</v>
      </c>
      <c r="I36" s="158">
        <v>0</v>
      </c>
      <c r="J36" s="159">
        <v>1</v>
      </c>
      <c r="K36" s="159">
        <v>0</v>
      </c>
      <c r="L36" s="159">
        <v>1</v>
      </c>
      <c r="M36" s="158">
        <v>0.7</v>
      </c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</row>
    <row r="37" spans="1:52" s="152" customFormat="1" ht="14.1" customHeight="1">
      <c r="A37" s="160" t="s">
        <v>36</v>
      </c>
      <c r="B37" s="159">
        <v>0</v>
      </c>
      <c r="C37" s="159">
        <v>0</v>
      </c>
      <c r="D37" s="159">
        <v>0</v>
      </c>
      <c r="E37" s="158">
        <v>0</v>
      </c>
      <c r="F37" s="159">
        <v>0</v>
      </c>
      <c r="G37" s="159">
        <v>0</v>
      </c>
      <c r="H37" s="159">
        <v>0</v>
      </c>
      <c r="I37" s="158">
        <v>0</v>
      </c>
      <c r="J37" s="159">
        <v>0</v>
      </c>
      <c r="K37" s="159">
        <v>0</v>
      </c>
      <c r="L37" s="159">
        <v>0</v>
      </c>
      <c r="M37" s="158">
        <v>0</v>
      </c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</row>
    <row r="38" spans="1:52" s="152" customFormat="1" ht="14.1" customHeight="1">
      <c r="A38" s="160" t="s">
        <v>37</v>
      </c>
      <c r="B38" s="159">
        <v>0</v>
      </c>
      <c r="C38" s="159">
        <v>0</v>
      </c>
      <c r="D38" s="159">
        <v>0</v>
      </c>
      <c r="E38" s="158">
        <v>0</v>
      </c>
      <c r="F38" s="159">
        <v>2</v>
      </c>
      <c r="G38" s="159">
        <v>0</v>
      </c>
      <c r="H38" s="159">
        <v>2</v>
      </c>
      <c r="I38" s="158">
        <v>3</v>
      </c>
      <c r="J38" s="159">
        <v>2</v>
      </c>
      <c r="K38" s="159">
        <v>0</v>
      </c>
      <c r="L38" s="159">
        <v>2</v>
      </c>
      <c r="M38" s="158">
        <v>1.4</v>
      </c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</row>
    <row r="39" spans="1:52" s="152" customFormat="1" ht="14.1" customHeight="1">
      <c r="A39" s="157" t="s">
        <v>17</v>
      </c>
      <c r="B39" s="156">
        <v>2</v>
      </c>
      <c r="C39" s="156">
        <v>5</v>
      </c>
      <c r="D39" s="156">
        <v>7</v>
      </c>
      <c r="E39" s="155">
        <v>9.1999999999999993</v>
      </c>
      <c r="F39" s="156">
        <v>2</v>
      </c>
      <c r="G39" s="156">
        <v>1</v>
      </c>
      <c r="H39" s="156">
        <v>3</v>
      </c>
      <c r="I39" s="155">
        <v>4.5</v>
      </c>
      <c r="J39" s="156">
        <v>4</v>
      </c>
      <c r="K39" s="156">
        <v>6</v>
      </c>
      <c r="L39" s="156">
        <v>10</v>
      </c>
      <c r="M39" s="155">
        <v>7</v>
      </c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</row>
    <row r="40" spans="1:52" s="152" customFormat="1" ht="14.1" customHeight="1">
      <c r="A40" s="163" t="s">
        <v>38</v>
      </c>
      <c r="B40" s="162">
        <v>0</v>
      </c>
      <c r="C40" s="162">
        <v>0</v>
      </c>
      <c r="D40" s="162">
        <v>0</v>
      </c>
      <c r="E40" s="161">
        <v>0</v>
      </c>
      <c r="F40" s="162">
        <v>0</v>
      </c>
      <c r="G40" s="162">
        <v>0</v>
      </c>
      <c r="H40" s="162">
        <v>0</v>
      </c>
      <c r="I40" s="161">
        <v>0</v>
      </c>
      <c r="J40" s="162">
        <v>0</v>
      </c>
      <c r="K40" s="162">
        <v>0</v>
      </c>
      <c r="L40" s="162">
        <v>0</v>
      </c>
      <c r="M40" s="161">
        <v>0</v>
      </c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</row>
    <row r="41" spans="1:52" s="152" customFormat="1" ht="14.1" customHeight="1">
      <c r="A41" s="160" t="s">
        <v>39</v>
      </c>
      <c r="B41" s="159">
        <v>0</v>
      </c>
      <c r="C41" s="159">
        <v>0</v>
      </c>
      <c r="D41" s="159">
        <v>0</v>
      </c>
      <c r="E41" s="158">
        <v>0</v>
      </c>
      <c r="F41" s="159">
        <v>0</v>
      </c>
      <c r="G41" s="159">
        <v>0</v>
      </c>
      <c r="H41" s="159">
        <v>0</v>
      </c>
      <c r="I41" s="158">
        <v>0</v>
      </c>
      <c r="J41" s="159">
        <v>0</v>
      </c>
      <c r="K41" s="159">
        <v>0</v>
      </c>
      <c r="L41" s="159">
        <v>0</v>
      </c>
      <c r="M41" s="158">
        <v>0</v>
      </c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</row>
    <row r="42" spans="1:52" s="152" customFormat="1" ht="14.1" customHeight="1">
      <c r="A42" s="160" t="s">
        <v>40</v>
      </c>
      <c r="B42" s="159">
        <v>0</v>
      </c>
      <c r="C42" s="159">
        <v>0</v>
      </c>
      <c r="D42" s="159">
        <v>0</v>
      </c>
      <c r="E42" s="158">
        <v>0</v>
      </c>
      <c r="F42" s="159">
        <v>0</v>
      </c>
      <c r="G42" s="159">
        <v>0</v>
      </c>
      <c r="H42" s="159">
        <v>0</v>
      </c>
      <c r="I42" s="158">
        <v>0</v>
      </c>
      <c r="J42" s="159">
        <v>0</v>
      </c>
      <c r="K42" s="159">
        <v>0</v>
      </c>
      <c r="L42" s="159">
        <v>0</v>
      </c>
      <c r="M42" s="158">
        <v>0</v>
      </c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</row>
    <row r="43" spans="1:52" s="152" customFormat="1" ht="14.1" customHeight="1">
      <c r="A43" s="160" t="s">
        <v>41</v>
      </c>
      <c r="B43" s="159">
        <v>0</v>
      </c>
      <c r="C43" s="159">
        <v>0</v>
      </c>
      <c r="D43" s="159">
        <v>0</v>
      </c>
      <c r="E43" s="158">
        <v>0</v>
      </c>
      <c r="F43" s="159">
        <v>0</v>
      </c>
      <c r="G43" s="159">
        <v>0</v>
      </c>
      <c r="H43" s="159">
        <v>0</v>
      </c>
      <c r="I43" s="158">
        <v>0</v>
      </c>
      <c r="J43" s="159">
        <v>0</v>
      </c>
      <c r="K43" s="159">
        <v>0</v>
      </c>
      <c r="L43" s="159">
        <v>0</v>
      </c>
      <c r="M43" s="158">
        <v>0</v>
      </c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</row>
    <row r="44" spans="1:52" s="152" customFormat="1" ht="14.1" customHeight="1">
      <c r="A44" s="160" t="s">
        <v>42</v>
      </c>
      <c r="B44" s="159">
        <v>0</v>
      </c>
      <c r="C44" s="159">
        <v>0</v>
      </c>
      <c r="D44" s="159">
        <v>0</v>
      </c>
      <c r="E44" s="158">
        <v>0</v>
      </c>
      <c r="F44" s="159">
        <v>0</v>
      </c>
      <c r="G44" s="159">
        <v>0</v>
      </c>
      <c r="H44" s="159">
        <v>0</v>
      </c>
      <c r="I44" s="158">
        <v>0</v>
      </c>
      <c r="J44" s="159">
        <v>0</v>
      </c>
      <c r="K44" s="159">
        <v>0</v>
      </c>
      <c r="L44" s="159">
        <v>0</v>
      </c>
      <c r="M44" s="158">
        <v>0</v>
      </c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</row>
    <row r="45" spans="1:52" s="152" customFormat="1" ht="14.1" customHeight="1">
      <c r="A45" s="160" t="s">
        <v>43</v>
      </c>
      <c r="B45" s="159">
        <v>0</v>
      </c>
      <c r="C45" s="159">
        <v>0</v>
      </c>
      <c r="D45" s="159">
        <v>0</v>
      </c>
      <c r="E45" s="158">
        <v>0</v>
      </c>
      <c r="F45" s="159">
        <v>0</v>
      </c>
      <c r="G45" s="159">
        <v>0</v>
      </c>
      <c r="H45" s="159">
        <v>0</v>
      </c>
      <c r="I45" s="158">
        <v>0</v>
      </c>
      <c r="J45" s="159">
        <v>0</v>
      </c>
      <c r="K45" s="159">
        <v>0</v>
      </c>
      <c r="L45" s="159">
        <v>0</v>
      </c>
      <c r="M45" s="158">
        <v>0</v>
      </c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</row>
    <row r="46" spans="1:52" s="152" customFormat="1" ht="14.1" customHeight="1">
      <c r="A46" s="157" t="s">
        <v>17</v>
      </c>
      <c r="B46" s="156">
        <v>0</v>
      </c>
      <c r="C46" s="156">
        <v>0</v>
      </c>
      <c r="D46" s="156">
        <v>0</v>
      </c>
      <c r="E46" s="155">
        <v>0</v>
      </c>
      <c r="F46" s="156">
        <v>0</v>
      </c>
      <c r="G46" s="156">
        <v>0</v>
      </c>
      <c r="H46" s="156">
        <v>0</v>
      </c>
      <c r="I46" s="155">
        <v>0</v>
      </c>
      <c r="J46" s="156">
        <v>0</v>
      </c>
      <c r="K46" s="156">
        <v>0</v>
      </c>
      <c r="L46" s="156">
        <v>0</v>
      </c>
      <c r="M46" s="155">
        <v>0</v>
      </c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</row>
    <row r="47" spans="1:52" s="152" customFormat="1" ht="14.1" customHeight="1">
      <c r="A47" s="157" t="s">
        <v>44</v>
      </c>
      <c r="B47" s="156">
        <v>31</v>
      </c>
      <c r="C47" s="156">
        <v>45</v>
      </c>
      <c r="D47" s="156">
        <v>76</v>
      </c>
      <c r="E47" s="155">
        <v>100</v>
      </c>
      <c r="F47" s="156">
        <v>37</v>
      </c>
      <c r="G47" s="156">
        <v>30</v>
      </c>
      <c r="H47" s="156">
        <v>67</v>
      </c>
      <c r="I47" s="155">
        <v>100</v>
      </c>
      <c r="J47" s="156">
        <v>68</v>
      </c>
      <c r="K47" s="156">
        <v>75</v>
      </c>
      <c r="L47" s="156">
        <v>143</v>
      </c>
      <c r="M47" s="155">
        <v>100</v>
      </c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</row>
    <row r="48" spans="1:52" s="152" customFormat="1" ht="14.1" customHeight="1">
      <c r="A48" s="154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</row>
    <row r="49" spans="1:52" s="152" customFormat="1" ht="14.1" customHeight="1">
      <c r="A49" s="154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</row>
    <row r="50" spans="1:52" s="152" customFormat="1" ht="14.1" customHeight="1">
      <c r="A50" s="154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</row>
    <row r="51" spans="1:52" s="152" customFormat="1" ht="14.1" customHeight="1">
      <c r="A51" s="154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</row>
    <row r="52" spans="1:52" s="152" customFormat="1" ht="14.1" customHeight="1">
      <c r="A52" s="154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</row>
    <row r="53" spans="1:52" s="152" customFormat="1" ht="14.1" customHeight="1">
      <c r="A53" s="154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</row>
    <row r="54" spans="1:52" s="152" customFormat="1" ht="14.1" customHeight="1">
      <c r="A54" s="154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</row>
    <row r="55" spans="1:52" s="152" customFormat="1" ht="14.1" customHeight="1">
      <c r="A55" s="154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</row>
    <row r="56" spans="1:52" s="152" customFormat="1" ht="14.1" customHeight="1">
      <c r="A56" s="154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</row>
    <row r="57" spans="1:52" s="152" customFormat="1" ht="14.1" customHeight="1">
      <c r="A57" s="154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  <c r="AV57" s="153"/>
      <c r="AW57" s="153"/>
      <c r="AX57" s="153"/>
      <c r="AY57" s="153"/>
      <c r="AZ57" s="153"/>
    </row>
    <row r="58" spans="1:52" s="152" customFormat="1" ht="14.1" customHeight="1">
      <c r="A58" s="154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</row>
    <row r="59" spans="1:52" s="152" customFormat="1" ht="14.1" customHeight="1">
      <c r="A59" s="154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  <c r="AV59" s="153"/>
      <c r="AW59" s="153"/>
      <c r="AX59" s="153"/>
      <c r="AY59" s="153"/>
      <c r="AZ59" s="153"/>
    </row>
    <row r="60" spans="1:52" s="152" customFormat="1" ht="14.1" customHeight="1">
      <c r="A60" s="154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</row>
    <row r="61" spans="1:52" s="152" customFormat="1" ht="14.1" customHeight="1">
      <c r="A61" s="154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</row>
    <row r="62" spans="1:52" s="152" customFormat="1" ht="14.1" customHeight="1">
      <c r="A62" s="154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</row>
    <row r="63" spans="1:52" s="152" customFormat="1" ht="14.1" customHeight="1">
      <c r="A63" s="154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</row>
    <row r="64" spans="1:52" s="152" customFormat="1" ht="14.1" customHeight="1">
      <c r="A64" s="154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</row>
    <row r="65" spans="1:52" s="152" customFormat="1" ht="14.1" customHeight="1">
      <c r="A65" s="154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</row>
    <row r="66" spans="1:52" s="152" customFormat="1" ht="14.1" customHeight="1">
      <c r="A66" s="154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</row>
    <row r="67" spans="1:52" s="152" customFormat="1" ht="14.1" customHeight="1">
      <c r="A67" s="154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</row>
    <row r="68" spans="1:52" s="152" customFormat="1" ht="14.1" customHeight="1">
      <c r="A68" s="154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</row>
    <row r="69" spans="1:52" s="152" customFormat="1" ht="14.1" customHeight="1">
      <c r="A69" s="154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</row>
    <row r="70" spans="1:52" s="152" customFormat="1" ht="14.1" customHeight="1">
      <c r="A70" s="154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</row>
    <row r="71" spans="1:52" s="152" customFormat="1" ht="14.1" customHeight="1">
      <c r="A71" s="154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</row>
    <row r="72" spans="1:52" s="152" customFormat="1" ht="14.1" customHeight="1">
      <c r="A72" s="154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  <c r="AV72" s="153"/>
      <c r="AW72" s="153"/>
      <c r="AX72" s="153"/>
      <c r="AY72" s="153"/>
      <c r="AZ72" s="153"/>
    </row>
    <row r="73" spans="1:52" s="152" customFormat="1" ht="14.1" customHeight="1">
      <c r="A73" s="154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  <c r="AV73" s="153"/>
      <c r="AW73" s="153"/>
      <c r="AX73" s="153"/>
      <c r="AY73" s="153"/>
      <c r="AZ73" s="153"/>
    </row>
    <row r="74" spans="1:52" s="152" customFormat="1" ht="14.1" customHeight="1">
      <c r="A74" s="154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  <c r="AV74" s="153"/>
      <c r="AW74" s="153"/>
      <c r="AX74" s="153"/>
      <c r="AY74" s="153"/>
      <c r="AZ74" s="153"/>
    </row>
    <row r="75" spans="1:52" s="152" customFormat="1" ht="14.1" customHeight="1">
      <c r="A75" s="154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</row>
    <row r="76" spans="1:52" s="152" customFormat="1" ht="14.1" customHeight="1">
      <c r="A76" s="154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  <c r="AV76" s="153"/>
      <c r="AW76" s="153"/>
      <c r="AX76" s="153"/>
      <c r="AY76" s="153"/>
      <c r="AZ76" s="153"/>
    </row>
    <row r="77" spans="1:52" s="152" customFormat="1" ht="14.1" customHeight="1">
      <c r="A77" s="154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  <c r="AV77" s="153"/>
      <c r="AW77" s="153"/>
      <c r="AX77" s="153"/>
      <c r="AY77" s="153"/>
      <c r="AZ77" s="153"/>
    </row>
    <row r="78" spans="1:52" s="152" customFormat="1" ht="14.1" customHeight="1">
      <c r="A78" s="154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  <c r="AV78" s="153"/>
      <c r="AW78" s="153"/>
      <c r="AX78" s="153"/>
      <c r="AY78" s="153"/>
      <c r="AZ78" s="153"/>
    </row>
    <row r="79" spans="1:52" s="152" customFormat="1" ht="14.1" customHeight="1">
      <c r="A79" s="154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</row>
    <row r="80" spans="1:52" s="152" customFormat="1" ht="14.1" customHeight="1">
      <c r="A80" s="154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  <c r="AV80" s="153"/>
      <c r="AW80" s="153"/>
      <c r="AX80" s="153"/>
      <c r="AY80" s="153"/>
      <c r="AZ80" s="153"/>
    </row>
    <row r="81" spans="1:52" s="152" customFormat="1" ht="14.1" customHeight="1">
      <c r="A81" s="154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  <c r="AU81" s="153"/>
      <c r="AV81" s="153"/>
      <c r="AW81" s="153"/>
      <c r="AX81" s="153"/>
      <c r="AY81" s="153"/>
      <c r="AZ81" s="153"/>
    </row>
    <row r="82" spans="1:52" s="152" customFormat="1" ht="14.1" customHeight="1">
      <c r="A82" s="154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3"/>
      <c r="AX82" s="153"/>
      <c r="AY82" s="153"/>
      <c r="AZ82" s="153"/>
    </row>
    <row r="83" spans="1:52" s="152" customFormat="1" ht="14.1" customHeight="1">
      <c r="A83" s="154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  <c r="AV83" s="153"/>
      <c r="AW83" s="153"/>
      <c r="AX83" s="153"/>
      <c r="AY83" s="153"/>
      <c r="AZ83" s="153"/>
    </row>
    <row r="84" spans="1:52" s="152" customFormat="1" ht="14.1" customHeight="1">
      <c r="A84" s="154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</row>
    <row r="85" spans="1:52" s="152" customFormat="1" ht="14.1" customHeight="1">
      <c r="A85" s="154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</row>
    <row r="86" spans="1:52" s="152" customFormat="1" ht="14.1" customHeight="1">
      <c r="A86" s="154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</row>
    <row r="87" spans="1:52" s="152" customFormat="1" ht="14.1" customHeight="1">
      <c r="A87" s="154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</row>
    <row r="88" spans="1:52" s="152" customFormat="1" ht="14.1" customHeight="1">
      <c r="A88" s="154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3"/>
      <c r="AX88" s="153"/>
      <c r="AY88" s="153"/>
      <c r="AZ88" s="153"/>
    </row>
    <row r="89" spans="1:52" s="152" customFormat="1" ht="14.1" customHeight="1">
      <c r="A89" s="154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</row>
    <row r="90" spans="1:52" s="152" customFormat="1" ht="14.1" customHeight="1">
      <c r="A90" s="154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</row>
    <row r="91" spans="1:52" s="152" customFormat="1" ht="14.1" customHeight="1">
      <c r="A91" s="154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</row>
    <row r="92" spans="1:52" s="152" customFormat="1" ht="14.1" customHeight="1">
      <c r="A92" s="154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</row>
    <row r="93" spans="1:52" s="152" customFormat="1" ht="14.1" customHeight="1">
      <c r="A93" s="154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</row>
    <row r="94" spans="1:52" s="152" customFormat="1" ht="14.1" customHeight="1">
      <c r="A94" s="154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</row>
    <row r="95" spans="1:52" s="152" customFormat="1" ht="14.1" customHeight="1">
      <c r="A95" s="154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</row>
    <row r="96" spans="1:52" s="152" customFormat="1" ht="14.1" customHeight="1">
      <c r="A96" s="154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  <c r="AV96" s="153"/>
      <c r="AW96" s="153"/>
      <c r="AX96" s="153"/>
      <c r="AY96" s="153"/>
      <c r="AZ96" s="153"/>
    </row>
    <row r="97" spans="1:52" s="152" customFormat="1" ht="14.1" customHeight="1">
      <c r="A97" s="154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  <c r="AV97" s="153"/>
      <c r="AW97" s="153"/>
      <c r="AX97" s="153"/>
      <c r="AY97" s="153"/>
      <c r="AZ97" s="153"/>
    </row>
    <row r="98" spans="1:52" s="152" customFormat="1" ht="14.1" customHeight="1">
      <c r="A98" s="154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  <c r="AU98" s="153"/>
      <c r="AV98" s="153"/>
      <c r="AW98" s="153"/>
      <c r="AX98" s="153"/>
      <c r="AY98" s="153"/>
      <c r="AZ98" s="153"/>
    </row>
    <row r="99" spans="1:52" s="152" customFormat="1" ht="14.1" customHeight="1">
      <c r="A99" s="154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  <c r="AV99" s="153"/>
      <c r="AW99" s="153"/>
      <c r="AX99" s="153"/>
      <c r="AY99" s="153"/>
      <c r="AZ99" s="153"/>
    </row>
    <row r="100" spans="1:52" s="152" customFormat="1" ht="14.1" customHeight="1">
      <c r="A100" s="154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  <c r="AV100" s="153"/>
      <c r="AW100" s="153"/>
      <c r="AX100" s="153"/>
      <c r="AY100" s="153"/>
      <c r="AZ100" s="153"/>
    </row>
    <row r="101" spans="1:52" s="152" customFormat="1" ht="14.1" customHeight="1">
      <c r="A101" s="154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  <c r="AV101" s="153"/>
      <c r="AW101" s="153"/>
      <c r="AX101" s="153"/>
      <c r="AY101" s="153"/>
      <c r="AZ101" s="153"/>
    </row>
    <row r="102" spans="1:52" s="152" customFormat="1" ht="14.1" customHeight="1">
      <c r="A102" s="154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</row>
    <row r="103" spans="1:52" s="152" customFormat="1" ht="14.1" customHeight="1">
      <c r="A103" s="154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</row>
    <row r="104" spans="1:52" s="152" customFormat="1" ht="14.1" customHeight="1">
      <c r="A104" s="154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</row>
    <row r="105" spans="1:52" s="152" customFormat="1" ht="14.1" customHeight="1">
      <c r="A105" s="154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</row>
    <row r="106" spans="1:52" s="152" customFormat="1" ht="14.1" customHeight="1">
      <c r="A106" s="154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153"/>
      <c r="AX106" s="153"/>
      <c r="AY106" s="153"/>
      <c r="AZ106" s="153"/>
    </row>
    <row r="107" spans="1:52" s="152" customFormat="1" ht="14.1" customHeight="1">
      <c r="A107" s="154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</row>
    <row r="108" spans="1:52" s="152" customFormat="1" ht="14.1" customHeight="1">
      <c r="A108" s="154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  <c r="AV108" s="153"/>
      <c r="AW108" s="153"/>
      <c r="AX108" s="153"/>
      <c r="AY108" s="153"/>
      <c r="AZ108" s="153"/>
    </row>
    <row r="109" spans="1:52" s="152" customFormat="1" ht="14.1" customHeight="1">
      <c r="A109" s="154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  <c r="AV109" s="153"/>
      <c r="AW109" s="153"/>
      <c r="AX109" s="153"/>
      <c r="AY109" s="153"/>
      <c r="AZ109" s="153"/>
    </row>
    <row r="110" spans="1:52" s="152" customFormat="1" ht="14.1" customHeight="1">
      <c r="A110" s="154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</row>
    <row r="111" spans="1:52" s="152" customFormat="1" ht="14.1" customHeight="1">
      <c r="A111" s="154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  <c r="AV111" s="153"/>
      <c r="AW111" s="153"/>
      <c r="AX111" s="153"/>
      <c r="AY111" s="153"/>
      <c r="AZ111" s="153"/>
    </row>
    <row r="112" spans="1:52" s="152" customFormat="1" ht="14.1" customHeight="1">
      <c r="A112" s="154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  <c r="AV112" s="153"/>
      <c r="AW112" s="153"/>
      <c r="AX112" s="153"/>
      <c r="AY112" s="153"/>
      <c r="AZ112" s="153"/>
    </row>
    <row r="113" spans="1:52" s="152" customFormat="1" ht="14.1" customHeight="1">
      <c r="A113" s="154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  <c r="AV113" s="153"/>
      <c r="AW113" s="153"/>
      <c r="AX113" s="153"/>
      <c r="AY113" s="153"/>
      <c r="AZ113" s="153"/>
    </row>
    <row r="114" spans="1:52" s="152" customFormat="1" ht="14.1" customHeight="1">
      <c r="A114" s="154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  <c r="AV114" s="153"/>
      <c r="AW114" s="153"/>
      <c r="AX114" s="153"/>
      <c r="AY114" s="153"/>
      <c r="AZ114" s="153"/>
    </row>
    <row r="115" spans="1:52" s="152" customFormat="1" ht="14.1" customHeight="1">
      <c r="A115" s="154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  <c r="AV115" s="153"/>
      <c r="AW115" s="153"/>
      <c r="AX115" s="153"/>
      <c r="AY115" s="153"/>
      <c r="AZ115" s="153"/>
    </row>
    <row r="116" spans="1:52" s="152" customFormat="1" ht="14.1" customHeight="1">
      <c r="A116" s="154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  <c r="AU116" s="153"/>
      <c r="AV116" s="153"/>
      <c r="AW116" s="153"/>
      <c r="AX116" s="153"/>
      <c r="AY116" s="153"/>
      <c r="AZ116" s="153"/>
    </row>
    <row r="117" spans="1:52" s="152" customFormat="1" ht="14.1" customHeight="1">
      <c r="A117" s="154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  <c r="AV117" s="153"/>
      <c r="AW117" s="153"/>
      <c r="AX117" s="153"/>
      <c r="AY117" s="153"/>
      <c r="AZ117" s="153"/>
    </row>
    <row r="118" spans="1:52" s="152" customFormat="1" ht="14.1" customHeight="1">
      <c r="A118" s="154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</row>
    <row r="119" spans="1:52" s="152" customFormat="1" ht="14.1" customHeight="1">
      <c r="A119" s="154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  <c r="AV119" s="153"/>
      <c r="AW119" s="153"/>
      <c r="AX119" s="153"/>
      <c r="AY119" s="153"/>
      <c r="AZ119" s="153"/>
    </row>
    <row r="120" spans="1:52" s="152" customFormat="1" ht="14.1" customHeight="1">
      <c r="A120" s="154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  <c r="AU120" s="153"/>
      <c r="AV120" s="153"/>
      <c r="AW120" s="153"/>
      <c r="AX120" s="153"/>
      <c r="AY120" s="153"/>
      <c r="AZ120" s="153"/>
    </row>
    <row r="121" spans="1:52" s="152" customFormat="1" ht="14.1" customHeight="1">
      <c r="A121" s="154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</row>
    <row r="122" spans="1:52" s="152" customFormat="1" ht="14.1" customHeight="1">
      <c r="A122" s="154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  <c r="AU122" s="153"/>
      <c r="AV122" s="153"/>
      <c r="AW122" s="153"/>
      <c r="AX122" s="153"/>
      <c r="AY122" s="153"/>
      <c r="AZ122" s="153"/>
    </row>
    <row r="123" spans="1:52" s="152" customFormat="1" ht="14.1" customHeight="1">
      <c r="A123" s="154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  <c r="AV123" s="153"/>
      <c r="AW123" s="153"/>
      <c r="AX123" s="153"/>
      <c r="AY123" s="153"/>
      <c r="AZ123" s="153"/>
    </row>
    <row r="124" spans="1:52" s="152" customFormat="1" ht="14.1" customHeight="1">
      <c r="A124" s="154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  <c r="AV124" s="153"/>
      <c r="AW124" s="153"/>
      <c r="AX124" s="153"/>
      <c r="AY124" s="153"/>
      <c r="AZ124" s="153"/>
    </row>
    <row r="125" spans="1:52" s="152" customFormat="1" ht="14.1" customHeight="1">
      <c r="A125" s="154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  <c r="AU125" s="153"/>
      <c r="AV125" s="153"/>
      <c r="AW125" s="153"/>
      <c r="AX125" s="153"/>
      <c r="AY125" s="153"/>
      <c r="AZ125" s="153"/>
    </row>
    <row r="126" spans="1:52" s="152" customFormat="1" ht="14.1" customHeight="1">
      <c r="A126" s="154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  <c r="AN126" s="153"/>
      <c r="AO126" s="153"/>
      <c r="AP126" s="153"/>
      <c r="AQ126" s="153"/>
      <c r="AR126" s="153"/>
      <c r="AS126" s="153"/>
      <c r="AT126" s="153"/>
      <c r="AU126" s="153"/>
      <c r="AV126" s="153"/>
      <c r="AW126" s="153"/>
      <c r="AX126" s="153"/>
      <c r="AY126" s="153"/>
      <c r="AZ126" s="153"/>
    </row>
    <row r="127" spans="1:52" s="152" customFormat="1" ht="14.1" customHeight="1">
      <c r="A127" s="154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  <c r="AV127" s="153"/>
      <c r="AW127" s="153"/>
      <c r="AX127" s="153"/>
      <c r="AY127" s="153"/>
      <c r="AZ127" s="153"/>
    </row>
    <row r="128" spans="1:52" s="152" customFormat="1" ht="14.1" customHeight="1">
      <c r="A128" s="154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  <c r="AU128" s="153"/>
      <c r="AV128" s="153"/>
      <c r="AW128" s="153"/>
      <c r="AX128" s="153"/>
      <c r="AY128" s="153"/>
      <c r="AZ128" s="153"/>
    </row>
    <row r="129" spans="1:52" s="152" customFormat="1" ht="14.1" customHeight="1">
      <c r="A129" s="154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  <c r="AP129" s="153"/>
      <c r="AQ129" s="153"/>
      <c r="AR129" s="153"/>
      <c r="AS129" s="153"/>
      <c r="AT129" s="153"/>
      <c r="AU129" s="153"/>
      <c r="AV129" s="153"/>
      <c r="AW129" s="153"/>
      <c r="AX129" s="153"/>
      <c r="AY129" s="153"/>
      <c r="AZ129" s="153"/>
    </row>
    <row r="130" spans="1:52" s="152" customFormat="1" ht="14.1" customHeight="1">
      <c r="A130" s="154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P130" s="153"/>
      <c r="AQ130" s="153"/>
      <c r="AR130" s="153"/>
      <c r="AS130" s="153"/>
      <c r="AT130" s="153"/>
      <c r="AU130" s="153"/>
      <c r="AV130" s="153"/>
      <c r="AW130" s="153"/>
      <c r="AX130" s="153"/>
      <c r="AY130" s="153"/>
      <c r="AZ130" s="153"/>
    </row>
    <row r="131" spans="1:52" s="152" customFormat="1" ht="14.1" customHeight="1">
      <c r="A131" s="154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  <c r="AU131" s="153"/>
      <c r="AV131" s="153"/>
      <c r="AW131" s="153"/>
      <c r="AX131" s="153"/>
      <c r="AY131" s="153"/>
      <c r="AZ131" s="153"/>
    </row>
    <row r="132" spans="1:52" s="152" customFormat="1" ht="14.1" customHeight="1">
      <c r="A132" s="154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  <c r="AU132" s="153"/>
      <c r="AV132" s="153"/>
      <c r="AW132" s="153"/>
      <c r="AX132" s="153"/>
      <c r="AY132" s="153"/>
      <c r="AZ132" s="153"/>
    </row>
    <row r="133" spans="1:52" s="152" customFormat="1" ht="14.1" customHeight="1">
      <c r="A133" s="154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  <c r="AV133" s="153"/>
      <c r="AW133" s="153"/>
      <c r="AX133" s="153"/>
      <c r="AY133" s="153"/>
      <c r="AZ133" s="153"/>
    </row>
    <row r="134" spans="1:52" s="152" customFormat="1" ht="14.1" customHeight="1">
      <c r="A134" s="154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  <c r="AV134" s="153"/>
      <c r="AW134" s="153"/>
      <c r="AX134" s="153"/>
      <c r="AY134" s="153"/>
      <c r="AZ134" s="153"/>
    </row>
    <row r="135" spans="1:52" s="152" customFormat="1" ht="14.1" customHeight="1">
      <c r="A135" s="154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</row>
    <row r="136" spans="1:52" s="152" customFormat="1" ht="14.1" customHeight="1">
      <c r="A136" s="154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  <c r="AV136" s="153"/>
      <c r="AW136" s="153"/>
      <c r="AX136" s="153"/>
      <c r="AY136" s="153"/>
      <c r="AZ136" s="153"/>
    </row>
    <row r="137" spans="1:52" s="152" customFormat="1" ht="14.1" customHeight="1">
      <c r="A137" s="154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  <c r="AV137" s="153"/>
      <c r="AW137" s="153"/>
      <c r="AX137" s="153"/>
      <c r="AY137" s="153"/>
      <c r="AZ137" s="153"/>
    </row>
    <row r="138" spans="1:52" s="152" customFormat="1" ht="14.1" customHeight="1">
      <c r="A138" s="154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  <c r="AV138" s="153"/>
      <c r="AW138" s="153"/>
      <c r="AX138" s="153"/>
      <c r="AY138" s="153"/>
      <c r="AZ138" s="153"/>
    </row>
    <row r="139" spans="1:52" s="152" customFormat="1" ht="14.1" customHeight="1">
      <c r="A139" s="154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  <c r="AV139" s="153"/>
      <c r="AW139" s="153"/>
      <c r="AX139" s="153"/>
      <c r="AY139" s="153"/>
      <c r="AZ139" s="153"/>
    </row>
    <row r="140" spans="1:52" s="152" customFormat="1" ht="14.1" customHeight="1">
      <c r="A140" s="154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</row>
    <row r="141" spans="1:52" s="152" customFormat="1" ht="14.1" customHeight="1">
      <c r="A141" s="154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  <c r="AV141" s="153"/>
      <c r="AW141" s="153"/>
      <c r="AX141" s="153"/>
      <c r="AY141" s="153"/>
      <c r="AZ141" s="153"/>
    </row>
    <row r="142" spans="1:52" s="152" customFormat="1" ht="14.1" customHeight="1">
      <c r="A142" s="154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</row>
    <row r="143" spans="1:52" s="152" customFormat="1" ht="14.1" customHeight="1">
      <c r="A143" s="154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  <c r="AV143" s="153"/>
      <c r="AW143" s="153"/>
      <c r="AX143" s="153"/>
      <c r="AY143" s="153"/>
      <c r="AZ143" s="153"/>
    </row>
    <row r="144" spans="1:52" s="152" customFormat="1" ht="14.1" customHeight="1">
      <c r="A144" s="154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  <c r="AN144" s="153"/>
      <c r="AO144" s="153"/>
      <c r="AP144" s="153"/>
      <c r="AQ144" s="153"/>
      <c r="AR144" s="153"/>
      <c r="AS144" s="153"/>
      <c r="AT144" s="153"/>
      <c r="AU144" s="153"/>
      <c r="AV144" s="153"/>
      <c r="AW144" s="153"/>
      <c r="AX144" s="153"/>
      <c r="AY144" s="153"/>
      <c r="AZ144" s="153"/>
    </row>
    <row r="145" spans="1:52" s="152" customFormat="1" ht="14.1" customHeight="1">
      <c r="A145" s="154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  <c r="AV145" s="153"/>
      <c r="AW145" s="153"/>
      <c r="AX145" s="153"/>
      <c r="AY145" s="153"/>
      <c r="AZ145" s="153"/>
    </row>
    <row r="146" spans="1:52" s="152" customFormat="1" ht="14.1" customHeight="1">
      <c r="A146" s="154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53"/>
    </row>
    <row r="147" spans="1:52" s="152" customFormat="1" ht="14.1" customHeight="1">
      <c r="A147" s="154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  <c r="AV147" s="153"/>
      <c r="AW147" s="153"/>
      <c r="AX147" s="153"/>
      <c r="AY147" s="153"/>
      <c r="AZ147" s="153"/>
    </row>
    <row r="148" spans="1:52" s="152" customFormat="1" ht="14.1" customHeight="1">
      <c r="A148" s="154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  <c r="AU148" s="153"/>
      <c r="AV148" s="153"/>
      <c r="AW148" s="153"/>
      <c r="AX148" s="153"/>
      <c r="AY148" s="153"/>
      <c r="AZ148" s="153"/>
    </row>
    <row r="149" spans="1:52" s="152" customFormat="1" ht="14.1" customHeight="1">
      <c r="A149" s="154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  <c r="AV149" s="153"/>
      <c r="AW149" s="153"/>
      <c r="AX149" s="153"/>
      <c r="AY149" s="153"/>
      <c r="AZ149" s="153"/>
    </row>
    <row r="150" spans="1:52" s="152" customFormat="1" ht="14.1" customHeight="1">
      <c r="A150" s="154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  <c r="AU150" s="153"/>
      <c r="AV150" s="153"/>
      <c r="AW150" s="153"/>
      <c r="AX150" s="153"/>
      <c r="AY150" s="153"/>
      <c r="AZ150" s="153"/>
    </row>
    <row r="151" spans="1:52" s="152" customFormat="1" ht="14.1" customHeight="1">
      <c r="A151" s="154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  <c r="AU151" s="153"/>
      <c r="AV151" s="153"/>
      <c r="AW151" s="153"/>
      <c r="AX151" s="153"/>
      <c r="AY151" s="153"/>
      <c r="AZ151" s="153"/>
    </row>
    <row r="152" spans="1:52" s="152" customFormat="1" ht="14.1" customHeight="1">
      <c r="A152" s="154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  <c r="AV152" s="153"/>
      <c r="AW152" s="153"/>
      <c r="AX152" s="153"/>
      <c r="AY152" s="153"/>
      <c r="AZ152" s="153"/>
    </row>
    <row r="153" spans="1:52" s="152" customFormat="1" ht="14.1" customHeight="1">
      <c r="A153" s="154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53"/>
    </row>
    <row r="154" spans="1:52" s="152" customFormat="1" ht="14.1" customHeight="1">
      <c r="A154" s="154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  <c r="AV154" s="153"/>
      <c r="AW154" s="153"/>
      <c r="AX154" s="153"/>
      <c r="AY154" s="153"/>
      <c r="AZ154" s="153"/>
    </row>
    <row r="155" spans="1:52" s="152" customFormat="1" ht="14.1" customHeight="1">
      <c r="A155" s="154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  <c r="AV155" s="153"/>
      <c r="AW155" s="153"/>
      <c r="AX155" s="153"/>
      <c r="AY155" s="153"/>
      <c r="AZ155" s="153"/>
    </row>
    <row r="156" spans="1:52" s="152" customFormat="1" ht="14.1" customHeight="1">
      <c r="A156" s="154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</row>
    <row r="157" spans="1:52" s="152" customFormat="1" ht="14.1" customHeight="1">
      <c r="A157" s="154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  <c r="AV157" s="153"/>
      <c r="AW157" s="153"/>
      <c r="AX157" s="153"/>
      <c r="AY157" s="153"/>
      <c r="AZ157" s="153"/>
    </row>
    <row r="158" spans="1:52" s="152" customFormat="1" ht="14.1" customHeight="1">
      <c r="A158" s="154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  <c r="AV158" s="153"/>
      <c r="AW158" s="153"/>
      <c r="AX158" s="153"/>
      <c r="AY158" s="153"/>
      <c r="AZ158" s="153"/>
    </row>
    <row r="159" spans="1:52" s="152" customFormat="1" ht="14.1" customHeight="1">
      <c r="A159" s="154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  <c r="AV159" s="153"/>
      <c r="AW159" s="153"/>
      <c r="AX159" s="153"/>
      <c r="AY159" s="153"/>
      <c r="AZ159" s="153"/>
    </row>
    <row r="160" spans="1:52" s="152" customFormat="1" ht="14.1" customHeight="1">
      <c r="A160" s="154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  <c r="AV160" s="153"/>
      <c r="AW160" s="153"/>
      <c r="AX160" s="153"/>
      <c r="AY160" s="153"/>
      <c r="AZ160" s="153"/>
    </row>
    <row r="161" spans="1:52" s="152" customFormat="1" ht="14.1" customHeight="1">
      <c r="A161" s="154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  <c r="AV161" s="153"/>
      <c r="AW161" s="153"/>
      <c r="AX161" s="153"/>
      <c r="AY161" s="153"/>
      <c r="AZ161" s="153"/>
    </row>
    <row r="162" spans="1:52" s="152" customFormat="1" ht="14.1" customHeight="1">
      <c r="A162" s="154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  <c r="AV162" s="153"/>
      <c r="AW162" s="153"/>
      <c r="AX162" s="153"/>
      <c r="AY162" s="153"/>
      <c r="AZ162" s="153"/>
    </row>
    <row r="163" spans="1:52" s="152" customFormat="1" ht="14.1" customHeight="1">
      <c r="A163" s="154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53"/>
      <c r="AL163" s="153"/>
      <c r="AM163" s="153"/>
      <c r="AN163" s="153"/>
      <c r="AO163" s="153"/>
      <c r="AP163" s="153"/>
      <c r="AQ163" s="153"/>
      <c r="AR163" s="153"/>
      <c r="AS163" s="153"/>
      <c r="AT163" s="153"/>
      <c r="AU163" s="153"/>
      <c r="AV163" s="153"/>
      <c r="AW163" s="153"/>
      <c r="AX163" s="153"/>
      <c r="AY163" s="153"/>
      <c r="AZ163" s="153"/>
    </row>
    <row r="164" spans="1:52" s="152" customFormat="1" ht="14.1" customHeight="1">
      <c r="A164" s="154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  <c r="AV164" s="153"/>
      <c r="AW164" s="153"/>
      <c r="AX164" s="153"/>
      <c r="AY164" s="153"/>
      <c r="AZ164" s="153"/>
    </row>
    <row r="165" spans="1:52" s="152" customFormat="1" ht="14.1" customHeight="1">
      <c r="A165" s="154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  <c r="AU165" s="153"/>
      <c r="AV165" s="153"/>
      <c r="AW165" s="153"/>
      <c r="AX165" s="153"/>
      <c r="AY165" s="153"/>
      <c r="AZ165" s="153"/>
    </row>
    <row r="166" spans="1:52" s="152" customFormat="1" ht="14.1" customHeight="1">
      <c r="A166" s="154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  <c r="AU166" s="153"/>
      <c r="AV166" s="153"/>
      <c r="AW166" s="153"/>
      <c r="AX166" s="153"/>
      <c r="AY166" s="153"/>
      <c r="AZ166" s="153"/>
    </row>
    <row r="167" spans="1:52" s="152" customFormat="1" ht="14.1" customHeight="1">
      <c r="A167" s="154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  <c r="AU167" s="153"/>
      <c r="AV167" s="153"/>
      <c r="AW167" s="153"/>
      <c r="AX167" s="153"/>
      <c r="AY167" s="153"/>
      <c r="AZ167" s="153"/>
    </row>
    <row r="168" spans="1:52" s="152" customFormat="1" ht="14.1" customHeight="1">
      <c r="A168" s="154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  <c r="AV168" s="153"/>
      <c r="AW168" s="153"/>
      <c r="AX168" s="153"/>
      <c r="AY168" s="153"/>
      <c r="AZ168" s="153"/>
    </row>
    <row r="169" spans="1:52" s="152" customFormat="1" ht="14.1" customHeight="1">
      <c r="A169" s="154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  <c r="AU169" s="153"/>
      <c r="AV169" s="153"/>
      <c r="AW169" s="153"/>
      <c r="AX169" s="153"/>
      <c r="AY169" s="153"/>
      <c r="AZ169" s="153"/>
    </row>
    <row r="170" spans="1:52" s="152" customFormat="1" ht="14.1" customHeight="1">
      <c r="A170" s="154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  <c r="AV170" s="153"/>
      <c r="AW170" s="153"/>
      <c r="AX170" s="153"/>
      <c r="AY170" s="153"/>
      <c r="AZ170" s="153"/>
    </row>
    <row r="171" spans="1:52" s="152" customFormat="1" ht="14.1" customHeight="1">
      <c r="A171" s="154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</row>
    <row r="172" spans="1:52" s="152" customFormat="1" ht="14.1" customHeight="1">
      <c r="A172" s="154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  <c r="AU172" s="153"/>
      <c r="AV172" s="153"/>
      <c r="AW172" s="153"/>
      <c r="AX172" s="153"/>
      <c r="AY172" s="153"/>
      <c r="AZ172" s="153"/>
    </row>
    <row r="173" spans="1:52" s="152" customFormat="1" ht="14.1" customHeight="1">
      <c r="A173" s="154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  <c r="AV173" s="153"/>
      <c r="AW173" s="153"/>
      <c r="AX173" s="153"/>
      <c r="AY173" s="153"/>
      <c r="AZ173" s="153"/>
    </row>
    <row r="174" spans="1:52" s="152" customFormat="1" ht="14.1" customHeight="1">
      <c r="A174" s="154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  <c r="AV174" s="153"/>
      <c r="AW174" s="153"/>
      <c r="AX174" s="153"/>
      <c r="AY174" s="153"/>
      <c r="AZ174" s="153"/>
    </row>
    <row r="175" spans="1:52" s="152" customFormat="1" ht="14.1" customHeight="1">
      <c r="A175" s="154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  <c r="AV175" s="153"/>
      <c r="AW175" s="153"/>
      <c r="AX175" s="153"/>
      <c r="AY175" s="153"/>
      <c r="AZ175" s="153"/>
    </row>
    <row r="176" spans="1:52" s="152" customFormat="1" ht="14.1" customHeight="1">
      <c r="A176" s="154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  <c r="AU176" s="153"/>
      <c r="AV176" s="153"/>
      <c r="AW176" s="153"/>
      <c r="AX176" s="153"/>
      <c r="AY176" s="153"/>
      <c r="AZ176" s="153"/>
    </row>
    <row r="177" spans="1:52" s="152" customFormat="1" ht="14.1" customHeight="1">
      <c r="A177" s="154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  <c r="AV177" s="153"/>
      <c r="AW177" s="153"/>
      <c r="AX177" s="153"/>
      <c r="AY177" s="153"/>
      <c r="AZ177" s="153"/>
    </row>
    <row r="178" spans="1:52" s="152" customFormat="1" ht="14.1" customHeight="1">
      <c r="A178" s="154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  <c r="AV178" s="153"/>
      <c r="AW178" s="153"/>
      <c r="AX178" s="153"/>
      <c r="AY178" s="153"/>
      <c r="AZ178" s="153"/>
    </row>
    <row r="179" spans="1:52" s="152" customFormat="1" ht="14.1" customHeight="1">
      <c r="A179" s="154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  <c r="AU179" s="153"/>
      <c r="AV179" s="153"/>
      <c r="AW179" s="153"/>
      <c r="AX179" s="153"/>
      <c r="AY179" s="153"/>
      <c r="AZ179" s="153"/>
    </row>
    <row r="180" spans="1:52" s="152" customFormat="1" ht="14.1" customHeight="1">
      <c r="A180" s="154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  <c r="AN180" s="153"/>
      <c r="AO180" s="153"/>
      <c r="AP180" s="153"/>
      <c r="AQ180" s="153"/>
      <c r="AR180" s="153"/>
      <c r="AS180" s="153"/>
      <c r="AT180" s="153"/>
      <c r="AU180" s="153"/>
      <c r="AV180" s="153"/>
      <c r="AW180" s="153"/>
      <c r="AX180" s="153"/>
      <c r="AY180" s="153"/>
      <c r="AZ180" s="153"/>
    </row>
    <row r="181" spans="1:52" s="152" customFormat="1" ht="14.1" customHeight="1">
      <c r="A181" s="154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  <c r="AU181" s="153"/>
      <c r="AV181" s="153"/>
      <c r="AW181" s="153"/>
      <c r="AX181" s="153"/>
      <c r="AY181" s="153"/>
      <c r="AZ181" s="153"/>
    </row>
    <row r="182" spans="1:52" s="152" customFormat="1" ht="14.1" customHeight="1">
      <c r="A182" s="154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  <c r="AN182" s="153"/>
      <c r="AO182" s="153"/>
      <c r="AP182" s="153"/>
      <c r="AQ182" s="153"/>
      <c r="AR182" s="153"/>
      <c r="AS182" s="153"/>
      <c r="AT182" s="153"/>
      <c r="AU182" s="153"/>
      <c r="AV182" s="153"/>
      <c r="AW182" s="153"/>
      <c r="AX182" s="153"/>
      <c r="AY182" s="153"/>
      <c r="AZ182" s="153"/>
    </row>
    <row r="183" spans="1:52" s="152" customFormat="1" ht="14.1" customHeight="1">
      <c r="A183" s="154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  <c r="AN183" s="153"/>
      <c r="AO183" s="153"/>
      <c r="AP183" s="153"/>
      <c r="AQ183" s="153"/>
      <c r="AR183" s="153"/>
      <c r="AS183" s="153"/>
      <c r="AT183" s="153"/>
      <c r="AU183" s="153"/>
      <c r="AV183" s="153"/>
      <c r="AW183" s="153"/>
      <c r="AX183" s="153"/>
      <c r="AY183" s="153"/>
      <c r="AZ183" s="153"/>
    </row>
    <row r="184" spans="1:52" s="152" customFormat="1" ht="14.1" customHeight="1">
      <c r="A184" s="154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  <c r="AM184" s="153"/>
      <c r="AN184" s="153"/>
      <c r="AO184" s="153"/>
      <c r="AP184" s="153"/>
      <c r="AQ184" s="153"/>
      <c r="AR184" s="153"/>
      <c r="AS184" s="153"/>
      <c r="AT184" s="153"/>
      <c r="AU184" s="153"/>
      <c r="AV184" s="153"/>
      <c r="AW184" s="153"/>
      <c r="AX184" s="153"/>
      <c r="AY184" s="153"/>
      <c r="AZ184" s="153"/>
    </row>
    <row r="185" spans="1:52" s="152" customFormat="1" ht="14.1" customHeight="1">
      <c r="A185" s="154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  <c r="AN185" s="153"/>
      <c r="AO185" s="153"/>
      <c r="AP185" s="153"/>
      <c r="AQ185" s="153"/>
      <c r="AR185" s="153"/>
      <c r="AS185" s="153"/>
      <c r="AT185" s="153"/>
      <c r="AU185" s="153"/>
      <c r="AV185" s="153"/>
      <c r="AW185" s="153"/>
      <c r="AX185" s="153"/>
      <c r="AY185" s="153"/>
      <c r="AZ185" s="153"/>
    </row>
    <row r="186" spans="1:52" s="152" customFormat="1" ht="14.1" customHeight="1">
      <c r="A186" s="154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  <c r="AM186" s="153"/>
      <c r="AN186" s="153"/>
      <c r="AO186" s="153"/>
      <c r="AP186" s="153"/>
      <c r="AQ186" s="153"/>
      <c r="AR186" s="153"/>
      <c r="AS186" s="153"/>
      <c r="AT186" s="153"/>
      <c r="AU186" s="153"/>
      <c r="AV186" s="153"/>
      <c r="AW186" s="153"/>
      <c r="AX186" s="153"/>
      <c r="AY186" s="153"/>
      <c r="AZ186" s="153"/>
    </row>
    <row r="187" spans="1:52" s="152" customFormat="1" ht="14.1" customHeight="1">
      <c r="A187" s="154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  <c r="AM187" s="153"/>
      <c r="AN187" s="153"/>
      <c r="AO187" s="153"/>
      <c r="AP187" s="153"/>
      <c r="AQ187" s="153"/>
      <c r="AR187" s="153"/>
      <c r="AS187" s="153"/>
      <c r="AT187" s="153"/>
      <c r="AU187" s="153"/>
      <c r="AV187" s="153"/>
      <c r="AW187" s="153"/>
      <c r="AX187" s="153"/>
      <c r="AY187" s="153"/>
      <c r="AZ187" s="153"/>
    </row>
    <row r="188" spans="1:52" s="152" customFormat="1" ht="14.1" customHeight="1">
      <c r="A188" s="154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  <c r="AN188" s="153"/>
      <c r="AO188" s="153"/>
      <c r="AP188" s="153"/>
      <c r="AQ188" s="153"/>
      <c r="AR188" s="153"/>
      <c r="AS188" s="153"/>
      <c r="AT188" s="153"/>
      <c r="AU188" s="153"/>
      <c r="AV188" s="153"/>
      <c r="AW188" s="153"/>
      <c r="AX188" s="153"/>
      <c r="AY188" s="153"/>
      <c r="AZ188" s="153"/>
    </row>
    <row r="189" spans="1:52" s="152" customFormat="1" ht="14.1" customHeight="1">
      <c r="A189" s="154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  <c r="AN189" s="153"/>
      <c r="AO189" s="153"/>
      <c r="AP189" s="153"/>
      <c r="AQ189" s="153"/>
      <c r="AR189" s="153"/>
      <c r="AS189" s="153"/>
      <c r="AT189" s="153"/>
      <c r="AU189" s="153"/>
      <c r="AV189" s="153"/>
      <c r="AW189" s="153"/>
      <c r="AX189" s="153"/>
      <c r="AY189" s="153"/>
      <c r="AZ189" s="153"/>
    </row>
    <row r="190" spans="1:52" s="152" customFormat="1" ht="14.1" customHeight="1">
      <c r="A190" s="154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  <c r="AN190" s="153"/>
      <c r="AO190" s="153"/>
      <c r="AP190" s="153"/>
      <c r="AQ190" s="153"/>
      <c r="AR190" s="153"/>
      <c r="AS190" s="153"/>
      <c r="AT190" s="153"/>
      <c r="AU190" s="153"/>
      <c r="AV190" s="153"/>
      <c r="AW190" s="153"/>
      <c r="AX190" s="153"/>
      <c r="AY190" s="153"/>
      <c r="AZ190" s="153"/>
    </row>
    <row r="191" spans="1:52" s="152" customFormat="1" ht="14.1" customHeight="1">
      <c r="A191" s="154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  <c r="AU191" s="153"/>
      <c r="AV191" s="153"/>
      <c r="AW191" s="153"/>
      <c r="AX191" s="153"/>
      <c r="AY191" s="153"/>
      <c r="AZ191" s="153"/>
    </row>
    <row r="192" spans="1:52" s="152" customFormat="1" ht="14.1" customHeight="1">
      <c r="A192" s="154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  <c r="AN192" s="153"/>
      <c r="AO192" s="153"/>
      <c r="AP192" s="153"/>
      <c r="AQ192" s="153"/>
      <c r="AR192" s="153"/>
      <c r="AS192" s="153"/>
      <c r="AT192" s="153"/>
      <c r="AU192" s="153"/>
      <c r="AV192" s="153"/>
      <c r="AW192" s="153"/>
      <c r="AX192" s="153"/>
      <c r="AY192" s="153"/>
      <c r="AZ192" s="153"/>
    </row>
    <row r="193" spans="1:52" s="152" customFormat="1" ht="14.1" customHeight="1">
      <c r="A193" s="154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  <c r="AN193" s="153"/>
      <c r="AO193" s="153"/>
      <c r="AP193" s="153"/>
      <c r="AQ193" s="153"/>
      <c r="AR193" s="153"/>
      <c r="AS193" s="153"/>
      <c r="AT193" s="153"/>
      <c r="AU193" s="153"/>
      <c r="AV193" s="153"/>
      <c r="AW193" s="153"/>
      <c r="AX193" s="153"/>
      <c r="AY193" s="153"/>
      <c r="AZ193" s="153"/>
    </row>
    <row r="194" spans="1:52" s="152" customFormat="1" ht="14.1" customHeight="1">
      <c r="A194" s="154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53"/>
    </row>
    <row r="195" spans="1:52" s="152" customFormat="1" ht="14.1" customHeight="1">
      <c r="A195" s="154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  <c r="AN195" s="153"/>
      <c r="AO195" s="153"/>
      <c r="AP195" s="153"/>
      <c r="AQ195" s="153"/>
      <c r="AR195" s="153"/>
      <c r="AS195" s="153"/>
      <c r="AT195" s="153"/>
      <c r="AU195" s="153"/>
      <c r="AV195" s="153"/>
      <c r="AW195" s="153"/>
      <c r="AX195" s="153"/>
      <c r="AY195" s="153"/>
      <c r="AZ195" s="153"/>
    </row>
    <row r="196" spans="1:52" s="152" customFormat="1" ht="14.1" customHeight="1">
      <c r="A196" s="154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  <c r="AN196" s="153"/>
      <c r="AO196" s="153"/>
      <c r="AP196" s="153"/>
      <c r="AQ196" s="153"/>
      <c r="AR196" s="153"/>
      <c r="AS196" s="153"/>
      <c r="AT196" s="153"/>
      <c r="AU196" s="153"/>
      <c r="AV196" s="153"/>
      <c r="AW196" s="153"/>
      <c r="AX196" s="153"/>
      <c r="AY196" s="153"/>
      <c r="AZ196" s="153"/>
    </row>
    <row r="197" spans="1:52" s="152" customFormat="1" ht="14.1" customHeight="1">
      <c r="A197" s="154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  <c r="AM197" s="153"/>
      <c r="AN197" s="153"/>
      <c r="AO197" s="153"/>
      <c r="AP197" s="153"/>
      <c r="AQ197" s="153"/>
      <c r="AR197" s="153"/>
      <c r="AS197" s="153"/>
      <c r="AT197" s="153"/>
      <c r="AU197" s="153"/>
      <c r="AV197" s="153"/>
      <c r="AW197" s="153"/>
      <c r="AX197" s="153"/>
      <c r="AY197" s="153"/>
      <c r="AZ197" s="153"/>
    </row>
    <row r="198" spans="1:52" s="152" customFormat="1" ht="14.1" customHeight="1">
      <c r="A198" s="154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  <c r="AN198" s="153"/>
      <c r="AO198" s="153"/>
      <c r="AP198" s="153"/>
      <c r="AQ198" s="153"/>
      <c r="AR198" s="153"/>
      <c r="AS198" s="153"/>
      <c r="AT198" s="153"/>
      <c r="AU198" s="153"/>
      <c r="AV198" s="153"/>
      <c r="AW198" s="153"/>
      <c r="AX198" s="153"/>
      <c r="AY198" s="153"/>
      <c r="AZ198" s="153"/>
    </row>
    <row r="199" spans="1:52" s="152" customFormat="1" ht="14.1" customHeight="1">
      <c r="A199" s="154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  <c r="AM199" s="153"/>
      <c r="AN199" s="153"/>
      <c r="AO199" s="153"/>
      <c r="AP199" s="153"/>
      <c r="AQ199" s="153"/>
      <c r="AR199" s="153"/>
      <c r="AS199" s="153"/>
      <c r="AT199" s="153"/>
      <c r="AU199" s="153"/>
      <c r="AV199" s="153"/>
      <c r="AW199" s="153"/>
      <c r="AX199" s="153"/>
      <c r="AY199" s="153"/>
      <c r="AZ199" s="153"/>
    </row>
    <row r="200" spans="1:52" s="152" customFormat="1" ht="14.1" customHeight="1">
      <c r="A200" s="154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</row>
    <row r="201" spans="1:52" s="152" customFormat="1" ht="14.1" customHeight="1">
      <c r="A201" s="154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</row>
    <row r="202" spans="1:52" s="152" customFormat="1" ht="14.1" customHeight="1">
      <c r="A202" s="154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</row>
    <row r="203" spans="1:52" s="152" customFormat="1" ht="14.1" customHeight="1">
      <c r="A203" s="154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</row>
    <row r="204" spans="1:52" s="152" customFormat="1" ht="14.1" customHeight="1">
      <c r="A204" s="154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</row>
    <row r="205" spans="1:52" s="152" customFormat="1" ht="14.1" customHeight="1">
      <c r="A205" s="154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</row>
    <row r="206" spans="1:52" s="152" customFormat="1" ht="14.1" customHeight="1">
      <c r="A206" s="154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</row>
    <row r="207" spans="1:52" s="152" customFormat="1" ht="14.1" customHeight="1">
      <c r="A207" s="154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</row>
    <row r="208" spans="1:52" s="152" customFormat="1" ht="14.1" customHeight="1">
      <c r="A208" s="154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</row>
    <row r="209" spans="1:52" s="152" customFormat="1" ht="14.1" customHeight="1">
      <c r="A209" s="154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53"/>
      <c r="AL209" s="153"/>
      <c r="AM209" s="153"/>
      <c r="AN209" s="153"/>
      <c r="AO209" s="153"/>
      <c r="AP209" s="153"/>
      <c r="AQ209" s="153"/>
      <c r="AR209" s="153"/>
      <c r="AS209" s="153"/>
      <c r="AT209" s="153"/>
      <c r="AU209" s="153"/>
      <c r="AV209" s="153"/>
      <c r="AW209" s="153"/>
      <c r="AX209" s="153"/>
      <c r="AY209" s="153"/>
      <c r="AZ209" s="153"/>
    </row>
    <row r="210" spans="1:52" s="152" customFormat="1" ht="14.1" customHeight="1">
      <c r="A210" s="154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</row>
    <row r="211" spans="1:52" s="152" customFormat="1" ht="14.1" customHeight="1">
      <c r="A211" s="154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  <c r="AU211" s="153"/>
      <c r="AV211" s="153"/>
      <c r="AW211" s="153"/>
      <c r="AX211" s="153"/>
      <c r="AY211" s="153"/>
      <c r="AZ211" s="153"/>
    </row>
    <row r="212" spans="1:52" s="152" customFormat="1" ht="14.1" customHeight="1">
      <c r="A212" s="154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  <c r="AR212" s="153"/>
      <c r="AS212" s="153"/>
      <c r="AT212" s="153"/>
      <c r="AU212" s="153"/>
      <c r="AV212" s="153"/>
      <c r="AW212" s="153"/>
      <c r="AX212" s="153"/>
      <c r="AY212" s="153"/>
      <c r="AZ212" s="153"/>
    </row>
    <row r="213" spans="1:52" s="152" customFormat="1" ht="14.1" customHeight="1">
      <c r="A213" s="154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153"/>
      <c r="AT213" s="153"/>
      <c r="AU213" s="153"/>
      <c r="AV213" s="153"/>
      <c r="AW213" s="153"/>
      <c r="AX213" s="153"/>
      <c r="AY213" s="153"/>
      <c r="AZ213" s="153"/>
    </row>
    <row r="214" spans="1:52" s="152" customFormat="1" ht="14.1" customHeight="1">
      <c r="A214" s="154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  <c r="AR214" s="153"/>
      <c r="AS214" s="153"/>
      <c r="AT214" s="153"/>
      <c r="AU214" s="153"/>
      <c r="AV214" s="153"/>
      <c r="AW214" s="153"/>
      <c r="AX214" s="153"/>
      <c r="AY214" s="153"/>
      <c r="AZ214" s="153"/>
    </row>
    <row r="215" spans="1:52" s="152" customFormat="1" ht="14.1" customHeight="1">
      <c r="A215" s="154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  <c r="AR215" s="153"/>
      <c r="AS215" s="153"/>
      <c r="AT215" s="153"/>
      <c r="AU215" s="153"/>
      <c r="AV215" s="153"/>
      <c r="AW215" s="153"/>
      <c r="AX215" s="153"/>
      <c r="AY215" s="153"/>
      <c r="AZ215" s="153"/>
    </row>
    <row r="216" spans="1:52" s="152" customFormat="1" ht="14.1" customHeight="1">
      <c r="A216" s="154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</row>
    <row r="217" spans="1:52" s="152" customFormat="1" ht="14.1" customHeight="1">
      <c r="A217" s="154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  <c r="AN217" s="153"/>
      <c r="AO217" s="153"/>
      <c r="AP217" s="153"/>
      <c r="AQ217" s="153"/>
      <c r="AR217" s="153"/>
      <c r="AS217" s="153"/>
      <c r="AT217" s="153"/>
      <c r="AU217" s="153"/>
      <c r="AV217" s="153"/>
      <c r="AW217" s="153"/>
      <c r="AX217" s="153"/>
      <c r="AY217" s="153"/>
      <c r="AZ217" s="153"/>
    </row>
    <row r="218" spans="1:52" s="152" customFormat="1" ht="14.1" customHeight="1">
      <c r="A218" s="154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  <c r="AN218" s="153"/>
      <c r="AO218" s="153"/>
      <c r="AP218" s="153"/>
      <c r="AQ218" s="153"/>
      <c r="AR218" s="153"/>
      <c r="AS218" s="153"/>
      <c r="AT218" s="153"/>
      <c r="AU218" s="153"/>
      <c r="AV218" s="153"/>
      <c r="AW218" s="153"/>
      <c r="AX218" s="153"/>
      <c r="AY218" s="153"/>
      <c r="AZ218" s="153"/>
    </row>
    <row r="219" spans="1:52" s="152" customFormat="1" ht="14.1" customHeight="1">
      <c r="A219" s="154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53"/>
      <c r="AL219" s="153"/>
      <c r="AM219" s="153"/>
      <c r="AN219" s="153"/>
      <c r="AO219" s="153"/>
      <c r="AP219" s="153"/>
      <c r="AQ219" s="153"/>
      <c r="AR219" s="153"/>
      <c r="AS219" s="153"/>
      <c r="AT219" s="153"/>
      <c r="AU219" s="153"/>
      <c r="AV219" s="153"/>
      <c r="AW219" s="153"/>
      <c r="AX219" s="153"/>
      <c r="AY219" s="153"/>
      <c r="AZ219" s="153"/>
    </row>
    <row r="220" spans="1:52" s="152" customFormat="1" ht="14.1" customHeight="1">
      <c r="A220" s="154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53"/>
      <c r="AL220" s="153"/>
      <c r="AM220" s="153"/>
      <c r="AN220" s="153"/>
      <c r="AO220" s="153"/>
      <c r="AP220" s="153"/>
      <c r="AQ220" s="153"/>
      <c r="AR220" s="153"/>
      <c r="AS220" s="153"/>
      <c r="AT220" s="153"/>
      <c r="AU220" s="153"/>
      <c r="AV220" s="153"/>
      <c r="AW220" s="153"/>
      <c r="AX220" s="153"/>
      <c r="AY220" s="153"/>
      <c r="AZ220" s="153"/>
    </row>
    <row r="221" spans="1:52" s="152" customFormat="1" ht="14.1" customHeight="1">
      <c r="A221" s="154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  <c r="AR221" s="153"/>
      <c r="AS221" s="153"/>
      <c r="AT221" s="153"/>
      <c r="AU221" s="153"/>
      <c r="AV221" s="153"/>
      <c r="AW221" s="153"/>
      <c r="AX221" s="153"/>
      <c r="AY221" s="153"/>
      <c r="AZ221" s="153"/>
    </row>
    <row r="222" spans="1:52" s="152" customFormat="1" ht="14.1" customHeight="1">
      <c r="A222" s="154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53"/>
      <c r="AL222" s="153"/>
      <c r="AM222" s="153"/>
      <c r="AN222" s="153"/>
      <c r="AO222" s="153"/>
      <c r="AP222" s="153"/>
      <c r="AQ222" s="153"/>
      <c r="AR222" s="153"/>
      <c r="AS222" s="153"/>
      <c r="AT222" s="153"/>
      <c r="AU222" s="153"/>
      <c r="AV222" s="153"/>
      <c r="AW222" s="153"/>
      <c r="AX222" s="153"/>
      <c r="AY222" s="153"/>
      <c r="AZ222" s="153"/>
    </row>
    <row r="223" spans="1:52" s="152" customFormat="1" ht="14.1" customHeight="1">
      <c r="A223" s="154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53"/>
      <c r="AL223" s="153"/>
      <c r="AM223" s="153"/>
      <c r="AN223" s="153"/>
      <c r="AO223" s="153"/>
      <c r="AP223" s="153"/>
      <c r="AQ223" s="153"/>
      <c r="AR223" s="153"/>
      <c r="AS223" s="153"/>
      <c r="AT223" s="153"/>
      <c r="AU223" s="153"/>
      <c r="AV223" s="153"/>
      <c r="AW223" s="153"/>
      <c r="AX223" s="153"/>
      <c r="AY223" s="153"/>
      <c r="AZ223" s="153"/>
    </row>
    <row r="224" spans="1:52" s="152" customFormat="1" ht="14.1" customHeight="1">
      <c r="A224" s="154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  <c r="AN224" s="153"/>
      <c r="AO224" s="153"/>
      <c r="AP224" s="153"/>
      <c r="AQ224" s="153"/>
      <c r="AR224" s="153"/>
      <c r="AS224" s="153"/>
      <c r="AT224" s="153"/>
      <c r="AU224" s="153"/>
      <c r="AV224" s="153"/>
      <c r="AW224" s="153"/>
      <c r="AX224" s="153"/>
      <c r="AY224" s="153"/>
      <c r="AZ224" s="153"/>
    </row>
    <row r="225" spans="1:52" s="152" customFormat="1" ht="14.1" customHeight="1">
      <c r="A225" s="154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  <c r="AN225" s="153"/>
      <c r="AO225" s="153"/>
      <c r="AP225" s="153"/>
      <c r="AQ225" s="153"/>
      <c r="AR225" s="153"/>
      <c r="AS225" s="153"/>
      <c r="AT225" s="153"/>
      <c r="AU225" s="153"/>
      <c r="AV225" s="153"/>
      <c r="AW225" s="153"/>
      <c r="AX225" s="153"/>
      <c r="AY225" s="153"/>
      <c r="AZ225" s="153"/>
    </row>
    <row r="226" spans="1:52" s="152" customFormat="1" ht="14.1" customHeight="1">
      <c r="A226" s="154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  <c r="AN226" s="153"/>
      <c r="AO226" s="153"/>
      <c r="AP226" s="153"/>
      <c r="AQ226" s="153"/>
      <c r="AR226" s="153"/>
      <c r="AS226" s="153"/>
      <c r="AT226" s="153"/>
      <c r="AU226" s="153"/>
      <c r="AV226" s="153"/>
      <c r="AW226" s="153"/>
      <c r="AX226" s="153"/>
      <c r="AY226" s="153"/>
      <c r="AZ226" s="153"/>
    </row>
    <row r="227" spans="1:52" s="152" customFormat="1" ht="14.1" customHeight="1">
      <c r="A227" s="154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  <c r="AN227" s="153"/>
      <c r="AO227" s="153"/>
      <c r="AP227" s="153"/>
      <c r="AQ227" s="153"/>
      <c r="AR227" s="153"/>
      <c r="AS227" s="153"/>
      <c r="AT227" s="153"/>
      <c r="AU227" s="153"/>
      <c r="AV227" s="153"/>
      <c r="AW227" s="153"/>
      <c r="AX227" s="153"/>
      <c r="AY227" s="153"/>
      <c r="AZ227" s="153"/>
    </row>
    <row r="228" spans="1:52" s="152" customFormat="1" ht="14.1" customHeight="1">
      <c r="A228" s="154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  <c r="AN228" s="153"/>
      <c r="AO228" s="153"/>
      <c r="AP228" s="153"/>
      <c r="AQ228" s="153"/>
      <c r="AR228" s="153"/>
      <c r="AS228" s="153"/>
      <c r="AT228" s="153"/>
      <c r="AU228" s="153"/>
      <c r="AV228" s="153"/>
      <c r="AW228" s="153"/>
      <c r="AX228" s="153"/>
      <c r="AY228" s="153"/>
      <c r="AZ228" s="153"/>
    </row>
    <row r="229" spans="1:52" s="152" customFormat="1" ht="14.1" customHeight="1">
      <c r="A229" s="154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53"/>
      <c r="AL229" s="153"/>
      <c r="AM229" s="153"/>
      <c r="AN229" s="153"/>
      <c r="AO229" s="153"/>
      <c r="AP229" s="153"/>
      <c r="AQ229" s="153"/>
      <c r="AR229" s="153"/>
      <c r="AS229" s="153"/>
      <c r="AT229" s="153"/>
      <c r="AU229" s="153"/>
      <c r="AV229" s="153"/>
      <c r="AW229" s="153"/>
      <c r="AX229" s="153"/>
      <c r="AY229" s="153"/>
      <c r="AZ229" s="153"/>
    </row>
    <row r="230" spans="1:52" s="152" customFormat="1" ht="14.1" customHeight="1">
      <c r="A230" s="154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  <c r="AN230" s="153"/>
      <c r="AO230" s="153"/>
      <c r="AP230" s="153"/>
      <c r="AQ230" s="153"/>
      <c r="AR230" s="153"/>
      <c r="AS230" s="153"/>
      <c r="AT230" s="153"/>
      <c r="AU230" s="153"/>
      <c r="AV230" s="153"/>
      <c r="AW230" s="153"/>
      <c r="AX230" s="153"/>
      <c r="AY230" s="153"/>
      <c r="AZ230" s="153"/>
    </row>
    <row r="231" spans="1:52" s="152" customFormat="1" ht="14.1" customHeight="1">
      <c r="A231" s="154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  <c r="AR231" s="153"/>
      <c r="AS231" s="153"/>
      <c r="AT231" s="153"/>
      <c r="AU231" s="153"/>
      <c r="AV231" s="153"/>
      <c r="AW231" s="153"/>
      <c r="AX231" s="153"/>
      <c r="AY231" s="153"/>
      <c r="AZ231" s="153"/>
    </row>
    <row r="232" spans="1:52" s="152" customFormat="1" ht="14.1" customHeight="1">
      <c r="A232" s="154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  <c r="AN232" s="153"/>
      <c r="AO232" s="153"/>
      <c r="AP232" s="153"/>
      <c r="AQ232" s="153"/>
      <c r="AR232" s="153"/>
      <c r="AS232" s="153"/>
      <c r="AT232" s="153"/>
      <c r="AU232" s="153"/>
      <c r="AV232" s="153"/>
      <c r="AW232" s="153"/>
      <c r="AX232" s="153"/>
      <c r="AY232" s="153"/>
      <c r="AZ232" s="153"/>
    </row>
    <row r="233" spans="1:52" s="152" customFormat="1" ht="14.1" customHeight="1">
      <c r="A233" s="154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  <c r="AN233" s="153"/>
      <c r="AO233" s="153"/>
      <c r="AP233" s="153"/>
      <c r="AQ233" s="153"/>
      <c r="AR233" s="153"/>
      <c r="AS233" s="153"/>
      <c r="AT233" s="153"/>
      <c r="AU233" s="153"/>
      <c r="AV233" s="153"/>
      <c r="AW233" s="153"/>
      <c r="AX233" s="153"/>
      <c r="AY233" s="153"/>
      <c r="AZ233" s="153"/>
    </row>
    <row r="234" spans="1:52" s="152" customFormat="1" ht="14.1" customHeight="1">
      <c r="A234" s="154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  <c r="AN234" s="153"/>
      <c r="AO234" s="153"/>
      <c r="AP234" s="153"/>
      <c r="AQ234" s="153"/>
      <c r="AR234" s="153"/>
      <c r="AS234" s="153"/>
      <c r="AT234" s="153"/>
      <c r="AU234" s="153"/>
      <c r="AV234" s="153"/>
      <c r="AW234" s="153"/>
      <c r="AX234" s="153"/>
      <c r="AY234" s="153"/>
      <c r="AZ234" s="153"/>
    </row>
    <row r="235" spans="1:52" s="152" customFormat="1" ht="14.1" customHeight="1">
      <c r="A235" s="154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  <c r="AR235" s="153"/>
      <c r="AS235" s="153"/>
      <c r="AT235" s="153"/>
      <c r="AU235" s="153"/>
      <c r="AV235" s="153"/>
      <c r="AW235" s="153"/>
      <c r="AX235" s="153"/>
      <c r="AY235" s="153"/>
      <c r="AZ235" s="153"/>
    </row>
    <row r="236" spans="1:52" s="152" customFormat="1" ht="14.1" customHeight="1">
      <c r="A236" s="154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  <c r="AN236" s="153"/>
      <c r="AO236" s="153"/>
      <c r="AP236" s="153"/>
      <c r="AQ236" s="153"/>
      <c r="AR236" s="153"/>
      <c r="AS236" s="153"/>
      <c r="AT236" s="153"/>
      <c r="AU236" s="153"/>
      <c r="AV236" s="153"/>
      <c r="AW236" s="153"/>
      <c r="AX236" s="153"/>
      <c r="AY236" s="153"/>
      <c r="AZ236" s="153"/>
    </row>
    <row r="237" spans="1:52" s="152" customFormat="1" ht="14.1" customHeight="1">
      <c r="A237" s="154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  <c r="AN237" s="153"/>
      <c r="AO237" s="153"/>
      <c r="AP237" s="153"/>
      <c r="AQ237" s="153"/>
      <c r="AR237" s="153"/>
      <c r="AS237" s="153"/>
      <c r="AT237" s="153"/>
      <c r="AU237" s="153"/>
      <c r="AV237" s="153"/>
      <c r="AW237" s="153"/>
      <c r="AX237" s="153"/>
      <c r="AY237" s="153"/>
      <c r="AZ237" s="153"/>
    </row>
    <row r="238" spans="1:52" s="152" customFormat="1" ht="14.1" customHeight="1">
      <c r="A238" s="154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  <c r="AU238" s="153"/>
      <c r="AV238" s="153"/>
      <c r="AW238" s="153"/>
      <c r="AX238" s="153"/>
      <c r="AY238" s="153"/>
      <c r="AZ238" s="153"/>
    </row>
    <row r="239" spans="1:52" s="152" customFormat="1" ht="14.1" customHeight="1">
      <c r="A239" s="154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53"/>
      <c r="AP239" s="153"/>
      <c r="AQ239" s="153"/>
      <c r="AR239" s="153"/>
      <c r="AS239" s="153"/>
      <c r="AT239" s="153"/>
      <c r="AU239" s="153"/>
      <c r="AV239" s="153"/>
      <c r="AW239" s="153"/>
      <c r="AX239" s="153"/>
      <c r="AY239" s="153"/>
      <c r="AZ239" s="153"/>
    </row>
    <row r="240" spans="1:52" s="152" customFormat="1" ht="14.1" customHeight="1">
      <c r="A240" s="154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53"/>
    </row>
    <row r="241" spans="1:52" s="152" customFormat="1" ht="14.1" customHeight="1">
      <c r="A241" s="154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  <c r="AN241" s="153"/>
      <c r="AO241" s="153"/>
      <c r="AP241" s="153"/>
      <c r="AQ241" s="153"/>
      <c r="AR241" s="153"/>
      <c r="AS241" s="153"/>
      <c r="AT241" s="153"/>
      <c r="AU241" s="153"/>
      <c r="AV241" s="153"/>
      <c r="AW241" s="153"/>
      <c r="AX241" s="153"/>
      <c r="AY241" s="153"/>
      <c r="AZ241" s="153"/>
    </row>
    <row r="242" spans="1:52" s="152" customFormat="1" ht="14.1" customHeight="1">
      <c r="A242" s="154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53"/>
      <c r="AL242" s="153"/>
      <c r="AM242" s="153"/>
      <c r="AN242" s="153"/>
      <c r="AO242" s="153"/>
      <c r="AP242" s="153"/>
      <c r="AQ242" s="153"/>
      <c r="AR242" s="153"/>
      <c r="AS242" s="153"/>
      <c r="AT242" s="153"/>
      <c r="AU242" s="153"/>
      <c r="AV242" s="153"/>
      <c r="AW242" s="153"/>
      <c r="AX242" s="153"/>
      <c r="AY242" s="153"/>
      <c r="AZ242" s="153"/>
    </row>
    <row r="243" spans="1:52" s="152" customFormat="1" ht="14.1" customHeight="1">
      <c r="A243" s="154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53"/>
      <c r="AL243" s="153"/>
      <c r="AM243" s="153"/>
      <c r="AN243" s="153"/>
      <c r="AO243" s="153"/>
      <c r="AP243" s="153"/>
      <c r="AQ243" s="153"/>
      <c r="AR243" s="153"/>
      <c r="AS243" s="153"/>
      <c r="AT243" s="153"/>
      <c r="AU243" s="153"/>
      <c r="AV243" s="153"/>
      <c r="AW243" s="153"/>
      <c r="AX243" s="153"/>
      <c r="AY243" s="153"/>
      <c r="AZ243" s="153"/>
    </row>
    <row r="244" spans="1:52" s="152" customFormat="1" ht="14.1" customHeight="1">
      <c r="A244" s="154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53"/>
      <c r="AL244" s="153"/>
      <c r="AM244" s="153"/>
      <c r="AN244" s="153"/>
      <c r="AO244" s="153"/>
      <c r="AP244" s="153"/>
      <c r="AQ244" s="153"/>
      <c r="AR244" s="153"/>
      <c r="AS244" s="153"/>
      <c r="AT244" s="153"/>
      <c r="AU244" s="153"/>
      <c r="AV244" s="153"/>
      <c r="AW244" s="153"/>
      <c r="AX244" s="153"/>
      <c r="AY244" s="153"/>
      <c r="AZ244" s="153"/>
    </row>
    <row r="245" spans="1:52" s="152" customFormat="1" ht="14.1" customHeight="1">
      <c r="A245" s="154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53"/>
      <c r="AL245" s="153"/>
      <c r="AM245" s="153"/>
      <c r="AN245" s="153"/>
      <c r="AO245" s="153"/>
      <c r="AP245" s="153"/>
      <c r="AQ245" s="153"/>
      <c r="AR245" s="153"/>
      <c r="AS245" s="153"/>
      <c r="AT245" s="153"/>
      <c r="AU245" s="153"/>
      <c r="AV245" s="153"/>
      <c r="AW245" s="153"/>
      <c r="AX245" s="153"/>
      <c r="AY245" s="153"/>
      <c r="AZ245" s="153"/>
    </row>
    <row r="246" spans="1:52" s="152" customFormat="1" ht="14.1" customHeight="1">
      <c r="A246" s="154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53"/>
      <c r="AL246" s="153"/>
      <c r="AM246" s="153"/>
      <c r="AN246" s="153"/>
      <c r="AO246" s="153"/>
      <c r="AP246" s="153"/>
      <c r="AQ246" s="153"/>
      <c r="AR246" s="153"/>
      <c r="AS246" s="153"/>
      <c r="AT246" s="153"/>
      <c r="AU246" s="153"/>
      <c r="AV246" s="153"/>
      <c r="AW246" s="153"/>
      <c r="AX246" s="153"/>
      <c r="AY246" s="153"/>
      <c r="AZ246" s="153"/>
    </row>
    <row r="247" spans="1:52" s="152" customFormat="1" ht="14.1" customHeight="1">
      <c r="A247" s="154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53"/>
    </row>
    <row r="248" spans="1:52" s="152" customFormat="1" ht="14.1" customHeight="1">
      <c r="A248" s="154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53"/>
      <c r="AL248" s="153"/>
      <c r="AM248" s="153"/>
      <c r="AN248" s="153"/>
      <c r="AO248" s="153"/>
      <c r="AP248" s="153"/>
      <c r="AQ248" s="153"/>
      <c r="AR248" s="153"/>
      <c r="AS248" s="153"/>
      <c r="AT248" s="153"/>
      <c r="AU248" s="153"/>
      <c r="AV248" s="153"/>
      <c r="AW248" s="153"/>
      <c r="AX248" s="153"/>
      <c r="AY248" s="153"/>
      <c r="AZ248" s="153"/>
    </row>
    <row r="249" spans="1:52" s="152" customFormat="1" ht="14.1" customHeight="1">
      <c r="A249" s="154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  <c r="AC249" s="153"/>
      <c r="AD249" s="153"/>
      <c r="AE249" s="153"/>
      <c r="AF249" s="153"/>
      <c r="AG249" s="153"/>
      <c r="AH249" s="153"/>
      <c r="AI249" s="153"/>
      <c r="AJ249" s="153"/>
      <c r="AK249" s="153"/>
      <c r="AL249" s="153"/>
      <c r="AM249" s="153"/>
      <c r="AN249" s="153"/>
      <c r="AO249" s="153"/>
      <c r="AP249" s="153"/>
      <c r="AQ249" s="153"/>
      <c r="AR249" s="153"/>
      <c r="AS249" s="153"/>
      <c r="AT249" s="153"/>
      <c r="AU249" s="153"/>
      <c r="AV249" s="153"/>
      <c r="AW249" s="153"/>
      <c r="AX249" s="153"/>
      <c r="AY249" s="153"/>
      <c r="AZ249" s="153"/>
    </row>
    <row r="250" spans="1:52" s="152" customFormat="1" ht="14.1" customHeight="1">
      <c r="A250" s="154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  <c r="AC250" s="153"/>
      <c r="AD250" s="153"/>
      <c r="AE250" s="153"/>
      <c r="AF250" s="153"/>
      <c r="AG250" s="153"/>
      <c r="AH250" s="153"/>
      <c r="AI250" s="153"/>
      <c r="AJ250" s="153"/>
      <c r="AK250" s="153"/>
      <c r="AL250" s="153"/>
      <c r="AM250" s="153"/>
      <c r="AN250" s="153"/>
      <c r="AO250" s="153"/>
      <c r="AP250" s="153"/>
      <c r="AQ250" s="153"/>
      <c r="AR250" s="153"/>
      <c r="AS250" s="153"/>
      <c r="AT250" s="153"/>
      <c r="AU250" s="153"/>
      <c r="AV250" s="153"/>
      <c r="AW250" s="153"/>
      <c r="AX250" s="153"/>
      <c r="AY250" s="153"/>
      <c r="AZ250" s="153"/>
    </row>
    <row r="251" spans="1:52" s="152" customFormat="1" ht="14.1" customHeight="1">
      <c r="A251" s="154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53"/>
      <c r="AL251" s="153"/>
      <c r="AM251" s="153"/>
      <c r="AN251" s="153"/>
      <c r="AO251" s="153"/>
      <c r="AP251" s="153"/>
      <c r="AQ251" s="153"/>
      <c r="AR251" s="153"/>
      <c r="AS251" s="153"/>
      <c r="AT251" s="153"/>
      <c r="AU251" s="153"/>
      <c r="AV251" s="153"/>
      <c r="AW251" s="153"/>
      <c r="AX251" s="153"/>
      <c r="AY251" s="153"/>
      <c r="AZ251" s="153"/>
    </row>
    <row r="252" spans="1:52" s="152" customFormat="1" ht="14.1" customHeight="1">
      <c r="A252" s="154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  <c r="AC252" s="153"/>
      <c r="AD252" s="153"/>
      <c r="AE252" s="153"/>
      <c r="AF252" s="153"/>
      <c r="AG252" s="153"/>
      <c r="AH252" s="153"/>
      <c r="AI252" s="153"/>
      <c r="AJ252" s="153"/>
      <c r="AK252" s="153"/>
      <c r="AL252" s="153"/>
      <c r="AM252" s="153"/>
      <c r="AN252" s="153"/>
      <c r="AO252" s="153"/>
      <c r="AP252" s="153"/>
      <c r="AQ252" s="153"/>
      <c r="AR252" s="153"/>
      <c r="AS252" s="153"/>
      <c r="AT252" s="153"/>
      <c r="AU252" s="153"/>
      <c r="AV252" s="153"/>
      <c r="AW252" s="153"/>
      <c r="AX252" s="153"/>
      <c r="AY252" s="153"/>
      <c r="AZ252" s="153"/>
    </row>
    <row r="253" spans="1:52" s="152" customFormat="1" ht="14.1" customHeight="1">
      <c r="A253" s="154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  <c r="AV253" s="153"/>
      <c r="AW253" s="153"/>
      <c r="AX253" s="153"/>
      <c r="AY253" s="153"/>
      <c r="AZ253" s="153"/>
    </row>
    <row r="254" spans="1:52" s="152" customFormat="1" ht="14.1" customHeight="1">
      <c r="A254" s="154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  <c r="AC254" s="153"/>
      <c r="AD254" s="153"/>
      <c r="AE254" s="153"/>
      <c r="AF254" s="153"/>
      <c r="AG254" s="153"/>
      <c r="AH254" s="153"/>
      <c r="AI254" s="153"/>
      <c r="AJ254" s="153"/>
      <c r="AK254" s="153"/>
      <c r="AL254" s="153"/>
      <c r="AM254" s="153"/>
      <c r="AN254" s="153"/>
      <c r="AO254" s="153"/>
      <c r="AP254" s="153"/>
      <c r="AQ254" s="153"/>
      <c r="AR254" s="153"/>
      <c r="AS254" s="153"/>
      <c r="AT254" s="153"/>
      <c r="AU254" s="153"/>
      <c r="AV254" s="153"/>
      <c r="AW254" s="153"/>
      <c r="AX254" s="153"/>
      <c r="AY254" s="153"/>
      <c r="AZ254" s="153"/>
    </row>
    <row r="255" spans="1:52" s="152" customFormat="1" ht="14.1" customHeight="1">
      <c r="A255" s="154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  <c r="AC255" s="153"/>
      <c r="AD255" s="153"/>
      <c r="AE255" s="153"/>
      <c r="AF255" s="153"/>
      <c r="AG255" s="153"/>
      <c r="AH255" s="153"/>
      <c r="AI255" s="153"/>
      <c r="AJ255" s="153"/>
      <c r="AK255" s="153"/>
      <c r="AL255" s="153"/>
      <c r="AM255" s="153"/>
      <c r="AN255" s="153"/>
      <c r="AO255" s="153"/>
      <c r="AP255" s="153"/>
      <c r="AQ255" s="153"/>
      <c r="AR255" s="153"/>
      <c r="AS255" s="153"/>
      <c r="AT255" s="153"/>
      <c r="AU255" s="153"/>
      <c r="AV255" s="153"/>
      <c r="AW255" s="153"/>
      <c r="AX255" s="153"/>
      <c r="AY255" s="153"/>
      <c r="AZ255" s="153"/>
    </row>
    <row r="256" spans="1:52" s="152" customFormat="1" ht="14.1" customHeight="1">
      <c r="A256" s="154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  <c r="AC256" s="153"/>
      <c r="AD256" s="153"/>
      <c r="AE256" s="153"/>
      <c r="AF256" s="153"/>
      <c r="AG256" s="153"/>
      <c r="AH256" s="153"/>
      <c r="AI256" s="153"/>
      <c r="AJ256" s="153"/>
      <c r="AK256" s="153"/>
      <c r="AL256" s="153"/>
      <c r="AM256" s="153"/>
      <c r="AN256" s="153"/>
      <c r="AO256" s="153"/>
      <c r="AP256" s="153"/>
      <c r="AQ256" s="153"/>
      <c r="AR256" s="153"/>
      <c r="AS256" s="153"/>
      <c r="AT256" s="153"/>
      <c r="AU256" s="153"/>
      <c r="AV256" s="153"/>
      <c r="AW256" s="153"/>
      <c r="AX256" s="153"/>
      <c r="AY256" s="153"/>
      <c r="AZ256" s="153"/>
    </row>
    <row r="257" spans="1:52" s="152" customFormat="1" ht="14.1" customHeight="1">
      <c r="A257" s="154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  <c r="AC257" s="153"/>
      <c r="AD257" s="153"/>
      <c r="AE257" s="153"/>
      <c r="AF257" s="153"/>
      <c r="AG257" s="153"/>
      <c r="AH257" s="153"/>
      <c r="AI257" s="153"/>
      <c r="AJ257" s="153"/>
      <c r="AK257" s="153"/>
      <c r="AL257" s="153"/>
      <c r="AM257" s="153"/>
      <c r="AN257" s="153"/>
      <c r="AO257" s="153"/>
      <c r="AP257" s="153"/>
      <c r="AQ257" s="153"/>
      <c r="AR257" s="153"/>
      <c r="AS257" s="153"/>
      <c r="AT257" s="153"/>
      <c r="AU257" s="153"/>
      <c r="AV257" s="153"/>
      <c r="AW257" s="153"/>
      <c r="AX257" s="153"/>
      <c r="AY257" s="153"/>
      <c r="AZ257" s="153"/>
    </row>
    <row r="258" spans="1:52" s="152" customFormat="1" ht="14.1" customHeight="1">
      <c r="A258" s="154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  <c r="AC258" s="153"/>
      <c r="AD258" s="153"/>
      <c r="AE258" s="153"/>
      <c r="AF258" s="153"/>
      <c r="AG258" s="153"/>
      <c r="AH258" s="153"/>
      <c r="AI258" s="153"/>
      <c r="AJ258" s="153"/>
      <c r="AK258" s="153"/>
      <c r="AL258" s="153"/>
      <c r="AM258" s="153"/>
      <c r="AN258" s="153"/>
      <c r="AO258" s="153"/>
      <c r="AP258" s="153"/>
      <c r="AQ258" s="153"/>
      <c r="AR258" s="153"/>
      <c r="AS258" s="153"/>
      <c r="AT258" s="153"/>
      <c r="AU258" s="153"/>
      <c r="AV258" s="153"/>
      <c r="AW258" s="153"/>
      <c r="AX258" s="153"/>
      <c r="AY258" s="153"/>
      <c r="AZ258" s="153"/>
    </row>
    <row r="259" spans="1:52" s="152" customFormat="1" ht="14.1" customHeight="1">
      <c r="A259" s="154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  <c r="AC259" s="153"/>
      <c r="AD259" s="153"/>
      <c r="AE259" s="153"/>
      <c r="AF259" s="153"/>
      <c r="AG259" s="153"/>
      <c r="AH259" s="153"/>
      <c r="AI259" s="153"/>
      <c r="AJ259" s="153"/>
      <c r="AK259" s="153"/>
      <c r="AL259" s="153"/>
      <c r="AM259" s="153"/>
      <c r="AN259" s="153"/>
      <c r="AO259" s="153"/>
      <c r="AP259" s="153"/>
      <c r="AQ259" s="153"/>
      <c r="AR259" s="153"/>
      <c r="AS259" s="153"/>
      <c r="AT259" s="153"/>
      <c r="AU259" s="153"/>
      <c r="AV259" s="153"/>
      <c r="AW259" s="153"/>
      <c r="AX259" s="153"/>
      <c r="AY259" s="153"/>
      <c r="AZ259" s="153"/>
    </row>
    <row r="260" spans="1:52" s="152" customFormat="1" ht="14.1" customHeight="1">
      <c r="A260" s="154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  <c r="AC260" s="153"/>
      <c r="AD260" s="153"/>
      <c r="AE260" s="153"/>
      <c r="AF260" s="153"/>
      <c r="AG260" s="153"/>
      <c r="AH260" s="153"/>
      <c r="AI260" s="153"/>
      <c r="AJ260" s="153"/>
      <c r="AK260" s="153"/>
      <c r="AL260" s="153"/>
      <c r="AM260" s="153"/>
      <c r="AN260" s="153"/>
      <c r="AO260" s="153"/>
      <c r="AP260" s="153"/>
      <c r="AQ260" s="153"/>
      <c r="AR260" s="153"/>
      <c r="AS260" s="153"/>
      <c r="AT260" s="153"/>
      <c r="AU260" s="153"/>
      <c r="AV260" s="153"/>
      <c r="AW260" s="153"/>
      <c r="AX260" s="153"/>
      <c r="AY260" s="153"/>
      <c r="AZ260" s="153"/>
    </row>
    <row r="261" spans="1:52" s="152" customFormat="1" ht="14.1" customHeight="1">
      <c r="A261" s="154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  <c r="AC261" s="153"/>
      <c r="AD261" s="153"/>
      <c r="AE261" s="153"/>
      <c r="AF261" s="153"/>
      <c r="AG261" s="153"/>
      <c r="AH261" s="153"/>
      <c r="AI261" s="153"/>
      <c r="AJ261" s="153"/>
      <c r="AK261" s="153"/>
      <c r="AL261" s="153"/>
      <c r="AM261" s="153"/>
      <c r="AN261" s="153"/>
      <c r="AO261" s="153"/>
      <c r="AP261" s="153"/>
      <c r="AQ261" s="153"/>
      <c r="AR261" s="153"/>
      <c r="AS261" s="153"/>
      <c r="AT261" s="153"/>
      <c r="AU261" s="153"/>
      <c r="AV261" s="153"/>
      <c r="AW261" s="153"/>
      <c r="AX261" s="153"/>
      <c r="AY261" s="153"/>
      <c r="AZ261" s="153"/>
    </row>
    <row r="262" spans="1:52" s="152" customFormat="1" ht="14.1" customHeight="1">
      <c r="A262" s="154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  <c r="AC262" s="153"/>
      <c r="AD262" s="153"/>
      <c r="AE262" s="153"/>
      <c r="AF262" s="153"/>
      <c r="AG262" s="153"/>
      <c r="AH262" s="153"/>
      <c r="AI262" s="153"/>
      <c r="AJ262" s="153"/>
      <c r="AK262" s="153"/>
      <c r="AL262" s="153"/>
      <c r="AM262" s="153"/>
      <c r="AN262" s="153"/>
      <c r="AO262" s="153"/>
      <c r="AP262" s="153"/>
      <c r="AQ262" s="153"/>
      <c r="AR262" s="153"/>
      <c r="AS262" s="153"/>
      <c r="AT262" s="153"/>
      <c r="AU262" s="153"/>
      <c r="AV262" s="153"/>
      <c r="AW262" s="153"/>
      <c r="AX262" s="153"/>
      <c r="AY262" s="153"/>
      <c r="AZ262" s="153"/>
    </row>
    <row r="263" spans="1:52" s="152" customFormat="1" ht="14.1" customHeight="1">
      <c r="A263" s="154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  <c r="AC263" s="153"/>
      <c r="AD263" s="153"/>
      <c r="AE263" s="153"/>
      <c r="AF263" s="153"/>
      <c r="AG263" s="153"/>
      <c r="AH263" s="153"/>
      <c r="AI263" s="153"/>
      <c r="AJ263" s="153"/>
      <c r="AK263" s="153"/>
      <c r="AL263" s="153"/>
      <c r="AM263" s="153"/>
      <c r="AN263" s="153"/>
      <c r="AO263" s="153"/>
      <c r="AP263" s="153"/>
      <c r="AQ263" s="153"/>
      <c r="AR263" s="153"/>
      <c r="AS263" s="153"/>
      <c r="AT263" s="153"/>
      <c r="AU263" s="153"/>
      <c r="AV263" s="153"/>
      <c r="AW263" s="153"/>
      <c r="AX263" s="153"/>
      <c r="AY263" s="153"/>
      <c r="AZ263" s="153"/>
    </row>
    <row r="264" spans="1:52" s="152" customFormat="1" ht="14.1" customHeight="1">
      <c r="A264" s="154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  <c r="AC264" s="153"/>
      <c r="AD264" s="153"/>
      <c r="AE264" s="153"/>
      <c r="AF264" s="153"/>
      <c r="AG264" s="153"/>
      <c r="AH264" s="153"/>
      <c r="AI264" s="153"/>
      <c r="AJ264" s="153"/>
      <c r="AK264" s="153"/>
      <c r="AL264" s="153"/>
      <c r="AM264" s="153"/>
      <c r="AN264" s="153"/>
      <c r="AO264" s="153"/>
      <c r="AP264" s="153"/>
      <c r="AQ264" s="153"/>
      <c r="AR264" s="153"/>
      <c r="AS264" s="153"/>
      <c r="AT264" s="153"/>
      <c r="AU264" s="153"/>
      <c r="AV264" s="153"/>
      <c r="AW264" s="153"/>
      <c r="AX264" s="153"/>
      <c r="AY264" s="153"/>
      <c r="AZ264" s="153"/>
    </row>
    <row r="265" spans="1:52" s="152" customFormat="1" ht="14.1" customHeight="1">
      <c r="A265" s="154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  <c r="AC265" s="153"/>
      <c r="AD265" s="153"/>
      <c r="AE265" s="153"/>
      <c r="AF265" s="153"/>
      <c r="AG265" s="153"/>
      <c r="AH265" s="153"/>
      <c r="AI265" s="153"/>
      <c r="AJ265" s="153"/>
      <c r="AK265" s="153"/>
      <c r="AL265" s="153"/>
      <c r="AM265" s="153"/>
      <c r="AN265" s="153"/>
      <c r="AO265" s="153"/>
      <c r="AP265" s="153"/>
      <c r="AQ265" s="153"/>
      <c r="AR265" s="153"/>
      <c r="AS265" s="153"/>
      <c r="AT265" s="153"/>
      <c r="AU265" s="153"/>
      <c r="AV265" s="153"/>
      <c r="AW265" s="153"/>
      <c r="AX265" s="153"/>
      <c r="AY265" s="153"/>
      <c r="AZ265" s="153"/>
    </row>
    <row r="266" spans="1:52" s="152" customFormat="1" ht="14.1" customHeight="1">
      <c r="A266" s="154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53"/>
      <c r="AL266" s="153"/>
      <c r="AM266" s="153"/>
      <c r="AN266" s="153"/>
      <c r="AO266" s="153"/>
      <c r="AP266" s="153"/>
      <c r="AQ266" s="153"/>
      <c r="AR266" s="153"/>
      <c r="AS266" s="153"/>
      <c r="AT266" s="153"/>
      <c r="AU266" s="153"/>
      <c r="AV266" s="153"/>
      <c r="AW266" s="153"/>
      <c r="AX266" s="153"/>
      <c r="AY266" s="153"/>
      <c r="AZ266" s="153"/>
    </row>
    <row r="267" spans="1:52" s="152" customFormat="1" ht="14.1" customHeight="1">
      <c r="A267" s="154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  <c r="AC267" s="153"/>
      <c r="AD267" s="153"/>
      <c r="AE267" s="153"/>
      <c r="AF267" s="153"/>
      <c r="AG267" s="153"/>
      <c r="AH267" s="153"/>
      <c r="AI267" s="153"/>
      <c r="AJ267" s="153"/>
      <c r="AK267" s="153"/>
      <c r="AL267" s="153"/>
      <c r="AM267" s="153"/>
      <c r="AN267" s="153"/>
      <c r="AO267" s="153"/>
      <c r="AP267" s="153"/>
      <c r="AQ267" s="153"/>
      <c r="AR267" s="153"/>
      <c r="AS267" s="153"/>
      <c r="AT267" s="153"/>
      <c r="AU267" s="153"/>
      <c r="AV267" s="153"/>
      <c r="AW267" s="153"/>
      <c r="AX267" s="153"/>
      <c r="AY267" s="153"/>
      <c r="AZ267" s="153"/>
    </row>
    <row r="268" spans="1:52" s="152" customFormat="1" ht="14.1" customHeight="1">
      <c r="A268" s="154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3"/>
      <c r="AQ268" s="153"/>
      <c r="AR268" s="153"/>
      <c r="AS268" s="153"/>
      <c r="AT268" s="153"/>
      <c r="AU268" s="153"/>
      <c r="AV268" s="153"/>
      <c r="AW268" s="153"/>
      <c r="AX268" s="153"/>
      <c r="AY268" s="153"/>
      <c r="AZ268" s="153"/>
    </row>
    <row r="269" spans="1:52" s="152" customFormat="1" ht="14.1" customHeight="1">
      <c r="A269" s="154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  <c r="AC269" s="153"/>
      <c r="AD269" s="153"/>
      <c r="AE269" s="153"/>
      <c r="AF269" s="153"/>
      <c r="AG269" s="153"/>
      <c r="AH269" s="153"/>
      <c r="AI269" s="153"/>
      <c r="AJ269" s="153"/>
      <c r="AK269" s="153"/>
      <c r="AL269" s="153"/>
      <c r="AM269" s="153"/>
      <c r="AN269" s="153"/>
      <c r="AO269" s="153"/>
      <c r="AP269" s="153"/>
      <c r="AQ269" s="153"/>
      <c r="AR269" s="153"/>
      <c r="AS269" s="153"/>
      <c r="AT269" s="153"/>
      <c r="AU269" s="153"/>
      <c r="AV269" s="153"/>
      <c r="AW269" s="153"/>
      <c r="AX269" s="153"/>
      <c r="AY269" s="153"/>
      <c r="AZ269" s="153"/>
    </row>
    <row r="270" spans="1:52" s="152" customFormat="1" ht="14.1" customHeight="1">
      <c r="A270" s="154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  <c r="AC270" s="153"/>
      <c r="AD270" s="153"/>
      <c r="AE270" s="153"/>
      <c r="AF270" s="153"/>
      <c r="AG270" s="153"/>
      <c r="AH270" s="153"/>
      <c r="AI270" s="153"/>
      <c r="AJ270" s="153"/>
      <c r="AK270" s="153"/>
      <c r="AL270" s="153"/>
      <c r="AM270" s="153"/>
      <c r="AN270" s="153"/>
      <c r="AO270" s="153"/>
      <c r="AP270" s="153"/>
      <c r="AQ270" s="153"/>
      <c r="AR270" s="153"/>
      <c r="AS270" s="153"/>
      <c r="AT270" s="153"/>
      <c r="AU270" s="153"/>
      <c r="AV270" s="153"/>
      <c r="AW270" s="153"/>
      <c r="AX270" s="153"/>
      <c r="AY270" s="153"/>
      <c r="AZ270" s="153"/>
    </row>
    <row r="271" spans="1:52" s="152" customFormat="1" ht="14.1" customHeight="1">
      <c r="A271" s="154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53"/>
      <c r="AL271" s="153"/>
      <c r="AM271" s="153"/>
      <c r="AN271" s="153"/>
      <c r="AO271" s="153"/>
      <c r="AP271" s="153"/>
      <c r="AQ271" s="153"/>
      <c r="AR271" s="153"/>
      <c r="AS271" s="153"/>
      <c r="AT271" s="153"/>
      <c r="AU271" s="153"/>
      <c r="AV271" s="153"/>
      <c r="AW271" s="153"/>
      <c r="AX271" s="153"/>
      <c r="AY271" s="153"/>
      <c r="AZ271" s="153"/>
    </row>
    <row r="272" spans="1:52" s="152" customFormat="1" ht="14.1" customHeight="1">
      <c r="A272" s="154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3"/>
      <c r="AT272" s="153"/>
      <c r="AU272" s="153"/>
      <c r="AV272" s="153"/>
      <c r="AW272" s="153"/>
      <c r="AX272" s="153"/>
      <c r="AY272" s="153"/>
      <c r="AZ272" s="153"/>
    </row>
    <row r="273" spans="1:52" s="152" customFormat="1" ht="14.1" customHeight="1">
      <c r="A273" s="154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  <c r="AC273" s="153"/>
      <c r="AD273" s="153"/>
      <c r="AE273" s="153"/>
      <c r="AF273" s="153"/>
      <c r="AG273" s="153"/>
      <c r="AH273" s="153"/>
      <c r="AI273" s="153"/>
      <c r="AJ273" s="153"/>
      <c r="AK273" s="153"/>
      <c r="AL273" s="153"/>
      <c r="AM273" s="153"/>
      <c r="AN273" s="153"/>
      <c r="AO273" s="153"/>
      <c r="AP273" s="153"/>
      <c r="AQ273" s="153"/>
      <c r="AR273" s="153"/>
      <c r="AS273" s="153"/>
      <c r="AT273" s="153"/>
      <c r="AU273" s="153"/>
      <c r="AV273" s="153"/>
      <c r="AW273" s="153"/>
      <c r="AX273" s="153"/>
      <c r="AY273" s="153"/>
      <c r="AZ273" s="153"/>
    </row>
    <row r="274" spans="1:52" s="152" customFormat="1" ht="14.1" customHeight="1">
      <c r="A274" s="154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  <c r="AC274" s="153"/>
      <c r="AD274" s="153"/>
      <c r="AE274" s="153"/>
      <c r="AF274" s="153"/>
      <c r="AG274" s="153"/>
      <c r="AH274" s="153"/>
      <c r="AI274" s="153"/>
      <c r="AJ274" s="153"/>
      <c r="AK274" s="153"/>
      <c r="AL274" s="153"/>
      <c r="AM274" s="153"/>
      <c r="AN274" s="153"/>
      <c r="AO274" s="153"/>
      <c r="AP274" s="153"/>
      <c r="AQ274" s="153"/>
      <c r="AR274" s="153"/>
      <c r="AS274" s="153"/>
      <c r="AT274" s="153"/>
      <c r="AU274" s="153"/>
      <c r="AV274" s="153"/>
      <c r="AW274" s="153"/>
      <c r="AX274" s="153"/>
      <c r="AY274" s="153"/>
      <c r="AZ274" s="153"/>
    </row>
    <row r="275" spans="1:52" s="152" customFormat="1" ht="14.1" customHeight="1">
      <c r="A275" s="154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53"/>
      <c r="AD275" s="153"/>
      <c r="AE275" s="153"/>
      <c r="AF275" s="153"/>
      <c r="AG275" s="153"/>
      <c r="AH275" s="153"/>
      <c r="AI275" s="153"/>
      <c r="AJ275" s="153"/>
      <c r="AK275" s="153"/>
      <c r="AL275" s="153"/>
      <c r="AM275" s="153"/>
      <c r="AN275" s="153"/>
      <c r="AO275" s="153"/>
      <c r="AP275" s="153"/>
      <c r="AQ275" s="153"/>
      <c r="AR275" s="153"/>
      <c r="AS275" s="153"/>
      <c r="AT275" s="153"/>
      <c r="AU275" s="153"/>
      <c r="AV275" s="153"/>
      <c r="AW275" s="153"/>
      <c r="AX275" s="153"/>
      <c r="AY275" s="153"/>
      <c r="AZ275" s="153"/>
    </row>
    <row r="276" spans="1:52" s="152" customFormat="1" ht="14.1" customHeight="1">
      <c r="A276" s="154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  <c r="AC276" s="153"/>
      <c r="AD276" s="153"/>
      <c r="AE276" s="153"/>
      <c r="AF276" s="153"/>
      <c r="AG276" s="153"/>
      <c r="AH276" s="153"/>
      <c r="AI276" s="153"/>
      <c r="AJ276" s="153"/>
      <c r="AK276" s="153"/>
      <c r="AL276" s="153"/>
      <c r="AM276" s="153"/>
      <c r="AN276" s="153"/>
      <c r="AO276" s="153"/>
      <c r="AP276" s="153"/>
      <c r="AQ276" s="153"/>
      <c r="AR276" s="153"/>
      <c r="AS276" s="153"/>
      <c r="AT276" s="153"/>
      <c r="AU276" s="153"/>
      <c r="AV276" s="153"/>
      <c r="AW276" s="153"/>
      <c r="AX276" s="153"/>
      <c r="AY276" s="153"/>
      <c r="AZ276" s="153"/>
    </row>
    <row r="277" spans="1:52" s="152" customFormat="1" ht="14.1" customHeight="1">
      <c r="A277" s="154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53"/>
      <c r="AL277" s="153"/>
      <c r="AM277" s="153"/>
      <c r="AN277" s="153"/>
      <c r="AO277" s="153"/>
      <c r="AP277" s="153"/>
      <c r="AQ277" s="153"/>
      <c r="AR277" s="153"/>
      <c r="AS277" s="153"/>
      <c r="AT277" s="153"/>
      <c r="AU277" s="153"/>
      <c r="AV277" s="153"/>
      <c r="AW277" s="153"/>
      <c r="AX277" s="153"/>
      <c r="AY277" s="153"/>
      <c r="AZ277" s="153"/>
    </row>
    <row r="278" spans="1:52" s="152" customFormat="1" ht="14.1" customHeight="1">
      <c r="A278" s="154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53"/>
      <c r="AL278" s="153"/>
      <c r="AM278" s="153"/>
      <c r="AN278" s="153"/>
      <c r="AO278" s="153"/>
      <c r="AP278" s="153"/>
      <c r="AQ278" s="153"/>
      <c r="AR278" s="153"/>
      <c r="AS278" s="153"/>
      <c r="AT278" s="153"/>
      <c r="AU278" s="153"/>
      <c r="AV278" s="153"/>
      <c r="AW278" s="153"/>
      <c r="AX278" s="153"/>
      <c r="AY278" s="153"/>
      <c r="AZ278" s="153"/>
    </row>
    <row r="279" spans="1:52" s="152" customFormat="1" ht="14.1" customHeight="1">
      <c r="A279" s="154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  <c r="AC279" s="153"/>
      <c r="AD279" s="153"/>
      <c r="AE279" s="153"/>
      <c r="AF279" s="153"/>
      <c r="AG279" s="153"/>
      <c r="AH279" s="153"/>
      <c r="AI279" s="153"/>
      <c r="AJ279" s="153"/>
      <c r="AK279" s="153"/>
      <c r="AL279" s="153"/>
      <c r="AM279" s="153"/>
      <c r="AN279" s="153"/>
      <c r="AO279" s="153"/>
      <c r="AP279" s="153"/>
      <c r="AQ279" s="153"/>
      <c r="AR279" s="153"/>
      <c r="AS279" s="153"/>
      <c r="AT279" s="153"/>
      <c r="AU279" s="153"/>
      <c r="AV279" s="153"/>
      <c r="AW279" s="153"/>
      <c r="AX279" s="153"/>
      <c r="AY279" s="153"/>
      <c r="AZ279" s="153"/>
    </row>
    <row r="280" spans="1:52" s="152" customFormat="1" ht="14.1" customHeight="1">
      <c r="A280" s="154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  <c r="AC280" s="153"/>
      <c r="AD280" s="153"/>
      <c r="AE280" s="153"/>
      <c r="AF280" s="153"/>
      <c r="AG280" s="153"/>
      <c r="AH280" s="153"/>
      <c r="AI280" s="153"/>
      <c r="AJ280" s="153"/>
      <c r="AK280" s="153"/>
      <c r="AL280" s="153"/>
      <c r="AM280" s="153"/>
      <c r="AN280" s="153"/>
      <c r="AO280" s="153"/>
      <c r="AP280" s="153"/>
      <c r="AQ280" s="153"/>
      <c r="AR280" s="153"/>
      <c r="AS280" s="153"/>
      <c r="AT280" s="153"/>
      <c r="AU280" s="153"/>
      <c r="AV280" s="153"/>
      <c r="AW280" s="153"/>
      <c r="AX280" s="153"/>
      <c r="AY280" s="153"/>
      <c r="AZ280" s="153"/>
    </row>
    <row r="281" spans="1:52" s="152" customFormat="1" ht="14.1" customHeight="1">
      <c r="A281" s="154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  <c r="AC281" s="153"/>
      <c r="AD281" s="153"/>
      <c r="AE281" s="153"/>
      <c r="AF281" s="153"/>
      <c r="AG281" s="153"/>
      <c r="AH281" s="153"/>
      <c r="AI281" s="153"/>
      <c r="AJ281" s="153"/>
      <c r="AK281" s="153"/>
      <c r="AL281" s="153"/>
      <c r="AM281" s="153"/>
      <c r="AN281" s="153"/>
      <c r="AO281" s="153"/>
      <c r="AP281" s="153"/>
      <c r="AQ281" s="153"/>
      <c r="AR281" s="153"/>
      <c r="AS281" s="153"/>
      <c r="AT281" s="153"/>
      <c r="AU281" s="153"/>
      <c r="AV281" s="153"/>
      <c r="AW281" s="153"/>
      <c r="AX281" s="153"/>
      <c r="AY281" s="153"/>
      <c r="AZ281" s="153"/>
    </row>
    <row r="282" spans="1:52" s="152" customFormat="1" ht="14.1" customHeight="1">
      <c r="A282" s="154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  <c r="AC282" s="153"/>
      <c r="AD282" s="153"/>
      <c r="AE282" s="153"/>
      <c r="AF282" s="153"/>
      <c r="AG282" s="153"/>
      <c r="AH282" s="153"/>
      <c r="AI282" s="153"/>
      <c r="AJ282" s="153"/>
      <c r="AK282" s="153"/>
      <c r="AL282" s="153"/>
      <c r="AM282" s="153"/>
      <c r="AN282" s="153"/>
      <c r="AO282" s="153"/>
      <c r="AP282" s="153"/>
      <c r="AQ282" s="153"/>
      <c r="AR282" s="153"/>
      <c r="AS282" s="153"/>
      <c r="AT282" s="153"/>
      <c r="AU282" s="153"/>
      <c r="AV282" s="153"/>
      <c r="AW282" s="153"/>
      <c r="AX282" s="153"/>
      <c r="AY282" s="153"/>
      <c r="AZ282" s="153"/>
    </row>
    <row r="283" spans="1:52" s="152" customFormat="1" ht="14.1" customHeight="1">
      <c r="A283" s="154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  <c r="AC283" s="153"/>
      <c r="AD283" s="153"/>
      <c r="AE283" s="153"/>
      <c r="AF283" s="153"/>
      <c r="AG283" s="153"/>
      <c r="AH283" s="153"/>
      <c r="AI283" s="153"/>
      <c r="AJ283" s="153"/>
      <c r="AK283" s="153"/>
      <c r="AL283" s="153"/>
      <c r="AM283" s="153"/>
      <c r="AN283" s="153"/>
      <c r="AO283" s="153"/>
      <c r="AP283" s="153"/>
      <c r="AQ283" s="153"/>
      <c r="AR283" s="153"/>
      <c r="AS283" s="153"/>
      <c r="AT283" s="153"/>
      <c r="AU283" s="153"/>
      <c r="AV283" s="153"/>
      <c r="AW283" s="153"/>
      <c r="AX283" s="153"/>
      <c r="AY283" s="153"/>
      <c r="AZ283" s="153"/>
    </row>
    <row r="284" spans="1:52" s="152" customFormat="1" ht="14.1" customHeight="1">
      <c r="A284" s="154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153"/>
      <c r="AM284" s="153"/>
      <c r="AN284" s="153"/>
      <c r="AO284" s="153"/>
      <c r="AP284" s="153"/>
      <c r="AQ284" s="153"/>
      <c r="AR284" s="153"/>
      <c r="AS284" s="153"/>
      <c r="AT284" s="153"/>
      <c r="AU284" s="153"/>
      <c r="AV284" s="153"/>
      <c r="AW284" s="153"/>
      <c r="AX284" s="153"/>
      <c r="AY284" s="153"/>
      <c r="AZ284" s="153"/>
    </row>
    <row r="285" spans="1:52" s="152" customFormat="1" ht="14.1" customHeight="1">
      <c r="A285" s="154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153"/>
      <c r="AM285" s="153"/>
      <c r="AN285" s="153"/>
      <c r="AO285" s="153"/>
      <c r="AP285" s="153"/>
      <c r="AQ285" s="153"/>
      <c r="AR285" s="153"/>
      <c r="AS285" s="153"/>
      <c r="AT285" s="153"/>
      <c r="AU285" s="153"/>
      <c r="AV285" s="153"/>
      <c r="AW285" s="153"/>
      <c r="AX285" s="153"/>
      <c r="AY285" s="153"/>
      <c r="AZ285" s="153"/>
    </row>
    <row r="286" spans="1:52" s="152" customFormat="1" ht="14.1" customHeight="1">
      <c r="A286" s="154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  <c r="AC286" s="153"/>
      <c r="AD286" s="153"/>
      <c r="AE286" s="153"/>
      <c r="AF286" s="153"/>
      <c r="AG286" s="153"/>
      <c r="AH286" s="153"/>
      <c r="AI286" s="153"/>
      <c r="AJ286" s="153"/>
      <c r="AK286" s="153"/>
      <c r="AL286" s="153"/>
      <c r="AM286" s="153"/>
      <c r="AN286" s="153"/>
      <c r="AO286" s="153"/>
      <c r="AP286" s="153"/>
      <c r="AQ286" s="153"/>
      <c r="AR286" s="153"/>
      <c r="AS286" s="153"/>
      <c r="AT286" s="153"/>
      <c r="AU286" s="153"/>
      <c r="AV286" s="153"/>
      <c r="AW286" s="153"/>
      <c r="AX286" s="153"/>
      <c r="AY286" s="153"/>
      <c r="AZ286" s="153"/>
    </row>
    <row r="287" spans="1:52" s="152" customFormat="1" ht="14.1" customHeight="1">
      <c r="A287" s="154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  <c r="AC287" s="153"/>
      <c r="AD287" s="153"/>
      <c r="AE287" s="153"/>
      <c r="AF287" s="153"/>
      <c r="AG287" s="153"/>
      <c r="AH287" s="153"/>
      <c r="AI287" s="153"/>
      <c r="AJ287" s="153"/>
      <c r="AK287" s="153"/>
      <c r="AL287" s="153"/>
      <c r="AM287" s="153"/>
      <c r="AN287" s="153"/>
      <c r="AO287" s="153"/>
      <c r="AP287" s="153"/>
      <c r="AQ287" s="153"/>
      <c r="AR287" s="153"/>
      <c r="AS287" s="153"/>
      <c r="AT287" s="153"/>
      <c r="AU287" s="153"/>
      <c r="AV287" s="153"/>
      <c r="AW287" s="153"/>
      <c r="AX287" s="153"/>
      <c r="AY287" s="153"/>
      <c r="AZ287" s="153"/>
    </row>
    <row r="288" spans="1:52" s="152" customFormat="1" ht="14.1" customHeight="1">
      <c r="A288" s="154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53"/>
      <c r="AL288" s="153"/>
      <c r="AM288" s="153"/>
      <c r="AN288" s="153"/>
      <c r="AO288" s="153"/>
      <c r="AP288" s="153"/>
      <c r="AQ288" s="153"/>
      <c r="AR288" s="153"/>
      <c r="AS288" s="153"/>
      <c r="AT288" s="153"/>
      <c r="AU288" s="153"/>
      <c r="AV288" s="153"/>
      <c r="AW288" s="153"/>
      <c r="AX288" s="153"/>
      <c r="AY288" s="153"/>
      <c r="AZ288" s="153"/>
    </row>
    <row r="289" spans="1:52" s="152" customFormat="1" ht="14.1" customHeight="1">
      <c r="A289" s="154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/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53"/>
    </row>
    <row r="290" spans="1:52" s="152" customFormat="1" ht="14.1" customHeight="1">
      <c r="A290" s="154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  <c r="AC290" s="153"/>
      <c r="AD290" s="153"/>
      <c r="AE290" s="153"/>
      <c r="AF290" s="153"/>
      <c r="AG290" s="153"/>
      <c r="AH290" s="153"/>
      <c r="AI290" s="153"/>
      <c r="AJ290" s="153"/>
      <c r="AK290" s="153"/>
      <c r="AL290" s="153"/>
      <c r="AM290" s="153"/>
      <c r="AN290" s="153"/>
      <c r="AO290" s="153"/>
      <c r="AP290" s="153"/>
      <c r="AQ290" s="153"/>
      <c r="AR290" s="153"/>
      <c r="AS290" s="153"/>
      <c r="AT290" s="153"/>
      <c r="AU290" s="153"/>
      <c r="AV290" s="153"/>
      <c r="AW290" s="153"/>
      <c r="AX290" s="153"/>
      <c r="AY290" s="153"/>
      <c r="AZ290" s="153"/>
    </row>
    <row r="291" spans="1:52" s="152" customFormat="1" ht="14.1" customHeight="1">
      <c r="A291" s="154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  <c r="AC291" s="153"/>
      <c r="AD291" s="153"/>
      <c r="AE291" s="153"/>
      <c r="AF291" s="153"/>
      <c r="AG291" s="153"/>
      <c r="AH291" s="153"/>
      <c r="AI291" s="153"/>
      <c r="AJ291" s="153"/>
      <c r="AK291" s="153"/>
      <c r="AL291" s="153"/>
      <c r="AM291" s="153"/>
      <c r="AN291" s="153"/>
      <c r="AO291" s="153"/>
      <c r="AP291" s="153"/>
      <c r="AQ291" s="153"/>
      <c r="AR291" s="153"/>
      <c r="AS291" s="153"/>
      <c r="AT291" s="153"/>
      <c r="AU291" s="153"/>
      <c r="AV291" s="153"/>
      <c r="AW291" s="153"/>
      <c r="AX291" s="153"/>
      <c r="AY291" s="153"/>
      <c r="AZ291" s="153"/>
    </row>
    <row r="292" spans="1:52" s="152" customFormat="1" ht="14.1" customHeight="1">
      <c r="A292" s="154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  <c r="AC292" s="153"/>
      <c r="AD292" s="153"/>
      <c r="AE292" s="153"/>
      <c r="AF292" s="153"/>
      <c r="AG292" s="153"/>
      <c r="AH292" s="153"/>
      <c r="AI292" s="153"/>
      <c r="AJ292" s="153"/>
      <c r="AK292" s="153"/>
      <c r="AL292" s="153"/>
      <c r="AM292" s="153"/>
      <c r="AN292" s="153"/>
      <c r="AO292" s="153"/>
      <c r="AP292" s="153"/>
      <c r="AQ292" s="153"/>
      <c r="AR292" s="153"/>
      <c r="AS292" s="153"/>
      <c r="AT292" s="153"/>
      <c r="AU292" s="153"/>
      <c r="AV292" s="153"/>
      <c r="AW292" s="153"/>
      <c r="AX292" s="153"/>
      <c r="AY292" s="153"/>
      <c r="AZ292" s="153"/>
    </row>
    <row r="293" spans="1:52" s="152" customFormat="1" ht="14.1" customHeight="1">
      <c r="A293" s="154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  <c r="AC293" s="153"/>
      <c r="AD293" s="153"/>
      <c r="AE293" s="153"/>
      <c r="AF293" s="153"/>
      <c r="AG293" s="153"/>
      <c r="AH293" s="153"/>
      <c r="AI293" s="153"/>
      <c r="AJ293" s="153"/>
      <c r="AK293" s="153"/>
      <c r="AL293" s="153"/>
      <c r="AM293" s="153"/>
      <c r="AN293" s="153"/>
      <c r="AO293" s="153"/>
      <c r="AP293" s="153"/>
      <c r="AQ293" s="153"/>
      <c r="AR293" s="153"/>
      <c r="AS293" s="153"/>
      <c r="AT293" s="153"/>
      <c r="AU293" s="153"/>
      <c r="AV293" s="153"/>
      <c r="AW293" s="153"/>
      <c r="AX293" s="153"/>
      <c r="AY293" s="153"/>
      <c r="AZ293" s="153"/>
    </row>
    <row r="294" spans="1:52" s="152" customFormat="1" ht="14.1" customHeight="1">
      <c r="A294" s="154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  <c r="AC294" s="153"/>
      <c r="AD294" s="153"/>
      <c r="AE294" s="153"/>
      <c r="AF294" s="153"/>
      <c r="AG294" s="153"/>
      <c r="AH294" s="153"/>
      <c r="AI294" s="153"/>
      <c r="AJ294" s="153"/>
      <c r="AK294" s="153"/>
      <c r="AL294" s="153"/>
      <c r="AM294" s="153"/>
      <c r="AN294" s="153"/>
      <c r="AO294" s="153"/>
      <c r="AP294" s="153"/>
      <c r="AQ294" s="153"/>
      <c r="AR294" s="153"/>
      <c r="AS294" s="153"/>
      <c r="AT294" s="153"/>
      <c r="AU294" s="153"/>
      <c r="AV294" s="153"/>
      <c r="AW294" s="153"/>
      <c r="AX294" s="153"/>
      <c r="AY294" s="153"/>
      <c r="AZ294" s="153"/>
    </row>
    <row r="295" spans="1:52" s="152" customFormat="1" ht="14.1" customHeight="1">
      <c r="A295" s="154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  <c r="AC295" s="153"/>
      <c r="AD295" s="153"/>
      <c r="AE295" s="153"/>
      <c r="AF295" s="153"/>
      <c r="AG295" s="153"/>
      <c r="AH295" s="153"/>
      <c r="AI295" s="153"/>
      <c r="AJ295" s="153"/>
      <c r="AK295" s="153"/>
      <c r="AL295" s="153"/>
      <c r="AM295" s="153"/>
      <c r="AN295" s="153"/>
      <c r="AO295" s="153"/>
      <c r="AP295" s="153"/>
      <c r="AQ295" s="153"/>
      <c r="AR295" s="153"/>
      <c r="AS295" s="153"/>
      <c r="AT295" s="153"/>
      <c r="AU295" s="153"/>
      <c r="AV295" s="153"/>
      <c r="AW295" s="153"/>
      <c r="AX295" s="153"/>
      <c r="AY295" s="153"/>
      <c r="AZ295" s="153"/>
    </row>
    <row r="296" spans="1:52" s="152" customFormat="1" ht="14.1" customHeight="1">
      <c r="A296" s="154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/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53"/>
    </row>
    <row r="297" spans="1:52" s="152" customFormat="1" ht="14.1" customHeight="1">
      <c r="A297" s="154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53"/>
      <c r="AL297" s="153"/>
      <c r="AM297" s="153"/>
      <c r="AN297" s="153"/>
      <c r="AO297" s="153"/>
      <c r="AP297" s="153"/>
      <c r="AQ297" s="153"/>
      <c r="AR297" s="153"/>
      <c r="AS297" s="153"/>
      <c r="AT297" s="153"/>
      <c r="AU297" s="153"/>
      <c r="AV297" s="153"/>
      <c r="AW297" s="153"/>
      <c r="AX297" s="153"/>
      <c r="AY297" s="153"/>
      <c r="AZ297" s="153"/>
    </row>
    <row r="298" spans="1:52" s="152" customFormat="1" ht="14.1" customHeight="1">
      <c r="A298" s="154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53"/>
      <c r="AL298" s="153"/>
      <c r="AM298" s="153"/>
      <c r="AN298" s="153"/>
      <c r="AO298" s="153"/>
      <c r="AP298" s="153"/>
      <c r="AQ298" s="153"/>
      <c r="AR298" s="153"/>
      <c r="AS298" s="153"/>
      <c r="AT298" s="153"/>
      <c r="AU298" s="153"/>
      <c r="AV298" s="153"/>
      <c r="AW298" s="153"/>
      <c r="AX298" s="153"/>
      <c r="AY298" s="153"/>
      <c r="AZ298" s="153"/>
    </row>
    <row r="299" spans="1:52" s="152" customFormat="1" ht="14.1" customHeight="1">
      <c r="A299" s="154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53"/>
      <c r="AL299" s="153"/>
      <c r="AM299" s="153"/>
      <c r="AN299" s="153"/>
      <c r="AO299" s="153"/>
      <c r="AP299" s="153"/>
      <c r="AQ299" s="153"/>
      <c r="AR299" s="153"/>
      <c r="AS299" s="153"/>
      <c r="AT299" s="153"/>
      <c r="AU299" s="153"/>
      <c r="AV299" s="153"/>
      <c r="AW299" s="153"/>
      <c r="AX299" s="153"/>
      <c r="AY299" s="153"/>
      <c r="AZ299" s="153"/>
    </row>
    <row r="300" spans="1:52" s="152" customFormat="1" ht="14.1" customHeight="1">
      <c r="A300" s="154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  <c r="AC300" s="153"/>
      <c r="AD300" s="153"/>
      <c r="AE300" s="153"/>
      <c r="AF300" s="153"/>
      <c r="AG300" s="153"/>
      <c r="AH300" s="153"/>
      <c r="AI300" s="153"/>
      <c r="AJ300" s="153"/>
      <c r="AK300" s="153"/>
      <c r="AL300" s="153"/>
      <c r="AM300" s="153"/>
      <c r="AN300" s="153"/>
      <c r="AO300" s="153"/>
      <c r="AP300" s="153"/>
      <c r="AQ300" s="153"/>
      <c r="AR300" s="153"/>
      <c r="AS300" s="153"/>
      <c r="AT300" s="153"/>
      <c r="AU300" s="153"/>
      <c r="AV300" s="153"/>
      <c r="AW300" s="153"/>
      <c r="AX300" s="153"/>
      <c r="AY300" s="153"/>
      <c r="AZ300" s="153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38" customWidth="1"/>
    <col min="2" max="15" width="6.375" style="39" customWidth="1"/>
    <col min="16" max="52" width="6.375" customWidth="1"/>
  </cols>
  <sheetData>
    <row r="1" spans="1:100" s="3" customFormat="1" ht="35.1" customHeight="1">
      <c r="A1" s="1" t="s">
        <v>105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183"/>
      <c r="O1" s="183"/>
    </row>
    <row r="2" spans="1:100" s="6" customFormat="1" ht="35.1" customHeight="1">
      <c r="A2" s="4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52" customFormat="1" ht="39.950000000000003" customHeight="1">
      <c r="A4" s="181"/>
      <c r="B4" s="182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</row>
    <row r="5" spans="1:100" s="152" customFormat="1" ht="39.950000000000003" customHeight="1">
      <c r="A5" s="181"/>
      <c r="B5" s="182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</row>
    <row r="6" spans="1:100" s="152" customFormat="1" ht="39.950000000000003" customHeight="1">
      <c r="A6" s="179"/>
      <c r="B6" s="180"/>
      <c r="C6" s="179"/>
      <c r="D6" s="179"/>
      <c r="E6" s="180"/>
      <c r="F6" s="179"/>
      <c r="G6" s="179"/>
      <c r="H6" s="179"/>
      <c r="I6" s="179"/>
      <c r="J6" s="179"/>
      <c r="K6" s="179"/>
      <c r="L6" s="179"/>
      <c r="M6" s="179"/>
      <c r="N6" s="179"/>
      <c r="O6" s="179"/>
    </row>
    <row r="7" spans="1:100" s="152" customFormat="1" ht="14.1" customHeight="1">
      <c r="A7" s="179"/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</row>
    <row r="8" spans="1:100" s="152" customFormat="1" ht="14.1" customHeight="1">
      <c r="A8" s="179"/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</row>
    <row r="9" spans="1:100" s="152" customFormat="1" ht="14.1" customHeight="1">
      <c r="A9" s="178" t="s">
        <v>2</v>
      </c>
      <c r="B9" s="177" t="s">
        <v>109</v>
      </c>
      <c r="C9" s="176"/>
      <c r="D9" s="176"/>
      <c r="E9" s="175"/>
      <c r="F9" s="177" t="s">
        <v>108</v>
      </c>
      <c r="G9" s="176"/>
      <c r="H9" s="176"/>
      <c r="I9" s="175"/>
      <c r="J9" s="177" t="s">
        <v>102</v>
      </c>
      <c r="K9" s="176"/>
      <c r="L9" s="176"/>
      <c r="M9" s="175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</row>
    <row r="10" spans="1:100" s="152" customFormat="1" ht="39" customHeight="1">
      <c r="A10" s="173" t="s">
        <v>3</v>
      </c>
      <c r="B10" s="172" t="s">
        <v>101</v>
      </c>
      <c r="C10" s="169" t="s">
        <v>100</v>
      </c>
      <c r="D10" s="170" t="s">
        <v>99</v>
      </c>
      <c r="E10" s="168" t="s">
        <v>10</v>
      </c>
      <c r="F10" s="171" t="s">
        <v>101</v>
      </c>
      <c r="G10" s="170" t="s">
        <v>100</v>
      </c>
      <c r="H10" s="169" t="s">
        <v>99</v>
      </c>
      <c r="I10" s="168" t="s">
        <v>10</v>
      </c>
      <c r="J10" s="171" t="s">
        <v>101</v>
      </c>
      <c r="K10" s="170" t="s">
        <v>100</v>
      </c>
      <c r="L10" s="169" t="s">
        <v>99</v>
      </c>
      <c r="M10" s="168" t="s">
        <v>10</v>
      </c>
      <c r="N10" s="167"/>
      <c r="O10" s="166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</row>
    <row r="11" spans="1:100" s="152" customFormat="1" ht="14.1" customHeight="1">
      <c r="A11" s="163" t="s">
        <v>11</v>
      </c>
      <c r="B11" s="162">
        <v>3</v>
      </c>
      <c r="C11" s="162">
        <v>1</v>
      </c>
      <c r="D11" s="162">
        <v>4</v>
      </c>
      <c r="E11" s="161">
        <v>1.7</v>
      </c>
      <c r="F11" s="162">
        <v>0</v>
      </c>
      <c r="G11" s="162">
        <v>0</v>
      </c>
      <c r="H11" s="162">
        <v>0</v>
      </c>
      <c r="I11" s="161">
        <v>0</v>
      </c>
      <c r="J11" s="162">
        <v>3</v>
      </c>
      <c r="K11" s="162">
        <v>1</v>
      </c>
      <c r="L11" s="162">
        <v>4</v>
      </c>
      <c r="M11" s="161">
        <v>1.3</v>
      </c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</row>
    <row r="12" spans="1:100" s="152" customFormat="1" ht="14.1" customHeight="1">
      <c r="A12" s="160" t="s">
        <v>12</v>
      </c>
      <c r="B12" s="159">
        <v>6</v>
      </c>
      <c r="C12" s="159">
        <v>1</v>
      </c>
      <c r="D12" s="159">
        <v>7</v>
      </c>
      <c r="E12" s="158">
        <v>3.1</v>
      </c>
      <c r="F12" s="159">
        <v>0</v>
      </c>
      <c r="G12" s="159">
        <v>0</v>
      </c>
      <c r="H12" s="159">
        <v>0</v>
      </c>
      <c r="I12" s="158">
        <v>0</v>
      </c>
      <c r="J12" s="159">
        <v>6</v>
      </c>
      <c r="K12" s="159">
        <v>1</v>
      </c>
      <c r="L12" s="159">
        <v>7</v>
      </c>
      <c r="M12" s="158">
        <v>2.2999999999999998</v>
      </c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</row>
    <row r="13" spans="1:100" s="152" customFormat="1" ht="14.1" customHeight="1">
      <c r="A13" s="160" t="s">
        <v>13</v>
      </c>
      <c r="B13" s="159">
        <v>35</v>
      </c>
      <c r="C13" s="159">
        <v>0</v>
      </c>
      <c r="D13" s="159">
        <v>35</v>
      </c>
      <c r="E13" s="158">
        <v>15.3</v>
      </c>
      <c r="F13" s="159">
        <v>1</v>
      </c>
      <c r="G13" s="159">
        <v>0</v>
      </c>
      <c r="H13" s="159">
        <v>1</v>
      </c>
      <c r="I13" s="158">
        <v>1.4</v>
      </c>
      <c r="J13" s="159">
        <v>36</v>
      </c>
      <c r="K13" s="159">
        <v>0</v>
      </c>
      <c r="L13" s="159">
        <v>36</v>
      </c>
      <c r="M13" s="158">
        <v>11.9</v>
      </c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</row>
    <row r="14" spans="1:100" s="152" customFormat="1" ht="14.1" customHeight="1">
      <c r="A14" s="160" t="s">
        <v>14</v>
      </c>
      <c r="B14" s="159">
        <v>55</v>
      </c>
      <c r="C14" s="159">
        <v>5</v>
      </c>
      <c r="D14" s="159">
        <v>60</v>
      </c>
      <c r="E14" s="158">
        <v>26.2</v>
      </c>
      <c r="F14" s="159">
        <v>6</v>
      </c>
      <c r="G14" s="159">
        <v>0</v>
      </c>
      <c r="H14" s="159">
        <v>6</v>
      </c>
      <c r="I14" s="158">
        <v>8.1999999999999993</v>
      </c>
      <c r="J14" s="159">
        <v>61</v>
      </c>
      <c r="K14" s="159">
        <v>5</v>
      </c>
      <c r="L14" s="159">
        <v>66</v>
      </c>
      <c r="M14" s="158">
        <v>21.9</v>
      </c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</row>
    <row r="15" spans="1:100" s="152" customFormat="1" ht="14.1" customHeight="1">
      <c r="A15" s="160" t="s">
        <v>15</v>
      </c>
      <c r="B15" s="159">
        <v>21</v>
      </c>
      <c r="C15" s="159">
        <v>1</v>
      </c>
      <c r="D15" s="159">
        <v>22</v>
      </c>
      <c r="E15" s="158">
        <v>9.6</v>
      </c>
      <c r="F15" s="159">
        <v>4</v>
      </c>
      <c r="G15" s="159">
        <v>0</v>
      </c>
      <c r="H15" s="159">
        <v>4</v>
      </c>
      <c r="I15" s="158">
        <v>5.5</v>
      </c>
      <c r="J15" s="159">
        <v>25</v>
      </c>
      <c r="K15" s="159">
        <v>1</v>
      </c>
      <c r="L15" s="159">
        <v>26</v>
      </c>
      <c r="M15" s="158">
        <v>8.6</v>
      </c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</row>
    <row r="16" spans="1:100" s="152" customFormat="1" ht="14.1" customHeight="1">
      <c r="A16" s="160" t="s">
        <v>16</v>
      </c>
      <c r="B16" s="159">
        <v>21</v>
      </c>
      <c r="C16" s="159">
        <v>3</v>
      </c>
      <c r="D16" s="159">
        <v>24</v>
      </c>
      <c r="E16" s="158">
        <v>10.5</v>
      </c>
      <c r="F16" s="159">
        <v>2</v>
      </c>
      <c r="G16" s="159">
        <v>0</v>
      </c>
      <c r="H16" s="159">
        <v>2</v>
      </c>
      <c r="I16" s="158">
        <v>2.7</v>
      </c>
      <c r="J16" s="159">
        <v>23</v>
      </c>
      <c r="K16" s="159">
        <v>3</v>
      </c>
      <c r="L16" s="159">
        <v>26</v>
      </c>
      <c r="M16" s="158">
        <v>8.6</v>
      </c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</row>
    <row r="17" spans="1:100" s="152" customFormat="1" ht="14.1" customHeight="1">
      <c r="A17" s="157" t="s">
        <v>17</v>
      </c>
      <c r="B17" s="156">
        <v>141</v>
      </c>
      <c r="C17" s="156">
        <v>11</v>
      </c>
      <c r="D17" s="156">
        <v>152</v>
      </c>
      <c r="E17" s="155">
        <v>66.400000000000006</v>
      </c>
      <c r="F17" s="156">
        <v>13</v>
      </c>
      <c r="G17" s="156">
        <v>0</v>
      </c>
      <c r="H17" s="156">
        <v>13</v>
      </c>
      <c r="I17" s="155">
        <v>17.8</v>
      </c>
      <c r="J17" s="156">
        <v>154</v>
      </c>
      <c r="K17" s="156">
        <v>11</v>
      </c>
      <c r="L17" s="156">
        <v>165</v>
      </c>
      <c r="M17" s="155">
        <v>54.6</v>
      </c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</row>
    <row r="18" spans="1:100" s="152" customFormat="1" ht="14.1" customHeight="1">
      <c r="A18" s="163" t="s">
        <v>18</v>
      </c>
      <c r="B18" s="162">
        <v>1</v>
      </c>
      <c r="C18" s="162">
        <v>0</v>
      </c>
      <c r="D18" s="162">
        <v>1</v>
      </c>
      <c r="E18" s="161">
        <v>0.4</v>
      </c>
      <c r="F18" s="162">
        <v>0</v>
      </c>
      <c r="G18" s="162">
        <v>0</v>
      </c>
      <c r="H18" s="162">
        <v>0</v>
      </c>
      <c r="I18" s="161">
        <v>0</v>
      </c>
      <c r="J18" s="162">
        <v>1</v>
      </c>
      <c r="K18" s="162">
        <v>0</v>
      </c>
      <c r="L18" s="162">
        <v>1</v>
      </c>
      <c r="M18" s="161">
        <v>0.3</v>
      </c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</row>
    <row r="19" spans="1:100" s="152" customFormat="1" ht="14.1" customHeight="1">
      <c r="A19" s="160" t="s">
        <v>19</v>
      </c>
      <c r="B19" s="159">
        <v>1</v>
      </c>
      <c r="C19" s="159">
        <v>0</v>
      </c>
      <c r="D19" s="159">
        <v>1</v>
      </c>
      <c r="E19" s="158">
        <v>0.4</v>
      </c>
      <c r="F19" s="159">
        <v>0</v>
      </c>
      <c r="G19" s="159">
        <v>0</v>
      </c>
      <c r="H19" s="159">
        <v>0</v>
      </c>
      <c r="I19" s="158">
        <v>0</v>
      </c>
      <c r="J19" s="159">
        <v>1</v>
      </c>
      <c r="K19" s="159">
        <v>0</v>
      </c>
      <c r="L19" s="159">
        <v>1</v>
      </c>
      <c r="M19" s="158">
        <v>0.3</v>
      </c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</row>
    <row r="20" spans="1:100" s="152" customFormat="1" ht="14.1" customHeight="1">
      <c r="A20" s="160" t="s">
        <v>20</v>
      </c>
      <c r="B20" s="159">
        <v>1</v>
      </c>
      <c r="C20" s="159">
        <v>1</v>
      </c>
      <c r="D20" s="159">
        <v>2</v>
      </c>
      <c r="E20" s="158">
        <v>0.9</v>
      </c>
      <c r="F20" s="159">
        <v>0</v>
      </c>
      <c r="G20" s="159">
        <v>0</v>
      </c>
      <c r="H20" s="159">
        <v>0</v>
      </c>
      <c r="I20" s="158">
        <v>0</v>
      </c>
      <c r="J20" s="159">
        <v>1</v>
      </c>
      <c r="K20" s="159">
        <v>1</v>
      </c>
      <c r="L20" s="159">
        <v>2</v>
      </c>
      <c r="M20" s="158">
        <v>0.7</v>
      </c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</row>
    <row r="21" spans="1:100" s="152" customFormat="1" ht="14.1" customHeight="1">
      <c r="A21" s="160" t="s">
        <v>21</v>
      </c>
      <c r="B21" s="159">
        <v>3</v>
      </c>
      <c r="C21" s="159">
        <v>0</v>
      </c>
      <c r="D21" s="159">
        <v>3</v>
      </c>
      <c r="E21" s="158">
        <v>1.3</v>
      </c>
      <c r="F21" s="159">
        <v>0</v>
      </c>
      <c r="G21" s="159">
        <v>0</v>
      </c>
      <c r="H21" s="159">
        <v>0</v>
      </c>
      <c r="I21" s="158">
        <v>0</v>
      </c>
      <c r="J21" s="159">
        <v>3</v>
      </c>
      <c r="K21" s="159">
        <v>0</v>
      </c>
      <c r="L21" s="159">
        <v>3</v>
      </c>
      <c r="M21" s="158">
        <v>1</v>
      </c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</row>
    <row r="22" spans="1:100" s="152" customFormat="1" ht="14.1" customHeight="1">
      <c r="A22" s="160" t="s">
        <v>22</v>
      </c>
      <c r="B22" s="159">
        <v>0</v>
      </c>
      <c r="C22" s="159">
        <v>0</v>
      </c>
      <c r="D22" s="159">
        <v>0</v>
      </c>
      <c r="E22" s="158">
        <v>0</v>
      </c>
      <c r="F22" s="159">
        <v>0</v>
      </c>
      <c r="G22" s="159">
        <v>0</v>
      </c>
      <c r="H22" s="159">
        <v>0</v>
      </c>
      <c r="I22" s="158">
        <v>0</v>
      </c>
      <c r="J22" s="159">
        <v>0</v>
      </c>
      <c r="K22" s="159">
        <v>0</v>
      </c>
      <c r="L22" s="159">
        <v>0</v>
      </c>
      <c r="M22" s="158">
        <v>0</v>
      </c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</row>
    <row r="23" spans="1:100" s="152" customFormat="1" ht="14.1" customHeight="1">
      <c r="A23" s="160" t="s">
        <v>23</v>
      </c>
      <c r="B23" s="159">
        <v>0</v>
      </c>
      <c r="C23" s="159">
        <v>0</v>
      </c>
      <c r="D23" s="159">
        <v>0</v>
      </c>
      <c r="E23" s="158">
        <v>0</v>
      </c>
      <c r="F23" s="159">
        <v>0</v>
      </c>
      <c r="G23" s="159">
        <v>0</v>
      </c>
      <c r="H23" s="159">
        <v>0</v>
      </c>
      <c r="I23" s="158">
        <v>0</v>
      </c>
      <c r="J23" s="159">
        <v>0</v>
      </c>
      <c r="K23" s="159">
        <v>0</v>
      </c>
      <c r="L23" s="159">
        <v>0</v>
      </c>
      <c r="M23" s="158">
        <v>0</v>
      </c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</row>
    <row r="24" spans="1:100" s="152" customFormat="1" ht="14.1" customHeight="1">
      <c r="A24" s="157" t="s">
        <v>17</v>
      </c>
      <c r="B24" s="156">
        <v>6</v>
      </c>
      <c r="C24" s="156">
        <v>1</v>
      </c>
      <c r="D24" s="156">
        <v>7</v>
      </c>
      <c r="E24" s="155">
        <v>3.1</v>
      </c>
      <c r="F24" s="156">
        <v>0</v>
      </c>
      <c r="G24" s="156">
        <v>0</v>
      </c>
      <c r="H24" s="156">
        <v>0</v>
      </c>
      <c r="I24" s="155">
        <v>0</v>
      </c>
      <c r="J24" s="156">
        <v>6</v>
      </c>
      <c r="K24" s="156">
        <v>1</v>
      </c>
      <c r="L24" s="156">
        <v>7</v>
      </c>
      <c r="M24" s="155">
        <v>2.2999999999999998</v>
      </c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</row>
    <row r="25" spans="1:100" s="152" customFormat="1" ht="14.1" customHeight="1">
      <c r="A25" s="160" t="s">
        <v>24</v>
      </c>
      <c r="B25" s="159">
        <v>3</v>
      </c>
      <c r="C25" s="159">
        <v>2</v>
      </c>
      <c r="D25" s="159">
        <v>5</v>
      </c>
      <c r="E25" s="158">
        <v>2.2000000000000002</v>
      </c>
      <c r="F25" s="159">
        <v>4</v>
      </c>
      <c r="G25" s="159">
        <v>0</v>
      </c>
      <c r="H25" s="159">
        <v>4</v>
      </c>
      <c r="I25" s="158">
        <v>5.5</v>
      </c>
      <c r="J25" s="159">
        <v>7</v>
      </c>
      <c r="K25" s="159">
        <v>2</v>
      </c>
      <c r="L25" s="159">
        <v>9</v>
      </c>
      <c r="M25" s="158">
        <v>3</v>
      </c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</row>
    <row r="26" spans="1:100" s="152" customFormat="1" ht="14.1" customHeight="1">
      <c r="A26" s="160" t="s">
        <v>25</v>
      </c>
      <c r="B26" s="159">
        <v>1</v>
      </c>
      <c r="C26" s="159">
        <v>0</v>
      </c>
      <c r="D26" s="159">
        <v>1</v>
      </c>
      <c r="E26" s="158">
        <v>0.4</v>
      </c>
      <c r="F26" s="159">
        <v>1</v>
      </c>
      <c r="G26" s="159">
        <v>0</v>
      </c>
      <c r="H26" s="159">
        <v>1</v>
      </c>
      <c r="I26" s="158">
        <v>1.4</v>
      </c>
      <c r="J26" s="159">
        <v>2</v>
      </c>
      <c r="K26" s="159">
        <v>0</v>
      </c>
      <c r="L26" s="159">
        <v>2</v>
      </c>
      <c r="M26" s="158">
        <v>0.7</v>
      </c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</row>
    <row r="27" spans="1:100" s="152" customFormat="1" ht="14.1" customHeight="1">
      <c r="A27" s="160" t="s">
        <v>26</v>
      </c>
      <c r="B27" s="159">
        <v>3</v>
      </c>
      <c r="C27" s="159">
        <v>3</v>
      </c>
      <c r="D27" s="159">
        <v>6</v>
      </c>
      <c r="E27" s="158">
        <v>2.6</v>
      </c>
      <c r="F27" s="159">
        <v>4</v>
      </c>
      <c r="G27" s="159">
        <v>2</v>
      </c>
      <c r="H27" s="159">
        <v>6</v>
      </c>
      <c r="I27" s="158">
        <v>8.1999999999999993</v>
      </c>
      <c r="J27" s="159">
        <v>7</v>
      </c>
      <c r="K27" s="159">
        <v>5</v>
      </c>
      <c r="L27" s="159">
        <v>12</v>
      </c>
      <c r="M27" s="158">
        <v>4</v>
      </c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</row>
    <row r="28" spans="1:100" s="152" customFormat="1" ht="14.1" customHeight="1">
      <c r="A28" s="160" t="s">
        <v>27</v>
      </c>
      <c r="B28" s="159">
        <v>5</v>
      </c>
      <c r="C28" s="159">
        <v>5</v>
      </c>
      <c r="D28" s="159">
        <v>10</v>
      </c>
      <c r="E28" s="158">
        <v>4.4000000000000004</v>
      </c>
      <c r="F28" s="159">
        <v>3</v>
      </c>
      <c r="G28" s="159">
        <v>2</v>
      </c>
      <c r="H28" s="159">
        <v>5</v>
      </c>
      <c r="I28" s="158">
        <v>6.8</v>
      </c>
      <c r="J28" s="159">
        <v>8</v>
      </c>
      <c r="K28" s="159">
        <v>7</v>
      </c>
      <c r="L28" s="159">
        <v>15</v>
      </c>
      <c r="M28" s="158">
        <v>5</v>
      </c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</row>
    <row r="29" spans="1:100" s="152" customFormat="1" ht="14.1" customHeight="1">
      <c r="A29" s="160" t="s">
        <v>28</v>
      </c>
      <c r="B29" s="159">
        <v>1</v>
      </c>
      <c r="C29" s="159">
        <v>1</v>
      </c>
      <c r="D29" s="159">
        <v>2</v>
      </c>
      <c r="E29" s="158">
        <v>0.9</v>
      </c>
      <c r="F29" s="159">
        <v>5</v>
      </c>
      <c r="G29" s="159">
        <v>3</v>
      </c>
      <c r="H29" s="159">
        <v>8</v>
      </c>
      <c r="I29" s="158">
        <v>11</v>
      </c>
      <c r="J29" s="159">
        <v>6</v>
      </c>
      <c r="K29" s="159">
        <v>4</v>
      </c>
      <c r="L29" s="159">
        <v>10</v>
      </c>
      <c r="M29" s="158">
        <v>3.3</v>
      </c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</row>
    <row r="30" spans="1:100" s="152" customFormat="1" ht="14.1" customHeight="1">
      <c r="A30" s="160" t="s">
        <v>29</v>
      </c>
      <c r="B30" s="159">
        <v>6</v>
      </c>
      <c r="C30" s="159">
        <v>1</v>
      </c>
      <c r="D30" s="159">
        <v>7</v>
      </c>
      <c r="E30" s="158">
        <v>3.1</v>
      </c>
      <c r="F30" s="159">
        <v>2</v>
      </c>
      <c r="G30" s="159">
        <v>2</v>
      </c>
      <c r="H30" s="159">
        <v>4</v>
      </c>
      <c r="I30" s="158">
        <v>5.5</v>
      </c>
      <c r="J30" s="159">
        <v>8</v>
      </c>
      <c r="K30" s="159">
        <v>3</v>
      </c>
      <c r="L30" s="159">
        <v>11</v>
      </c>
      <c r="M30" s="158">
        <v>3.6</v>
      </c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</row>
    <row r="31" spans="1:100" s="152" customFormat="1" ht="14.1" customHeight="1">
      <c r="A31" s="160" t="s">
        <v>30</v>
      </c>
      <c r="B31" s="159">
        <v>8</v>
      </c>
      <c r="C31" s="159">
        <v>4</v>
      </c>
      <c r="D31" s="159">
        <v>12</v>
      </c>
      <c r="E31" s="158">
        <v>5.2</v>
      </c>
      <c r="F31" s="159">
        <v>2</v>
      </c>
      <c r="G31" s="159">
        <v>1</v>
      </c>
      <c r="H31" s="159">
        <v>3</v>
      </c>
      <c r="I31" s="158">
        <v>4.0999999999999996</v>
      </c>
      <c r="J31" s="159">
        <v>10</v>
      </c>
      <c r="K31" s="159">
        <v>5</v>
      </c>
      <c r="L31" s="159">
        <v>15</v>
      </c>
      <c r="M31" s="158">
        <v>5</v>
      </c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</row>
    <row r="32" spans="1:100" s="152" customFormat="1" ht="14.1" customHeight="1">
      <c r="A32" s="160" t="s">
        <v>31</v>
      </c>
      <c r="B32" s="159">
        <v>5</v>
      </c>
      <c r="C32" s="159">
        <v>9</v>
      </c>
      <c r="D32" s="159">
        <v>14</v>
      </c>
      <c r="E32" s="158">
        <v>6.1</v>
      </c>
      <c r="F32" s="159">
        <v>13</v>
      </c>
      <c r="G32" s="159">
        <v>9</v>
      </c>
      <c r="H32" s="159">
        <v>22</v>
      </c>
      <c r="I32" s="158">
        <v>30.1</v>
      </c>
      <c r="J32" s="159">
        <v>18</v>
      </c>
      <c r="K32" s="159">
        <v>18</v>
      </c>
      <c r="L32" s="159">
        <v>36</v>
      </c>
      <c r="M32" s="158">
        <v>11.9</v>
      </c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</row>
    <row r="33" spans="1:52" s="152" customFormat="1" ht="14.1" customHeight="1">
      <c r="A33" s="163" t="s">
        <v>32</v>
      </c>
      <c r="B33" s="162">
        <v>3</v>
      </c>
      <c r="C33" s="162">
        <v>6</v>
      </c>
      <c r="D33" s="162">
        <v>9</v>
      </c>
      <c r="E33" s="161">
        <v>3.9</v>
      </c>
      <c r="F33" s="162">
        <v>3</v>
      </c>
      <c r="G33" s="162">
        <v>0</v>
      </c>
      <c r="H33" s="162">
        <v>3</v>
      </c>
      <c r="I33" s="161">
        <v>4.0999999999999996</v>
      </c>
      <c r="J33" s="162">
        <v>6</v>
      </c>
      <c r="K33" s="162">
        <v>6</v>
      </c>
      <c r="L33" s="162">
        <v>12</v>
      </c>
      <c r="M33" s="161">
        <v>4</v>
      </c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</row>
    <row r="34" spans="1:52" s="152" customFormat="1" ht="14.1" customHeight="1">
      <c r="A34" s="160" t="s">
        <v>33</v>
      </c>
      <c r="B34" s="159">
        <v>1</v>
      </c>
      <c r="C34" s="159">
        <v>0</v>
      </c>
      <c r="D34" s="159">
        <v>1</v>
      </c>
      <c r="E34" s="158">
        <v>0.4</v>
      </c>
      <c r="F34" s="159">
        <v>0</v>
      </c>
      <c r="G34" s="159">
        <v>0</v>
      </c>
      <c r="H34" s="159">
        <v>0</v>
      </c>
      <c r="I34" s="158">
        <v>0</v>
      </c>
      <c r="J34" s="159">
        <v>1</v>
      </c>
      <c r="K34" s="159">
        <v>0</v>
      </c>
      <c r="L34" s="159">
        <v>1</v>
      </c>
      <c r="M34" s="158">
        <v>0.3</v>
      </c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</row>
    <row r="35" spans="1:52" s="152" customFormat="1" ht="14.1" customHeight="1">
      <c r="A35" s="160" t="s">
        <v>34</v>
      </c>
      <c r="B35" s="159">
        <v>0</v>
      </c>
      <c r="C35" s="159">
        <v>0</v>
      </c>
      <c r="D35" s="159">
        <v>0</v>
      </c>
      <c r="E35" s="158">
        <v>0</v>
      </c>
      <c r="F35" s="159">
        <v>0</v>
      </c>
      <c r="G35" s="159">
        <v>0</v>
      </c>
      <c r="H35" s="159">
        <v>0</v>
      </c>
      <c r="I35" s="158">
        <v>0</v>
      </c>
      <c r="J35" s="159">
        <v>0</v>
      </c>
      <c r="K35" s="159">
        <v>0</v>
      </c>
      <c r="L35" s="159">
        <v>0</v>
      </c>
      <c r="M35" s="158">
        <v>0</v>
      </c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</row>
    <row r="36" spans="1:52" s="152" customFormat="1" ht="14.1" customHeight="1">
      <c r="A36" s="160" t="s">
        <v>35</v>
      </c>
      <c r="B36" s="159">
        <v>0</v>
      </c>
      <c r="C36" s="159">
        <v>0</v>
      </c>
      <c r="D36" s="159">
        <v>0</v>
      </c>
      <c r="E36" s="158">
        <v>0</v>
      </c>
      <c r="F36" s="159">
        <v>0</v>
      </c>
      <c r="G36" s="159">
        <v>0</v>
      </c>
      <c r="H36" s="159">
        <v>0</v>
      </c>
      <c r="I36" s="158">
        <v>0</v>
      </c>
      <c r="J36" s="159">
        <v>0</v>
      </c>
      <c r="K36" s="159">
        <v>0</v>
      </c>
      <c r="L36" s="159">
        <v>0</v>
      </c>
      <c r="M36" s="158">
        <v>0</v>
      </c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</row>
    <row r="37" spans="1:52" s="152" customFormat="1" ht="14.1" customHeight="1">
      <c r="A37" s="160" t="s">
        <v>36</v>
      </c>
      <c r="B37" s="159">
        <v>2</v>
      </c>
      <c r="C37" s="159">
        <v>0</v>
      </c>
      <c r="D37" s="159">
        <v>2</v>
      </c>
      <c r="E37" s="158">
        <v>0.9</v>
      </c>
      <c r="F37" s="159">
        <v>0</v>
      </c>
      <c r="G37" s="159">
        <v>0</v>
      </c>
      <c r="H37" s="159">
        <v>0</v>
      </c>
      <c r="I37" s="158">
        <v>0</v>
      </c>
      <c r="J37" s="159">
        <v>2</v>
      </c>
      <c r="K37" s="159">
        <v>0</v>
      </c>
      <c r="L37" s="159">
        <v>2</v>
      </c>
      <c r="M37" s="158">
        <v>0.7</v>
      </c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</row>
    <row r="38" spans="1:52" s="152" customFormat="1" ht="14.1" customHeight="1">
      <c r="A38" s="160" t="s">
        <v>37</v>
      </c>
      <c r="B38" s="159">
        <v>0</v>
      </c>
      <c r="C38" s="159">
        <v>0</v>
      </c>
      <c r="D38" s="159">
        <v>0</v>
      </c>
      <c r="E38" s="158">
        <v>0</v>
      </c>
      <c r="F38" s="159">
        <v>0</v>
      </c>
      <c r="G38" s="159">
        <v>0</v>
      </c>
      <c r="H38" s="159">
        <v>0</v>
      </c>
      <c r="I38" s="158">
        <v>0</v>
      </c>
      <c r="J38" s="159">
        <v>0</v>
      </c>
      <c r="K38" s="159">
        <v>0</v>
      </c>
      <c r="L38" s="159">
        <v>0</v>
      </c>
      <c r="M38" s="158">
        <v>0</v>
      </c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</row>
    <row r="39" spans="1:52" s="152" customFormat="1" ht="14.1" customHeight="1">
      <c r="A39" s="157" t="s">
        <v>17</v>
      </c>
      <c r="B39" s="156">
        <v>6</v>
      </c>
      <c r="C39" s="156">
        <v>6</v>
      </c>
      <c r="D39" s="156">
        <v>12</v>
      </c>
      <c r="E39" s="155">
        <v>5.2</v>
      </c>
      <c r="F39" s="156">
        <v>3</v>
      </c>
      <c r="G39" s="156">
        <v>0</v>
      </c>
      <c r="H39" s="156">
        <v>3</v>
      </c>
      <c r="I39" s="155">
        <v>4.0999999999999996</v>
      </c>
      <c r="J39" s="156">
        <v>9</v>
      </c>
      <c r="K39" s="156">
        <v>6</v>
      </c>
      <c r="L39" s="156">
        <v>15</v>
      </c>
      <c r="M39" s="155">
        <v>5</v>
      </c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</row>
    <row r="40" spans="1:52" s="152" customFormat="1" ht="14.1" customHeight="1">
      <c r="A40" s="163" t="s">
        <v>38</v>
      </c>
      <c r="B40" s="162">
        <v>0</v>
      </c>
      <c r="C40" s="162">
        <v>0</v>
      </c>
      <c r="D40" s="162">
        <v>0</v>
      </c>
      <c r="E40" s="161">
        <v>0</v>
      </c>
      <c r="F40" s="162">
        <v>0</v>
      </c>
      <c r="G40" s="162">
        <v>0</v>
      </c>
      <c r="H40" s="162">
        <v>0</v>
      </c>
      <c r="I40" s="161">
        <v>0</v>
      </c>
      <c r="J40" s="162">
        <v>0</v>
      </c>
      <c r="K40" s="162">
        <v>0</v>
      </c>
      <c r="L40" s="162">
        <v>0</v>
      </c>
      <c r="M40" s="161">
        <v>0</v>
      </c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</row>
    <row r="41" spans="1:52" s="152" customFormat="1" ht="14.1" customHeight="1">
      <c r="A41" s="160" t="s">
        <v>39</v>
      </c>
      <c r="B41" s="159">
        <v>0</v>
      </c>
      <c r="C41" s="159">
        <v>0</v>
      </c>
      <c r="D41" s="159">
        <v>0</v>
      </c>
      <c r="E41" s="158">
        <v>0</v>
      </c>
      <c r="F41" s="159">
        <v>0</v>
      </c>
      <c r="G41" s="159">
        <v>0</v>
      </c>
      <c r="H41" s="159">
        <v>0</v>
      </c>
      <c r="I41" s="158">
        <v>0</v>
      </c>
      <c r="J41" s="159">
        <v>0</v>
      </c>
      <c r="K41" s="159">
        <v>0</v>
      </c>
      <c r="L41" s="159">
        <v>0</v>
      </c>
      <c r="M41" s="158">
        <v>0</v>
      </c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</row>
    <row r="42" spans="1:52" s="152" customFormat="1" ht="14.1" customHeight="1">
      <c r="A42" s="160" t="s">
        <v>40</v>
      </c>
      <c r="B42" s="159">
        <v>1</v>
      </c>
      <c r="C42" s="159">
        <v>0</v>
      </c>
      <c r="D42" s="159">
        <v>1</v>
      </c>
      <c r="E42" s="158">
        <v>0.4</v>
      </c>
      <c r="F42" s="159">
        <v>2</v>
      </c>
      <c r="G42" s="159">
        <v>0</v>
      </c>
      <c r="H42" s="159">
        <v>2</v>
      </c>
      <c r="I42" s="158">
        <v>2.7</v>
      </c>
      <c r="J42" s="159">
        <v>3</v>
      </c>
      <c r="K42" s="159">
        <v>0</v>
      </c>
      <c r="L42" s="159">
        <v>3</v>
      </c>
      <c r="M42" s="158">
        <v>1</v>
      </c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</row>
    <row r="43" spans="1:52" s="152" customFormat="1" ht="14.1" customHeight="1">
      <c r="A43" s="160" t="s">
        <v>41</v>
      </c>
      <c r="B43" s="159">
        <v>0</v>
      </c>
      <c r="C43" s="159">
        <v>0</v>
      </c>
      <c r="D43" s="159">
        <v>0</v>
      </c>
      <c r="E43" s="158">
        <v>0</v>
      </c>
      <c r="F43" s="159">
        <v>1</v>
      </c>
      <c r="G43" s="159">
        <v>0</v>
      </c>
      <c r="H43" s="159">
        <v>1</v>
      </c>
      <c r="I43" s="158">
        <v>1.4</v>
      </c>
      <c r="J43" s="159">
        <v>1</v>
      </c>
      <c r="K43" s="159">
        <v>0</v>
      </c>
      <c r="L43" s="159">
        <v>1</v>
      </c>
      <c r="M43" s="158">
        <v>0.3</v>
      </c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</row>
    <row r="44" spans="1:52" s="152" customFormat="1" ht="14.1" customHeight="1">
      <c r="A44" s="160" t="s">
        <v>42</v>
      </c>
      <c r="B44" s="159">
        <v>0</v>
      </c>
      <c r="C44" s="159">
        <v>0</v>
      </c>
      <c r="D44" s="159">
        <v>0</v>
      </c>
      <c r="E44" s="158">
        <v>0</v>
      </c>
      <c r="F44" s="159">
        <v>1</v>
      </c>
      <c r="G44" s="159">
        <v>0</v>
      </c>
      <c r="H44" s="159">
        <v>1</v>
      </c>
      <c r="I44" s="158">
        <v>1.4</v>
      </c>
      <c r="J44" s="159">
        <v>1</v>
      </c>
      <c r="K44" s="159">
        <v>0</v>
      </c>
      <c r="L44" s="159">
        <v>1</v>
      </c>
      <c r="M44" s="158">
        <v>0.3</v>
      </c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</row>
    <row r="45" spans="1:52" s="152" customFormat="1" ht="14.1" customHeight="1">
      <c r="A45" s="160" t="s">
        <v>43</v>
      </c>
      <c r="B45" s="159">
        <v>0</v>
      </c>
      <c r="C45" s="159">
        <v>0</v>
      </c>
      <c r="D45" s="159">
        <v>0</v>
      </c>
      <c r="E45" s="158">
        <v>0</v>
      </c>
      <c r="F45" s="159">
        <v>0</v>
      </c>
      <c r="G45" s="159">
        <v>0</v>
      </c>
      <c r="H45" s="159">
        <v>0</v>
      </c>
      <c r="I45" s="158">
        <v>0</v>
      </c>
      <c r="J45" s="159">
        <v>0</v>
      </c>
      <c r="K45" s="159">
        <v>0</v>
      </c>
      <c r="L45" s="159">
        <v>0</v>
      </c>
      <c r="M45" s="158">
        <v>0</v>
      </c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</row>
    <row r="46" spans="1:52" s="152" customFormat="1" ht="14.1" customHeight="1">
      <c r="A46" s="157" t="s">
        <v>17</v>
      </c>
      <c r="B46" s="156">
        <v>1</v>
      </c>
      <c r="C46" s="156">
        <v>0</v>
      </c>
      <c r="D46" s="156">
        <v>1</v>
      </c>
      <c r="E46" s="155">
        <v>0.4</v>
      </c>
      <c r="F46" s="156">
        <v>4</v>
      </c>
      <c r="G46" s="156">
        <v>0</v>
      </c>
      <c r="H46" s="156">
        <v>4</v>
      </c>
      <c r="I46" s="155">
        <v>5.5</v>
      </c>
      <c r="J46" s="156">
        <v>5</v>
      </c>
      <c r="K46" s="156">
        <v>0</v>
      </c>
      <c r="L46" s="156">
        <v>5</v>
      </c>
      <c r="M46" s="155">
        <v>1.7</v>
      </c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</row>
    <row r="47" spans="1:52" s="152" customFormat="1" ht="14.1" customHeight="1">
      <c r="A47" s="157" t="s">
        <v>44</v>
      </c>
      <c r="B47" s="156">
        <v>186</v>
      </c>
      <c r="C47" s="156">
        <v>43</v>
      </c>
      <c r="D47" s="156">
        <v>229</v>
      </c>
      <c r="E47" s="155">
        <v>100</v>
      </c>
      <c r="F47" s="156">
        <v>54</v>
      </c>
      <c r="G47" s="156">
        <v>19</v>
      </c>
      <c r="H47" s="156">
        <v>73</v>
      </c>
      <c r="I47" s="155">
        <v>100</v>
      </c>
      <c r="J47" s="156">
        <v>240</v>
      </c>
      <c r="K47" s="156">
        <v>62</v>
      </c>
      <c r="L47" s="156">
        <v>302</v>
      </c>
      <c r="M47" s="155">
        <v>100</v>
      </c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</row>
    <row r="48" spans="1:52" s="152" customFormat="1" ht="14.1" customHeight="1">
      <c r="A48" s="154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</row>
    <row r="49" spans="1:52" s="152" customFormat="1" ht="14.1" customHeight="1">
      <c r="A49" s="154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</row>
    <row r="50" spans="1:52" s="152" customFormat="1" ht="14.1" customHeight="1">
      <c r="A50" s="154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</row>
    <row r="51" spans="1:52" s="152" customFormat="1" ht="14.1" customHeight="1">
      <c r="A51" s="154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</row>
    <row r="52" spans="1:52" s="152" customFormat="1" ht="14.1" customHeight="1">
      <c r="A52" s="154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</row>
    <row r="53" spans="1:52" s="152" customFormat="1" ht="14.1" customHeight="1">
      <c r="A53" s="154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</row>
    <row r="54" spans="1:52" s="152" customFormat="1" ht="14.1" customHeight="1">
      <c r="A54" s="154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</row>
    <row r="55" spans="1:52" s="152" customFormat="1" ht="14.1" customHeight="1">
      <c r="A55" s="154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</row>
    <row r="56" spans="1:52" s="152" customFormat="1" ht="14.1" customHeight="1">
      <c r="A56" s="154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</row>
    <row r="57" spans="1:52" s="152" customFormat="1" ht="14.1" customHeight="1">
      <c r="A57" s="154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  <c r="AV57" s="153"/>
      <c r="AW57" s="153"/>
      <c r="AX57" s="153"/>
      <c r="AY57" s="153"/>
      <c r="AZ57" s="153"/>
    </row>
    <row r="58" spans="1:52" s="152" customFormat="1" ht="14.1" customHeight="1">
      <c r="A58" s="154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</row>
    <row r="59" spans="1:52" s="152" customFormat="1" ht="14.1" customHeight="1">
      <c r="A59" s="154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  <c r="AV59" s="153"/>
      <c r="AW59" s="153"/>
      <c r="AX59" s="153"/>
      <c r="AY59" s="153"/>
      <c r="AZ59" s="153"/>
    </row>
    <row r="60" spans="1:52" s="152" customFormat="1" ht="14.1" customHeight="1">
      <c r="A60" s="154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</row>
    <row r="61" spans="1:52" s="152" customFormat="1" ht="14.1" customHeight="1">
      <c r="A61" s="154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</row>
    <row r="62" spans="1:52" s="152" customFormat="1" ht="14.1" customHeight="1">
      <c r="A62" s="154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</row>
    <row r="63" spans="1:52" s="152" customFormat="1" ht="14.1" customHeight="1">
      <c r="A63" s="154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</row>
    <row r="64" spans="1:52" s="152" customFormat="1" ht="14.1" customHeight="1">
      <c r="A64" s="154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</row>
    <row r="65" spans="1:52" s="152" customFormat="1" ht="14.1" customHeight="1">
      <c r="A65" s="154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</row>
    <row r="66" spans="1:52" s="152" customFormat="1" ht="14.1" customHeight="1">
      <c r="A66" s="154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</row>
    <row r="67" spans="1:52" s="152" customFormat="1" ht="14.1" customHeight="1">
      <c r="A67" s="154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</row>
    <row r="68" spans="1:52" s="152" customFormat="1" ht="14.1" customHeight="1">
      <c r="A68" s="154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</row>
    <row r="69" spans="1:52" s="152" customFormat="1" ht="14.1" customHeight="1">
      <c r="A69" s="154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</row>
    <row r="70" spans="1:52" s="152" customFormat="1" ht="14.1" customHeight="1">
      <c r="A70" s="154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</row>
    <row r="71" spans="1:52" s="152" customFormat="1" ht="14.1" customHeight="1">
      <c r="A71" s="154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</row>
    <row r="72" spans="1:52" s="152" customFormat="1" ht="14.1" customHeight="1">
      <c r="A72" s="154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  <c r="AV72" s="153"/>
      <c r="AW72" s="153"/>
      <c r="AX72" s="153"/>
      <c r="AY72" s="153"/>
      <c r="AZ72" s="153"/>
    </row>
    <row r="73" spans="1:52" s="152" customFormat="1" ht="14.1" customHeight="1">
      <c r="A73" s="154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  <c r="AV73" s="153"/>
      <c r="AW73" s="153"/>
      <c r="AX73" s="153"/>
      <c r="AY73" s="153"/>
      <c r="AZ73" s="153"/>
    </row>
    <row r="74" spans="1:52" s="152" customFormat="1" ht="14.1" customHeight="1">
      <c r="A74" s="154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  <c r="AV74" s="153"/>
      <c r="AW74" s="153"/>
      <c r="AX74" s="153"/>
      <c r="AY74" s="153"/>
      <c r="AZ74" s="153"/>
    </row>
    <row r="75" spans="1:52" s="152" customFormat="1" ht="14.1" customHeight="1">
      <c r="A75" s="154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</row>
    <row r="76" spans="1:52" s="152" customFormat="1" ht="14.1" customHeight="1">
      <c r="A76" s="154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  <c r="AV76" s="153"/>
      <c r="AW76" s="153"/>
      <c r="AX76" s="153"/>
      <c r="AY76" s="153"/>
      <c r="AZ76" s="153"/>
    </row>
    <row r="77" spans="1:52" s="152" customFormat="1" ht="14.1" customHeight="1">
      <c r="A77" s="154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  <c r="AV77" s="153"/>
      <c r="AW77" s="153"/>
      <c r="AX77" s="153"/>
      <c r="AY77" s="153"/>
      <c r="AZ77" s="153"/>
    </row>
    <row r="78" spans="1:52" s="152" customFormat="1" ht="14.1" customHeight="1">
      <c r="A78" s="154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  <c r="AV78" s="153"/>
      <c r="AW78" s="153"/>
      <c r="AX78" s="153"/>
      <c r="AY78" s="153"/>
      <c r="AZ78" s="153"/>
    </row>
    <row r="79" spans="1:52" s="152" customFormat="1" ht="14.1" customHeight="1">
      <c r="A79" s="154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</row>
    <row r="80" spans="1:52" s="152" customFormat="1" ht="14.1" customHeight="1">
      <c r="A80" s="154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  <c r="AV80" s="153"/>
      <c r="AW80" s="153"/>
      <c r="AX80" s="153"/>
      <c r="AY80" s="153"/>
      <c r="AZ80" s="153"/>
    </row>
    <row r="81" spans="1:52" s="152" customFormat="1" ht="14.1" customHeight="1">
      <c r="A81" s="154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  <c r="AU81" s="153"/>
      <c r="AV81" s="153"/>
      <c r="AW81" s="153"/>
      <c r="AX81" s="153"/>
      <c r="AY81" s="153"/>
      <c r="AZ81" s="153"/>
    </row>
    <row r="82" spans="1:52" s="152" customFormat="1" ht="14.1" customHeight="1">
      <c r="A82" s="154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3"/>
      <c r="AX82" s="153"/>
      <c r="AY82" s="153"/>
      <c r="AZ82" s="153"/>
    </row>
    <row r="83" spans="1:52" s="152" customFormat="1" ht="14.1" customHeight="1">
      <c r="A83" s="154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  <c r="AV83" s="153"/>
      <c r="AW83" s="153"/>
      <c r="AX83" s="153"/>
      <c r="AY83" s="153"/>
      <c r="AZ83" s="153"/>
    </row>
    <row r="84" spans="1:52" s="152" customFormat="1" ht="14.1" customHeight="1">
      <c r="A84" s="154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</row>
    <row r="85" spans="1:52" s="152" customFormat="1" ht="14.1" customHeight="1">
      <c r="A85" s="154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</row>
    <row r="86" spans="1:52" s="152" customFormat="1" ht="14.1" customHeight="1">
      <c r="A86" s="154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</row>
    <row r="87" spans="1:52" s="152" customFormat="1" ht="14.1" customHeight="1">
      <c r="A87" s="154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</row>
    <row r="88" spans="1:52" s="152" customFormat="1" ht="14.1" customHeight="1">
      <c r="A88" s="154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3"/>
      <c r="AX88" s="153"/>
      <c r="AY88" s="153"/>
      <c r="AZ88" s="153"/>
    </row>
    <row r="89" spans="1:52" s="152" customFormat="1" ht="14.1" customHeight="1">
      <c r="A89" s="154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</row>
    <row r="90" spans="1:52" s="152" customFormat="1" ht="14.1" customHeight="1">
      <c r="A90" s="154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</row>
    <row r="91" spans="1:52" s="152" customFormat="1" ht="14.1" customHeight="1">
      <c r="A91" s="154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</row>
    <row r="92" spans="1:52" s="152" customFormat="1" ht="14.1" customHeight="1">
      <c r="A92" s="154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</row>
    <row r="93" spans="1:52" s="152" customFormat="1" ht="14.1" customHeight="1">
      <c r="A93" s="154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</row>
    <row r="94" spans="1:52" s="152" customFormat="1" ht="14.1" customHeight="1">
      <c r="A94" s="154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</row>
    <row r="95" spans="1:52" s="152" customFormat="1" ht="14.1" customHeight="1">
      <c r="A95" s="154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</row>
    <row r="96" spans="1:52" s="152" customFormat="1" ht="14.1" customHeight="1">
      <c r="A96" s="154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  <c r="AV96" s="153"/>
      <c r="AW96" s="153"/>
      <c r="AX96" s="153"/>
      <c r="AY96" s="153"/>
      <c r="AZ96" s="153"/>
    </row>
    <row r="97" spans="1:52" s="152" customFormat="1" ht="14.1" customHeight="1">
      <c r="A97" s="154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  <c r="AV97" s="153"/>
      <c r="AW97" s="153"/>
      <c r="AX97" s="153"/>
      <c r="AY97" s="153"/>
      <c r="AZ97" s="153"/>
    </row>
    <row r="98" spans="1:52" s="152" customFormat="1" ht="14.1" customHeight="1">
      <c r="A98" s="154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  <c r="AU98" s="153"/>
      <c r="AV98" s="153"/>
      <c r="AW98" s="153"/>
      <c r="AX98" s="153"/>
      <c r="AY98" s="153"/>
      <c r="AZ98" s="153"/>
    </row>
    <row r="99" spans="1:52" s="152" customFormat="1" ht="14.1" customHeight="1">
      <c r="A99" s="154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  <c r="AV99" s="153"/>
      <c r="AW99" s="153"/>
      <c r="AX99" s="153"/>
      <c r="AY99" s="153"/>
      <c r="AZ99" s="153"/>
    </row>
    <row r="100" spans="1:52" s="152" customFormat="1" ht="14.1" customHeight="1">
      <c r="A100" s="154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  <c r="AV100" s="153"/>
      <c r="AW100" s="153"/>
      <c r="AX100" s="153"/>
      <c r="AY100" s="153"/>
      <c r="AZ100" s="153"/>
    </row>
    <row r="101" spans="1:52" s="152" customFormat="1" ht="14.1" customHeight="1">
      <c r="A101" s="154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  <c r="AV101" s="153"/>
      <c r="AW101" s="153"/>
      <c r="AX101" s="153"/>
      <c r="AY101" s="153"/>
      <c r="AZ101" s="153"/>
    </row>
    <row r="102" spans="1:52" s="152" customFormat="1" ht="14.1" customHeight="1">
      <c r="A102" s="154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</row>
    <row r="103" spans="1:52" s="152" customFormat="1" ht="14.1" customHeight="1">
      <c r="A103" s="154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</row>
    <row r="104" spans="1:52" s="152" customFormat="1" ht="14.1" customHeight="1">
      <c r="A104" s="154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</row>
    <row r="105" spans="1:52" s="152" customFormat="1" ht="14.1" customHeight="1">
      <c r="A105" s="154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</row>
    <row r="106" spans="1:52" s="152" customFormat="1" ht="14.1" customHeight="1">
      <c r="A106" s="154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153"/>
      <c r="AX106" s="153"/>
      <c r="AY106" s="153"/>
      <c r="AZ106" s="153"/>
    </row>
    <row r="107" spans="1:52" s="152" customFormat="1" ht="14.1" customHeight="1">
      <c r="A107" s="154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</row>
    <row r="108" spans="1:52" s="152" customFormat="1" ht="14.1" customHeight="1">
      <c r="A108" s="154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  <c r="AV108" s="153"/>
      <c r="AW108" s="153"/>
      <c r="AX108" s="153"/>
      <c r="AY108" s="153"/>
      <c r="AZ108" s="153"/>
    </row>
    <row r="109" spans="1:52" s="152" customFormat="1" ht="14.1" customHeight="1">
      <c r="A109" s="154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  <c r="AV109" s="153"/>
      <c r="AW109" s="153"/>
      <c r="AX109" s="153"/>
      <c r="AY109" s="153"/>
      <c r="AZ109" s="153"/>
    </row>
    <row r="110" spans="1:52" s="152" customFormat="1" ht="14.1" customHeight="1">
      <c r="A110" s="154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</row>
    <row r="111" spans="1:52" s="152" customFormat="1" ht="14.1" customHeight="1">
      <c r="A111" s="154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  <c r="AV111" s="153"/>
      <c r="AW111" s="153"/>
      <c r="AX111" s="153"/>
      <c r="AY111" s="153"/>
      <c r="AZ111" s="153"/>
    </row>
    <row r="112" spans="1:52" s="152" customFormat="1" ht="14.1" customHeight="1">
      <c r="A112" s="154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  <c r="AV112" s="153"/>
      <c r="AW112" s="153"/>
      <c r="AX112" s="153"/>
      <c r="AY112" s="153"/>
      <c r="AZ112" s="153"/>
    </row>
    <row r="113" spans="1:52" s="152" customFormat="1" ht="14.1" customHeight="1">
      <c r="A113" s="154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  <c r="AV113" s="153"/>
      <c r="AW113" s="153"/>
      <c r="AX113" s="153"/>
      <c r="AY113" s="153"/>
      <c r="AZ113" s="153"/>
    </row>
    <row r="114" spans="1:52" s="152" customFormat="1" ht="14.1" customHeight="1">
      <c r="A114" s="154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  <c r="AV114" s="153"/>
      <c r="AW114" s="153"/>
      <c r="AX114" s="153"/>
      <c r="AY114" s="153"/>
      <c r="AZ114" s="153"/>
    </row>
    <row r="115" spans="1:52" s="152" customFormat="1" ht="14.1" customHeight="1">
      <c r="A115" s="154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  <c r="AV115" s="153"/>
      <c r="AW115" s="153"/>
      <c r="AX115" s="153"/>
      <c r="AY115" s="153"/>
      <c r="AZ115" s="153"/>
    </row>
    <row r="116" spans="1:52" s="152" customFormat="1" ht="14.1" customHeight="1">
      <c r="A116" s="154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  <c r="AU116" s="153"/>
      <c r="AV116" s="153"/>
      <c r="AW116" s="153"/>
      <c r="AX116" s="153"/>
      <c r="AY116" s="153"/>
      <c r="AZ116" s="153"/>
    </row>
    <row r="117" spans="1:52" s="152" customFormat="1" ht="14.1" customHeight="1">
      <c r="A117" s="154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  <c r="AV117" s="153"/>
      <c r="AW117" s="153"/>
      <c r="AX117" s="153"/>
      <c r="AY117" s="153"/>
      <c r="AZ117" s="153"/>
    </row>
    <row r="118" spans="1:52" s="152" customFormat="1" ht="14.1" customHeight="1">
      <c r="A118" s="154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</row>
    <row r="119" spans="1:52" s="152" customFormat="1" ht="14.1" customHeight="1">
      <c r="A119" s="154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  <c r="AV119" s="153"/>
      <c r="AW119" s="153"/>
      <c r="AX119" s="153"/>
      <c r="AY119" s="153"/>
      <c r="AZ119" s="153"/>
    </row>
    <row r="120" spans="1:52" s="152" customFormat="1" ht="14.1" customHeight="1">
      <c r="A120" s="154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  <c r="AU120" s="153"/>
      <c r="AV120" s="153"/>
      <c r="AW120" s="153"/>
      <c r="AX120" s="153"/>
      <c r="AY120" s="153"/>
      <c r="AZ120" s="153"/>
    </row>
    <row r="121" spans="1:52" s="152" customFormat="1" ht="14.1" customHeight="1">
      <c r="A121" s="154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</row>
    <row r="122" spans="1:52" s="152" customFormat="1" ht="14.1" customHeight="1">
      <c r="A122" s="154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  <c r="AU122" s="153"/>
      <c r="AV122" s="153"/>
      <c r="AW122" s="153"/>
      <c r="AX122" s="153"/>
      <c r="AY122" s="153"/>
      <c r="AZ122" s="153"/>
    </row>
    <row r="123" spans="1:52" s="152" customFormat="1" ht="14.1" customHeight="1">
      <c r="A123" s="154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  <c r="AV123" s="153"/>
      <c r="AW123" s="153"/>
      <c r="AX123" s="153"/>
      <c r="AY123" s="153"/>
      <c r="AZ123" s="153"/>
    </row>
    <row r="124" spans="1:52" s="152" customFormat="1" ht="14.1" customHeight="1">
      <c r="A124" s="154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  <c r="AV124" s="153"/>
      <c r="AW124" s="153"/>
      <c r="AX124" s="153"/>
      <c r="AY124" s="153"/>
      <c r="AZ124" s="153"/>
    </row>
    <row r="125" spans="1:52" s="152" customFormat="1" ht="14.1" customHeight="1">
      <c r="A125" s="154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  <c r="AU125" s="153"/>
      <c r="AV125" s="153"/>
      <c r="AW125" s="153"/>
      <c r="AX125" s="153"/>
      <c r="AY125" s="153"/>
      <c r="AZ125" s="153"/>
    </row>
    <row r="126" spans="1:52" s="152" customFormat="1" ht="14.1" customHeight="1">
      <c r="A126" s="154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  <c r="AN126" s="153"/>
      <c r="AO126" s="153"/>
      <c r="AP126" s="153"/>
      <c r="AQ126" s="153"/>
      <c r="AR126" s="153"/>
      <c r="AS126" s="153"/>
      <c r="AT126" s="153"/>
      <c r="AU126" s="153"/>
      <c r="AV126" s="153"/>
      <c r="AW126" s="153"/>
      <c r="AX126" s="153"/>
      <c r="AY126" s="153"/>
      <c r="AZ126" s="153"/>
    </row>
    <row r="127" spans="1:52" s="152" customFormat="1" ht="14.1" customHeight="1">
      <c r="A127" s="154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  <c r="AV127" s="153"/>
      <c r="AW127" s="153"/>
      <c r="AX127" s="153"/>
      <c r="AY127" s="153"/>
      <c r="AZ127" s="153"/>
    </row>
    <row r="128" spans="1:52" s="152" customFormat="1" ht="14.1" customHeight="1">
      <c r="A128" s="154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  <c r="AU128" s="153"/>
      <c r="AV128" s="153"/>
      <c r="AW128" s="153"/>
      <c r="AX128" s="153"/>
      <c r="AY128" s="153"/>
      <c r="AZ128" s="153"/>
    </row>
    <row r="129" spans="1:52" s="152" customFormat="1" ht="14.1" customHeight="1">
      <c r="A129" s="154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  <c r="AP129" s="153"/>
      <c r="AQ129" s="153"/>
      <c r="AR129" s="153"/>
      <c r="AS129" s="153"/>
      <c r="AT129" s="153"/>
      <c r="AU129" s="153"/>
      <c r="AV129" s="153"/>
      <c r="AW129" s="153"/>
      <c r="AX129" s="153"/>
      <c r="AY129" s="153"/>
      <c r="AZ129" s="153"/>
    </row>
    <row r="130" spans="1:52" s="152" customFormat="1" ht="14.1" customHeight="1">
      <c r="A130" s="154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P130" s="153"/>
      <c r="AQ130" s="153"/>
      <c r="AR130" s="153"/>
      <c r="AS130" s="153"/>
      <c r="AT130" s="153"/>
      <c r="AU130" s="153"/>
      <c r="AV130" s="153"/>
      <c r="AW130" s="153"/>
      <c r="AX130" s="153"/>
      <c r="AY130" s="153"/>
      <c r="AZ130" s="153"/>
    </row>
    <row r="131" spans="1:52" s="152" customFormat="1" ht="14.1" customHeight="1">
      <c r="A131" s="154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  <c r="AU131" s="153"/>
      <c r="AV131" s="153"/>
      <c r="AW131" s="153"/>
      <c r="AX131" s="153"/>
      <c r="AY131" s="153"/>
      <c r="AZ131" s="153"/>
    </row>
    <row r="132" spans="1:52" s="152" customFormat="1" ht="14.1" customHeight="1">
      <c r="A132" s="154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  <c r="AU132" s="153"/>
      <c r="AV132" s="153"/>
      <c r="AW132" s="153"/>
      <c r="AX132" s="153"/>
      <c r="AY132" s="153"/>
      <c r="AZ132" s="153"/>
    </row>
    <row r="133" spans="1:52" s="152" customFormat="1" ht="14.1" customHeight="1">
      <c r="A133" s="154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  <c r="AV133" s="153"/>
      <c r="AW133" s="153"/>
      <c r="AX133" s="153"/>
      <c r="AY133" s="153"/>
      <c r="AZ133" s="153"/>
    </row>
    <row r="134" spans="1:52" s="152" customFormat="1" ht="14.1" customHeight="1">
      <c r="A134" s="154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  <c r="AV134" s="153"/>
      <c r="AW134" s="153"/>
      <c r="AX134" s="153"/>
      <c r="AY134" s="153"/>
      <c r="AZ134" s="153"/>
    </row>
    <row r="135" spans="1:52" s="152" customFormat="1" ht="14.1" customHeight="1">
      <c r="A135" s="154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</row>
    <row r="136" spans="1:52" s="152" customFormat="1" ht="14.1" customHeight="1">
      <c r="A136" s="154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  <c r="AV136" s="153"/>
      <c r="AW136" s="153"/>
      <c r="AX136" s="153"/>
      <c r="AY136" s="153"/>
      <c r="AZ136" s="153"/>
    </row>
    <row r="137" spans="1:52" s="152" customFormat="1" ht="14.1" customHeight="1">
      <c r="A137" s="154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  <c r="AV137" s="153"/>
      <c r="AW137" s="153"/>
      <c r="AX137" s="153"/>
      <c r="AY137" s="153"/>
      <c r="AZ137" s="153"/>
    </row>
    <row r="138" spans="1:52" s="152" customFormat="1" ht="14.1" customHeight="1">
      <c r="A138" s="154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  <c r="AV138" s="153"/>
      <c r="AW138" s="153"/>
      <c r="AX138" s="153"/>
      <c r="AY138" s="153"/>
      <c r="AZ138" s="153"/>
    </row>
    <row r="139" spans="1:52" s="152" customFormat="1" ht="14.1" customHeight="1">
      <c r="A139" s="154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  <c r="AV139" s="153"/>
      <c r="AW139" s="153"/>
      <c r="AX139" s="153"/>
      <c r="AY139" s="153"/>
      <c r="AZ139" s="153"/>
    </row>
    <row r="140" spans="1:52" s="152" customFormat="1" ht="14.1" customHeight="1">
      <c r="A140" s="154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</row>
    <row r="141" spans="1:52" s="152" customFormat="1" ht="14.1" customHeight="1">
      <c r="A141" s="154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  <c r="AV141" s="153"/>
      <c r="AW141" s="153"/>
      <c r="AX141" s="153"/>
      <c r="AY141" s="153"/>
      <c r="AZ141" s="153"/>
    </row>
    <row r="142" spans="1:52" s="152" customFormat="1" ht="14.1" customHeight="1">
      <c r="A142" s="154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</row>
    <row r="143" spans="1:52" s="152" customFormat="1" ht="14.1" customHeight="1">
      <c r="A143" s="154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  <c r="AV143" s="153"/>
      <c r="AW143" s="153"/>
      <c r="AX143" s="153"/>
      <c r="AY143" s="153"/>
      <c r="AZ143" s="153"/>
    </row>
    <row r="144" spans="1:52" s="152" customFormat="1" ht="14.1" customHeight="1">
      <c r="A144" s="154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  <c r="AN144" s="153"/>
      <c r="AO144" s="153"/>
      <c r="AP144" s="153"/>
      <c r="AQ144" s="153"/>
      <c r="AR144" s="153"/>
      <c r="AS144" s="153"/>
      <c r="AT144" s="153"/>
      <c r="AU144" s="153"/>
      <c r="AV144" s="153"/>
      <c r="AW144" s="153"/>
      <c r="AX144" s="153"/>
      <c r="AY144" s="153"/>
      <c r="AZ144" s="153"/>
    </row>
    <row r="145" spans="1:52" s="152" customFormat="1" ht="14.1" customHeight="1">
      <c r="A145" s="154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  <c r="AV145" s="153"/>
      <c r="AW145" s="153"/>
      <c r="AX145" s="153"/>
      <c r="AY145" s="153"/>
      <c r="AZ145" s="153"/>
    </row>
    <row r="146" spans="1:52" s="152" customFormat="1" ht="14.1" customHeight="1">
      <c r="A146" s="154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53"/>
    </row>
    <row r="147" spans="1:52" s="152" customFormat="1" ht="14.1" customHeight="1">
      <c r="A147" s="154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  <c r="AV147" s="153"/>
      <c r="AW147" s="153"/>
      <c r="AX147" s="153"/>
      <c r="AY147" s="153"/>
      <c r="AZ147" s="153"/>
    </row>
    <row r="148" spans="1:52" s="152" customFormat="1" ht="14.1" customHeight="1">
      <c r="A148" s="154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  <c r="AU148" s="153"/>
      <c r="AV148" s="153"/>
      <c r="AW148" s="153"/>
      <c r="AX148" s="153"/>
      <c r="AY148" s="153"/>
      <c r="AZ148" s="153"/>
    </row>
    <row r="149" spans="1:52" s="152" customFormat="1" ht="14.1" customHeight="1">
      <c r="A149" s="154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  <c r="AV149" s="153"/>
      <c r="AW149" s="153"/>
      <c r="AX149" s="153"/>
      <c r="AY149" s="153"/>
      <c r="AZ149" s="153"/>
    </row>
    <row r="150" spans="1:52" s="152" customFormat="1" ht="14.1" customHeight="1">
      <c r="A150" s="154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  <c r="AU150" s="153"/>
      <c r="AV150" s="153"/>
      <c r="AW150" s="153"/>
      <c r="AX150" s="153"/>
      <c r="AY150" s="153"/>
      <c r="AZ150" s="153"/>
    </row>
    <row r="151" spans="1:52" s="152" customFormat="1" ht="14.1" customHeight="1">
      <c r="A151" s="154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  <c r="AU151" s="153"/>
      <c r="AV151" s="153"/>
      <c r="AW151" s="153"/>
      <c r="AX151" s="153"/>
      <c r="AY151" s="153"/>
      <c r="AZ151" s="153"/>
    </row>
    <row r="152" spans="1:52" s="152" customFormat="1" ht="14.1" customHeight="1">
      <c r="A152" s="154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  <c r="AV152" s="153"/>
      <c r="AW152" s="153"/>
      <c r="AX152" s="153"/>
      <c r="AY152" s="153"/>
      <c r="AZ152" s="153"/>
    </row>
    <row r="153" spans="1:52" s="152" customFormat="1" ht="14.1" customHeight="1">
      <c r="A153" s="154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53"/>
    </row>
    <row r="154" spans="1:52" s="152" customFormat="1" ht="14.1" customHeight="1">
      <c r="A154" s="154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  <c r="AV154" s="153"/>
      <c r="AW154" s="153"/>
      <c r="AX154" s="153"/>
      <c r="AY154" s="153"/>
      <c r="AZ154" s="153"/>
    </row>
    <row r="155" spans="1:52" s="152" customFormat="1" ht="14.1" customHeight="1">
      <c r="A155" s="154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  <c r="AV155" s="153"/>
      <c r="AW155" s="153"/>
      <c r="AX155" s="153"/>
      <c r="AY155" s="153"/>
      <c r="AZ155" s="153"/>
    </row>
    <row r="156" spans="1:52" s="152" customFormat="1" ht="14.1" customHeight="1">
      <c r="A156" s="154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</row>
    <row r="157" spans="1:52" s="152" customFormat="1" ht="14.1" customHeight="1">
      <c r="A157" s="154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  <c r="AV157" s="153"/>
      <c r="AW157" s="153"/>
      <c r="AX157" s="153"/>
      <c r="AY157" s="153"/>
      <c r="AZ157" s="153"/>
    </row>
    <row r="158" spans="1:52" s="152" customFormat="1" ht="14.1" customHeight="1">
      <c r="A158" s="154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  <c r="AV158" s="153"/>
      <c r="AW158" s="153"/>
      <c r="AX158" s="153"/>
      <c r="AY158" s="153"/>
      <c r="AZ158" s="153"/>
    </row>
    <row r="159" spans="1:52" s="152" customFormat="1" ht="14.1" customHeight="1">
      <c r="A159" s="154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  <c r="AV159" s="153"/>
      <c r="AW159" s="153"/>
      <c r="AX159" s="153"/>
      <c r="AY159" s="153"/>
      <c r="AZ159" s="153"/>
    </row>
    <row r="160" spans="1:52" s="152" customFormat="1" ht="14.1" customHeight="1">
      <c r="A160" s="154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  <c r="AV160" s="153"/>
      <c r="AW160" s="153"/>
      <c r="AX160" s="153"/>
      <c r="AY160" s="153"/>
      <c r="AZ160" s="153"/>
    </row>
    <row r="161" spans="1:52" s="152" customFormat="1" ht="14.1" customHeight="1">
      <c r="A161" s="154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  <c r="AV161" s="153"/>
      <c r="AW161" s="153"/>
      <c r="AX161" s="153"/>
      <c r="AY161" s="153"/>
      <c r="AZ161" s="153"/>
    </row>
    <row r="162" spans="1:52" s="152" customFormat="1" ht="14.1" customHeight="1">
      <c r="A162" s="154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  <c r="AV162" s="153"/>
      <c r="AW162" s="153"/>
      <c r="AX162" s="153"/>
      <c r="AY162" s="153"/>
      <c r="AZ162" s="153"/>
    </row>
    <row r="163" spans="1:52" s="152" customFormat="1" ht="14.1" customHeight="1">
      <c r="A163" s="154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53"/>
      <c r="AL163" s="153"/>
      <c r="AM163" s="153"/>
      <c r="AN163" s="153"/>
      <c r="AO163" s="153"/>
      <c r="AP163" s="153"/>
      <c r="AQ163" s="153"/>
      <c r="AR163" s="153"/>
      <c r="AS163" s="153"/>
      <c r="AT163" s="153"/>
      <c r="AU163" s="153"/>
      <c r="AV163" s="153"/>
      <c r="AW163" s="153"/>
      <c r="AX163" s="153"/>
      <c r="AY163" s="153"/>
      <c r="AZ163" s="153"/>
    </row>
    <row r="164" spans="1:52" s="152" customFormat="1" ht="14.1" customHeight="1">
      <c r="A164" s="154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  <c r="AV164" s="153"/>
      <c r="AW164" s="153"/>
      <c r="AX164" s="153"/>
      <c r="AY164" s="153"/>
      <c r="AZ164" s="153"/>
    </row>
    <row r="165" spans="1:52" s="152" customFormat="1" ht="14.1" customHeight="1">
      <c r="A165" s="154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  <c r="AU165" s="153"/>
      <c r="AV165" s="153"/>
      <c r="AW165" s="153"/>
      <c r="AX165" s="153"/>
      <c r="AY165" s="153"/>
      <c r="AZ165" s="153"/>
    </row>
    <row r="166" spans="1:52" s="152" customFormat="1" ht="14.1" customHeight="1">
      <c r="A166" s="154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  <c r="AU166" s="153"/>
      <c r="AV166" s="153"/>
      <c r="AW166" s="153"/>
      <c r="AX166" s="153"/>
      <c r="AY166" s="153"/>
      <c r="AZ166" s="153"/>
    </row>
    <row r="167" spans="1:52" s="152" customFormat="1" ht="14.1" customHeight="1">
      <c r="A167" s="154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  <c r="AU167" s="153"/>
      <c r="AV167" s="153"/>
      <c r="AW167" s="153"/>
      <c r="AX167" s="153"/>
      <c r="AY167" s="153"/>
      <c r="AZ167" s="153"/>
    </row>
    <row r="168" spans="1:52" s="152" customFormat="1" ht="14.1" customHeight="1">
      <c r="A168" s="154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  <c r="AV168" s="153"/>
      <c r="AW168" s="153"/>
      <c r="AX168" s="153"/>
      <c r="AY168" s="153"/>
      <c r="AZ168" s="153"/>
    </row>
    <row r="169" spans="1:52" s="152" customFormat="1" ht="14.1" customHeight="1">
      <c r="A169" s="154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  <c r="AU169" s="153"/>
      <c r="AV169" s="153"/>
      <c r="AW169" s="153"/>
      <c r="AX169" s="153"/>
      <c r="AY169" s="153"/>
      <c r="AZ169" s="153"/>
    </row>
    <row r="170" spans="1:52" s="152" customFormat="1" ht="14.1" customHeight="1">
      <c r="A170" s="154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  <c r="AV170" s="153"/>
      <c r="AW170" s="153"/>
      <c r="AX170" s="153"/>
      <c r="AY170" s="153"/>
      <c r="AZ170" s="153"/>
    </row>
    <row r="171" spans="1:52" s="152" customFormat="1" ht="14.1" customHeight="1">
      <c r="A171" s="154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</row>
    <row r="172" spans="1:52" s="152" customFormat="1" ht="14.1" customHeight="1">
      <c r="A172" s="154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  <c r="AU172" s="153"/>
      <c r="AV172" s="153"/>
      <c r="AW172" s="153"/>
      <c r="AX172" s="153"/>
      <c r="AY172" s="153"/>
      <c r="AZ172" s="153"/>
    </row>
    <row r="173" spans="1:52" s="152" customFormat="1" ht="14.1" customHeight="1">
      <c r="A173" s="154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  <c r="AV173" s="153"/>
      <c r="AW173" s="153"/>
      <c r="AX173" s="153"/>
      <c r="AY173" s="153"/>
      <c r="AZ173" s="153"/>
    </row>
    <row r="174" spans="1:52" s="152" customFormat="1" ht="14.1" customHeight="1">
      <c r="A174" s="154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  <c r="AV174" s="153"/>
      <c r="AW174" s="153"/>
      <c r="AX174" s="153"/>
      <c r="AY174" s="153"/>
      <c r="AZ174" s="153"/>
    </row>
    <row r="175" spans="1:52" s="152" customFormat="1" ht="14.1" customHeight="1">
      <c r="A175" s="154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  <c r="AV175" s="153"/>
      <c r="AW175" s="153"/>
      <c r="AX175" s="153"/>
      <c r="AY175" s="153"/>
      <c r="AZ175" s="153"/>
    </row>
    <row r="176" spans="1:52" s="152" customFormat="1" ht="14.1" customHeight="1">
      <c r="A176" s="154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  <c r="AU176" s="153"/>
      <c r="AV176" s="153"/>
      <c r="AW176" s="153"/>
      <c r="AX176" s="153"/>
      <c r="AY176" s="153"/>
      <c r="AZ176" s="153"/>
    </row>
    <row r="177" spans="1:52" s="152" customFormat="1" ht="14.1" customHeight="1">
      <c r="A177" s="154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  <c r="AV177" s="153"/>
      <c r="AW177" s="153"/>
      <c r="AX177" s="153"/>
      <c r="AY177" s="153"/>
      <c r="AZ177" s="153"/>
    </row>
    <row r="178" spans="1:52" s="152" customFormat="1" ht="14.1" customHeight="1">
      <c r="A178" s="154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  <c r="AV178" s="153"/>
      <c r="AW178" s="153"/>
      <c r="AX178" s="153"/>
      <c r="AY178" s="153"/>
      <c r="AZ178" s="153"/>
    </row>
    <row r="179" spans="1:52" s="152" customFormat="1" ht="14.1" customHeight="1">
      <c r="A179" s="154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  <c r="AU179" s="153"/>
      <c r="AV179" s="153"/>
      <c r="AW179" s="153"/>
      <c r="AX179" s="153"/>
      <c r="AY179" s="153"/>
      <c r="AZ179" s="153"/>
    </row>
    <row r="180" spans="1:52" s="152" customFormat="1" ht="14.1" customHeight="1">
      <c r="A180" s="154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  <c r="AN180" s="153"/>
      <c r="AO180" s="153"/>
      <c r="AP180" s="153"/>
      <c r="AQ180" s="153"/>
      <c r="AR180" s="153"/>
      <c r="AS180" s="153"/>
      <c r="AT180" s="153"/>
      <c r="AU180" s="153"/>
      <c r="AV180" s="153"/>
      <c r="AW180" s="153"/>
      <c r="AX180" s="153"/>
      <c r="AY180" s="153"/>
      <c r="AZ180" s="153"/>
    </row>
    <row r="181" spans="1:52" s="152" customFormat="1" ht="14.1" customHeight="1">
      <c r="A181" s="154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  <c r="AU181" s="153"/>
      <c r="AV181" s="153"/>
      <c r="AW181" s="153"/>
      <c r="AX181" s="153"/>
      <c r="AY181" s="153"/>
      <c r="AZ181" s="153"/>
    </row>
    <row r="182" spans="1:52" s="152" customFormat="1" ht="14.1" customHeight="1">
      <c r="A182" s="154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  <c r="AN182" s="153"/>
      <c r="AO182" s="153"/>
      <c r="AP182" s="153"/>
      <c r="AQ182" s="153"/>
      <c r="AR182" s="153"/>
      <c r="AS182" s="153"/>
      <c r="AT182" s="153"/>
      <c r="AU182" s="153"/>
      <c r="AV182" s="153"/>
      <c r="AW182" s="153"/>
      <c r="AX182" s="153"/>
      <c r="AY182" s="153"/>
      <c r="AZ182" s="153"/>
    </row>
    <row r="183" spans="1:52" s="152" customFormat="1" ht="14.1" customHeight="1">
      <c r="A183" s="154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  <c r="AN183" s="153"/>
      <c r="AO183" s="153"/>
      <c r="AP183" s="153"/>
      <c r="AQ183" s="153"/>
      <c r="AR183" s="153"/>
      <c r="AS183" s="153"/>
      <c r="AT183" s="153"/>
      <c r="AU183" s="153"/>
      <c r="AV183" s="153"/>
      <c r="AW183" s="153"/>
      <c r="AX183" s="153"/>
      <c r="AY183" s="153"/>
      <c r="AZ183" s="153"/>
    </row>
    <row r="184" spans="1:52" s="152" customFormat="1" ht="14.1" customHeight="1">
      <c r="A184" s="154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  <c r="AM184" s="153"/>
      <c r="AN184" s="153"/>
      <c r="AO184" s="153"/>
      <c r="AP184" s="153"/>
      <c r="AQ184" s="153"/>
      <c r="AR184" s="153"/>
      <c r="AS184" s="153"/>
      <c r="AT184" s="153"/>
      <c r="AU184" s="153"/>
      <c r="AV184" s="153"/>
      <c r="AW184" s="153"/>
      <c r="AX184" s="153"/>
      <c r="AY184" s="153"/>
      <c r="AZ184" s="153"/>
    </row>
    <row r="185" spans="1:52" s="152" customFormat="1" ht="14.1" customHeight="1">
      <c r="A185" s="154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  <c r="AN185" s="153"/>
      <c r="AO185" s="153"/>
      <c r="AP185" s="153"/>
      <c r="AQ185" s="153"/>
      <c r="AR185" s="153"/>
      <c r="AS185" s="153"/>
      <c r="AT185" s="153"/>
      <c r="AU185" s="153"/>
      <c r="AV185" s="153"/>
      <c r="AW185" s="153"/>
      <c r="AX185" s="153"/>
      <c r="AY185" s="153"/>
      <c r="AZ185" s="153"/>
    </row>
    <row r="186" spans="1:52" s="152" customFormat="1" ht="14.1" customHeight="1">
      <c r="A186" s="154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  <c r="AM186" s="153"/>
      <c r="AN186" s="153"/>
      <c r="AO186" s="153"/>
      <c r="AP186" s="153"/>
      <c r="AQ186" s="153"/>
      <c r="AR186" s="153"/>
      <c r="AS186" s="153"/>
      <c r="AT186" s="153"/>
      <c r="AU186" s="153"/>
      <c r="AV186" s="153"/>
      <c r="AW186" s="153"/>
      <c r="AX186" s="153"/>
      <c r="AY186" s="153"/>
      <c r="AZ186" s="153"/>
    </row>
    <row r="187" spans="1:52" s="152" customFormat="1" ht="14.1" customHeight="1">
      <c r="A187" s="154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  <c r="AM187" s="153"/>
      <c r="AN187" s="153"/>
      <c r="AO187" s="153"/>
      <c r="AP187" s="153"/>
      <c r="AQ187" s="153"/>
      <c r="AR187" s="153"/>
      <c r="AS187" s="153"/>
      <c r="AT187" s="153"/>
      <c r="AU187" s="153"/>
      <c r="AV187" s="153"/>
      <c r="AW187" s="153"/>
      <c r="AX187" s="153"/>
      <c r="AY187" s="153"/>
      <c r="AZ187" s="153"/>
    </row>
    <row r="188" spans="1:52" s="152" customFormat="1" ht="14.1" customHeight="1">
      <c r="A188" s="154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  <c r="AN188" s="153"/>
      <c r="AO188" s="153"/>
      <c r="AP188" s="153"/>
      <c r="AQ188" s="153"/>
      <c r="AR188" s="153"/>
      <c r="AS188" s="153"/>
      <c r="AT188" s="153"/>
      <c r="AU188" s="153"/>
      <c r="AV188" s="153"/>
      <c r="AW188" s="153"/>
      <c r="AX188" s="153"/>
      <c r="AY188" s="153"/>
      <c r="AZ188" s="153"/>
    </row>
    <row r="189" spans="1:52" s="152" customFormat="1" ht="14.1" customHeight="1">
      <c r="A189" s="154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  <c r="AN189" s="153"/>
      <c r="AO189" s="153"/>
      <c r="AP189" s="153"/>
      <c r="AQ189" s="153"/>
      <c r="AR189" s="153"/>
      <c r="AS189" s="153"/>
      <c r="AT189" s="153"/>
      <c r="AU189" s="153"/>
      <c r="AV189" s="153"/>
      <c r="AW189" s="153"/>
      <c r="AX189" s="153"/>
      <c r="AY189" s="153"/>
      <c r="AZ189" s="153"/>
    </row>
    <row r="190" spans="1:52" s="152" customFormat="1" ht="14.1" customHeight="1">
      <c r="A190" s="154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  <c r="AN190" s="153"/>
      <c r="AO190" s="153"/>
      <c r="AP190" s="153"/>
      <c r="AQ190" s="153"/>
      <c r="AR190" s="153"/>
      <c r="AS190" s="153"/>
      <c r="AT190" s="153"/>
      <c r="AU190" s="153"/>
      <c r="AV190" s="153"/>
      <c r="AW190" s="153"/>
      <c r="AX190" s="153"/>
      <c r="AY190" s="153"/>
      <c r="AZ190" s="153"/>
    </row>
    <row r="191" spans="1:52" s="152" customFormat="1" ht="14.1" customHeight="1">
      <c r="A191" s="154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  <c r="AU191" s="153"/>
      <c r="AV191" s="153"/>
      <c r="AW191" s="153"/>
      <c r="AX191" s="153"/>
      <c r="AY191" s="153"/>
      <c r="AZ191" s="153"/>
    </row>
    <row r="192" spans="1:52" s="152" customFormat="1" ht="14.1" customHeight="1">
      <c r="A192" s="154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  <c r="AN192" s="153"/>
      <c r="AO192" s="153"/>
      <c r="AP192" s="153"/>
      <c r="AQ192" s="153"/>
      <c r="AR192" s="153"/>
      <c r="AS192" s="153"/>
      <c r="AT192" s="153"/>
      <c r="AU192" s="153"/>
      <c r="AV192" s="153"/>
      <c r="AW192" s="153"/>
      <c r="AX192" s="153"/>
      <c r="AY192" s="153"/>
      <c r="AZ192" s="153"/>
    </row>
    <row r="193" spans="1:52" s="152" customFormat="1" ht="14.1" customHeight="1">
      <c r="A193" s="154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  <c r="AN193" s="153"/>
      <c r="AO193" s="153"/>
      <c r="AP193" s="153"/>
      <c r="AQ193" s="153"/>
      <c r="AR193" s="153"/>
      <c r="AS193" s="153"/>
      <c r="AT193" s="153"/>
      <c r="AU193" s="153"/>
      <c r="AV193" s="153"/>
      <c r="AW193" s="153"/>
      <c r="AX193" s="153"/>
      <c r="AY193" s="153"/>
      <c r="AZ193" s="153"/>
    </row>
    <row r="194" spans="1:52" s="152" customFormat="1" ht="14.1" customHeight="1">
      <c r="A194" s="154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53"/>
    </row>
    <row r="195" spans="1:52" s="152" customFormat="1" ht="14.1" customHeight="1">
      <c r="A195" s="154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  <c r="AN195" s="153"/>
      <c r="AO195" s="153"/>
      <c r="AP195" s="153"/>
      <c r="AQ195" s="153"/>
      <c r="AR195" s="153"/>
      <c r="AS195" s="153"/>
      <c r="AT195" s="153"/>
      <c r="AU195" s="153"/>
      <c r="AV195" s="153"/>
      <c r="AW195" s="153"/>
      <c r="AX195" s="153"/>
      <c r="AY195" s="153"/>
      <c r="AZ195" s="153"/>
    </row>
    <row r="196" spans="1:52" s="152" customFormat="1" ht="14.1" customHeight="1">
      <c r="A196" s="154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  <c r="AN196" s="153"/>
      <c r="AO196" s="153"/>
      <c r="AP196" s="153"/>
      <c r="AQ196" s="153"/>
      <c r="AR196" s="153"/>
      <c r="AS196" s="153"/>
      <c r="AT196" s="153"/>
      <c r="AU196" s="153"/>
      <c r="AV196" s="153"/>
      <c r="AW196" s="153"/>
      <c r="AX196" s="153"/>
      <c r="AY196" s="153"/>
      <c r="AZ196" s="153"/>
    </row>
    <row r="197" spans="1:52" s="152" customFormat="1" ht="14.1" customHeight="1">
      <c r="A197" s="154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  <c r="AM197" s="153"/>
      <c r="AN197" s="153"/>
      <c r="AO197" s="153"/>
      <c r="AP197" s="153"/>
      <c r="AQ197" s="153"/>
      <c r="AR197" s="153"/>
      <c r="AS197" s="153"/>
      <c r="AT197" s="153"/>
      <c r="AU197" s="153"/>
      <c r="AV197" s="153"/>
      <c r="AW197" s="153"/>
      <c r="AX197" s="153"/>
      <c r="AY197" s="153"/>
      <c r="AZ197" s="153"/>
    </row>
    <row r="198" spans="1:52" s="152" customFormat="1" ht="14.1" customHeight="1">
      <c r="A198" s="154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  <c r="AN198" s="153"/>
      <c r="AO198" s="153"/>
      <c r="AP198" s="153"/>
      <c r="AQ198" s="153"/>
      <c r="AR198" s="153"/>
      <c r="AS198" s="153"/>
      <c r="AT198" s="153"/>
      <c r="AU198" s="153"/>
      <c r="AV198" s="153"/>
      <c r="AW198" s="153"/>
      <c r="AX198" s="153"/>
      <c r="AY198" s="153"/>
      <c r="AZ198" s="153"/>
    </row>
    <row r="199" spans="1:52" s="152" customFormat="1" ht="14.1" customHeight="1">
      <c r="A199" s="154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  <c r="AM199" s="153"/>
      <c r="AN199" s="153"/>
      <c r="AO199" s="153"/>
      <c r="AP199" s="153"/>
      <c r="AQ199" s="153"/>
      <c r="AR199" s="153"/>
      <c r="AS199" s="153"/>
      <c r="AT199" s="153"/>
      <c r="AU199" s="153"/>
      <c r="AV199" s="153"/>
      <c r="AW199" s="153"/>
      <c r="AX199" s="153"/>
      <c r="AY199" s="153"/>
      <c r="AZ199" s="153"/>
    </row>
    <row r="200" spans="1:52" s="152" customFormat="1" ht="14.1" customHeight="1">
      <c r="A200" s="154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</row>
    <row r="201" spans="1:52" s="152" customFormat="1" ht="14.1" customHeight="1">
      <c r="A201" s="154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</row>
    <row r="202" spans="1:52" s="152" customFormat="1" ht="14.1" customHeight="1">
      <c r="A202" s="154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</row>
    <row r="203" spans="1:52" s="152" customFormat="1" ht="14.1" customHeight="1">
      <c r="A203" s="154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</row>
    <row r="204" spans="1:52" s="152" customFormat="1" ht="14.1" customHeight="1">
      <c r="A204" s="154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</row>
    <row r="205" spans="1:52" s="152" customFormat="1" ht="14.1" customHeight="1">
      <c r="A205" s="154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</row>
    <row r="206" spans="1:52" s="152" customFormat="1" ht="14.1" customHeight="1">
      <c r="A206" s="154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</row>
    <row r="207" spans="1:52" s="152" customFormat="1" ht="14.1" customHeight="1">
      <c r="A207" s="154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</row>
    <row r="208" spans="1:52" s="152" customFormat="1" ht="14.1" customHeight="1">
      <c r="A208" s="154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</row>
    <row r="209" spans="1:52" s="152" customFormat="1" ht="14.1" customHeight="1">
      <c r="A209" s="154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53"/>
      <c r="AL209" s="153"/>
      <c r="AM209" s="153"/>
      <c r="AN209" s="153"/>
      <c r="AO209" s="153"/>
      <c r="AP209" s="153"/>
      <c r="AQ209" s="153"/>
      <c r="AR209" s="153"/>
      <c r="AS209" s="153"/>
      <c r="AT209" s="153"/>
      <c r="AU209" s="153"/>
      <c r="AV209" s="153"/>
      <c r="AW209" s="153"/>
      <c r="AX209" s="153"/>
      <c r="AY209" s="153"/>
      <c r="AZ209" s="153"/>
    </row>
    <row r="210" spans="1:52" s="152" customFormat="1" ht="14.1" customHeight="1">
      <c r="A210" s="154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</row>
    <row r="211" spans="1:52" s="152" customFormat="1" ht="14.1" customHeight="1">
      <c r="A211" s="154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  <c r="AU211" s="153"/>
      <c r="AV211" s="153"/>
      <c r="AW211" s="153"/>
      <c r="AX211" s="153"/>
      <c r="AY211" s="153"/>
      <c r="AZ211" s="153"/>
    </row>
    <row r="212" spans="1:52" s="152" customFormat="1" ht="14.1" customHeight="1">
      <c r="A212" s="154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  <c r="AR212" s="153"/>
      <c r="AS212" s="153"/>
      <c r="AT212" s="153"/>
      <c r="AU212" s="153"/>
      <c r="AV212" s="153"/>
      <c r="AW212" s="153"/>
      <c r="AX212" s="153"/>
      <c r="AY212" s="153"/>
      <c r="AZ212" s="153"/>
    </row>
    <row r="213" spans="1:52" s="152" customFormat="1" ht="14.1" customHeight="1">
      <c r="A213" s="154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153"/>
      <c r="AT213" s="153"/>
      <c r="AU213" s="153"/>
      <c r="AV213" s="153"/>
      <c r="AW213" s="153"/>
      <c r="AX213" s="153"/>
      <c r="AY213" s="153"/>
      <c r="AZ213" s="153"/>
    </row>
    <row r="214" spans="1:52" s="152" customFormat="1" ht="14.1" customHeight="1">
      <c r="A214" s="154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  <c r="AR214" s="153"/>
      <c r="AS214" s="153"/>
      <c r="AT214" s="153"/>
      <c r="AU214" s="153"/>
      <c r="AV214" s="153"/>
      <c r="AW214" s="153"/>
      <c r="AX214" s="153"/>
      <c r="AY214" s="153"/>
      <c r="AZ214" s="153"/>
    </row>
    <row r="215" spans="1:52" s="152" customFormat="1" ht="14.1" customHeight="1">
      <c r="A215" s="154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  <c r="AR215" s="153"/>
      <c r="AS215" s="153"/>
      <c r="AT215" s="153"/>
      <c r="AU215" s="153"/>
      <c r="AV215" s="153"/>
      <c r="AW215" s="153"/>
      <c r="AX215" s="153"/>
      <c r="AY215" s="153"/>
      <c r="AZ215" s="153"/>
    </row>
    <row r="216" spans="1:52" s="152" customFormat="1" ht="14.1" customHeight="1">
      <c r="A216" s="154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</row>
    <row r="217" spans="1:52" s="152" customFormat="1" ht="14.1" customHeight="1">
      <c r="A217" s="154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  <c r="AN217" s="153"/>
      <c r="AO217" s="153"/>
      <c r="AP217" s="153"/>
      <c r="AQ217" s="153"/>
      <c r="AR217" s="153"/>
      <c r="AS217" s="153"/>
      <c r="AT217" s="153"/>
      <c r="AU217" s="153"/>
      <c r="AV217" s="153"/>
      <c r="AW217" s="153"/>
      <c r="AX217" s="153"/>
      <c r="AY217" s="153"/>
      <c r="AZ217" s="153"/>
    </row>
    <row r="218" spans="1:52" s="152" customFormat="1" ht="14.1" customHeight="1">
      <c r="A218" s="154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  <c r="AN218" s="153"/>
      <c r="AO218" s="153"/>
      <c r="AP218" s="153"/>
      <c r="AQ218" s="153"/>
      <c r="AR218" s="153"/>
      <c r="AS218" s="153"/>
      <c r="AT218" s="153"/>
      <c r="AU218" s="153"/>
      <c r="AV218" s="153"/>
      <c r="AW218" s="153"/>
      <c r="AX218" s="153"/>
      <c r="AY218" s="153"/>
      <c r="AZ218" s="153"/>
    </row>
    <row r="219" spans="1:52" s="152" customFormat="1" ht="14.1" customHeight="1">
      <c r="A219" s="154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53"/>
      <c r="AL219" s="153"/>
      <c r="AM219" s="153"/>
      <c r="AN219" s="153"/>
      <c r="AO219" s="153"/>
      <c r="AP219" s="153"/>
      <c r="AQ219" s="153"/>
      <c r="AR219" s="153"/>
      <c r="AS219" s="153"/>
      <c r="AT219" s="153"/>
      <c r="AU219" s="153"/>
      <c r="AV219" s="153"/>
      <c r="AW219" s="153"/>
      <c r="AX219" s="153"/>
      <c r="AY219" s="153"/>
      <c r="AZ219" s="153"/>
    </row>
    <row r="220" spans="1:52" s="152" customFormat="1" ht="14.1" customHeight="1">
      <c r="A220" s="154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53"/>
      <c r="AL220" s="153"/>
      <c r="AM220" s="153"/>
      <c r="AN220" s="153"/>
      <c r="AO220" s="153"/>
      <c r="AP220" s="153"/>
      <c r="AQ220" s="153"/>
      <c r="AR220" s="153"/>
      <c r="AS220" s="153"/>
      <c r="AT220" s="153"/>
      <c r="AU220" s="153"/>
      <c r="AV220" s="153"/>
      <c r="AW220" s="153"/>
      <c r="AX220" s="153"/>
      <c r="AY220" s="153"/>
      <c r="AZ220" s="153"/>
    </row>
    <row r="221" spans="1:52" s="152" customFormat="1" ht="14.1" customHeight="1">
      <c r="A221" s="154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  <c r="AR221" s="153"/>
      <c r="AS221" s="153"/>
      <c r="AT221" s="153"/>
      <c r="AU221" s="153"/>
      <c r="AV221" s="153"/>
      <c r="AW221" s="153"/>
      <c r="AX221" s="153"/>
      <c r="AY221" s="153"/>
      <c r="AZ221" s="153"/>
    </row>
    <row r="222" spans="1:52" s="152" customFormat="1" ht="14.1" customHeight="1">
      <c r="A222" s="154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53"/>
      <c r="AL222" s="153"/>
      <c r="AM222" s="153"/>
      <c r="AN222" s="153"/>
      <c r="AO222" s="153"/>
      <c r="AP222" s="153"/>
      <c r="AQ222" s="153"/>
      <c r="AR222" s="153"/>
      <c r="AS222" s="153"/>
      <c r="AT222" s="153"/>
      <c r="AU222" s="153"/>
      <c r="AV222" s="153"/>
      <c r="AW222" s="153"/>
      <c r="AX222" s="153"/>
      <c r="AY222" s="153"/>
      <c r="AZ222" s="153"/>
    </row>
    <row r="223" spans="1:52" s="152" customFormat="1" ht="14.1" customHeight="1">
      <c r="A223" s="154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53"/>
      <c r="AL223" s="153"/>
      <c r="AM223" s="153"/>
      <c r="AN223" s="153"/>
      <c r="AO223" s="153"/>
      <c r="AP223" s="153"/>
      <c r="AQ223" s="153"/>
      <c r="AR223" s="153"/>
      <c r="AS223" s="153"/>
      <c r="AT223" s="153"/>
      <c r="AU223" s="153"/>
      <c r="AV223" s="153"/>
      <c r="AW223" s="153"/>
      <c r="AX223" s="153"/>
      <c r="AY223" s="153"/>
      <c r="AZ223" s="153"/>
    </row>
    <row r="224" spans="1:52" s="152" customFormat="1" ht="14.1" customHeight="1">
      <c r="A224" s="154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  <c r="AN224" s="153"/>
      <c r="AO224" s="153"/>
      <c r="AP224" s="153"/>
      <c r="AQ224" s="153"/>
      <c r="AR224" s="153"/>
      <c r="AS224" s="153"/>
      <c r="AT224" s="153"/>
      <c r="AU224" s="153"/>
      <c r="AV224" s="153"/>
      <c r="AW224" s="153"/>
      <c r="AX224" s="153"/>
      <c r="AY224" s="153"/>
      <c r="AZ224" s="153"/>
    </row>
    <row r="225" spans="1:52" s="152" customFormat="1" ht="14.1" customHeight="1">
      <c r="A225" s="154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  <c r="AN225" s="153"/>
      <c r="AO225" s="153"/>
      <c r="AP225" s="153"/>
      <c r="AQ225" s="153"/>
      <c r="AR225" s="153"/>
      <c r="AS225" s="153"/>
      <c r="AT225" s="153"/>
      <c r="AU225" s="153"/>
      <c r="AV225" s="153"/>
      <c r="AW225" s="153"/>
      <c r="AX225" s="153"/>
      <c r="AY225" s="153"/>
      <c r="AZ225" s="153"/>
    </row>
    <row r="226" spans="1:52" s="152" customFormat="1" ht="14.1" customHeight="1">
      <c r="A226" s="154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  <c r="AN226" s="153"/>
      <c r="AO226" s="153"/>
      <c r="AP226" s="153"/>
      <c r="AQ226" s="153"/>
      <c r="AR226" s="153"/>
      <c r="AS226" s="153"/>
      <c r="AT226" s="153"/>
      <c r="AU226" s="153"/>
      <c r="AV226" s="153"/>
      <c r="AW226" s="153"/>
      <c r="AX226" s="153"/>
      <c r="AY226" s="153"/>
      <c r="AZ226" s="153"/>
    </row>
    <row r="227" spans="1:52" s="152" customFormat="1" ht="14.1" customHeight="1">
      <c r="A227" s="154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  <c r="AN227" s="153"/>
      <c r="AO227" s="153"/>
      <c r="AP227" s="153"/>
      <c r="AQ227" s="153"/>
      <c r="AR227" s="153"/>
      <c r="AS227" s="153"/>
      <c r="AT227" s="153"/>
      <c r="AU227" s="153"/>
      <c r="AV227" s="153"/>
      <c r="AW227" s="153"/>
      <c r="AX227" s="153"/>
      <c r="AY227" s="153"/>
      <c r="AZ227" s="153"/>
    </row>
    <row r="228" spans="1:52" s="152" customFormat="1" ht="14.1" customHeight="1">
      <c r="A228" s="154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  <c r="AN228" s="153"/>
      <c r="AO228" s="153"/>
      <c r="AP228" s="153"/>
      <c r="AQ228" s="153"/>
      <c r="AR228" s="153"/>
      <c r="AS228" s="153"/>
      <c r="AT228" s="153"/>
      <c r="AU228" s="153"/>
      <c r="AV228" s="153"/>
      <c r="AW228" s="153"/>
      <c r="AX228" s="153"/>
      <c r="AY228" s="153"/>
      <c r="AZ228" s="153"/>
    </row>
    <row r="229" spans="1:52" s="152" customFormat="1" ht="14.1" customHeight="1">
      <c r="A229" s="154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53"/>
      <c r="AL229" s="153"/>
      <c r="AM229" s="153"/>
      <c r="AN229" s="153"/>
      <c r="AO229" s="153"/>
      <c r="AP229" s="153"/>
      <c r="AQ229" s="153"/>
      <c r="AR229" s="153"/>
      <c r="AS229" s="153"/>
      <c r="AT229" s="153"/>
      <c r="AU229" s="153"/>
      <c r="AV229" s="153"/>
      <c r="AW229" s="153"/>
      <c r="AX229" s="153"/>
      <c r="AY229" s="153"/>
      <c r="AZ229" s="153"/>
    </row>
    <row r="230" spans="1:52" s="152" customFormat="1" ht="14.1" customHeight="1">
      <c r="A230" s="154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  <c r="AN230" s="153"/>
      <c r="AO230" s="153"/>
      <c r="AP230" s="153"/>
      <c r="AQ230" s="153"/>
      <c r="AR230" s="153"/>
      <c r="AS230" s="153"/>
      <c r="AT230" s="153"/>
      <c r="AU230" s="153"/>
      <c r="AV230" s="153"/>
      <c r="AW230" s="153"/>
      <c r="AX230" s="153"/>
      <c r="AY230" s="153"/>
      <c r="AZ230" s="153"/>
    </row>
    <row r="231" spans="1:52" s="152" customFormat="1" ht="14.1" customHeight="1">
      <c r="A231" s="154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  <c r="AR231" s="153"/>
      <c r="AS231" s="153"/>
      <c r="AT231" s="153"/>
      <c r="AU231" s="153"/>
      <c r="AV231" s="153"/>
      <c r="AW231" s="153"/>
      <c r="AX231" s="153"/>
      <c r="AY231" s="153"/>
      <c r="AZ231" s="153"/>
    </row>
    <row r="232" spans="1:52" s="152" customFormat="1" ht="14.1" customHeight="1">
      <c r="A232" s="154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  <c r="AN232" s="153"/>
      <c r="AO232" s="153"/>
      <c r="AP232" s="153"/>
      <c r="AQ232" s="153"/>
      <c r="AR232" s="153"/>
      <c r="AS232" s="153"/>
      <c r="AT232" s="153"/>
      <c r="AU232" s="153"/>
      <c r="AV232" s="153"/>
      <c r="AW232" s="153"/>
      <c r="AX232" s="153"/>
      <c r="AY232" s="153"/>
      <c r="AZ232" s="153"/>
    </row>
    <row r="233" spans="1:52" s="152" customFormat="1" ht="14.1" customHeight="1">
      <c r="A233" s="154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  <c r="AN233" s="153"/>
      <c r="AO233" s="153"/>
      <c r="AP233" s="153"/>
      <c r="AQ233" s="153"/>
      <c r="AR233" s="153"/>
      <c r="AS233" s="153"/>
      <c r="AT233" s="153"/>
      <c r="AU233" s="153"/>
      <c r="AV233" s="153"/>
      <c r="AW233" s="153"/>
      <c r="AX233" s="153"/>
      <c r="AY233" s="153"/>
      <c r="AZ233" s="153"/>
    </row>
    <row r="234" spans="1:52" s="152" customFormat="1" ht="14.1" customHeight="1">
      <c r="A234" s="154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  <c r="AN234" s="153"/>
      <c r="AO234" s="153"/>
      <c r="AP234" s="153"/>
      <c r="AQ234" s="153"/>
      <c r="AR234" s="153"/>
      <c r="AS234" s="153"/>
      <c r="AT234" s="153"/>
      <c r="AU234" s="153"/>
      <c r="AV234" s="153"/>
      <c r="AW234" s="153"/>
      <c r="AX234" s="153"/>
      <c r="AY234" s="153"/>
      <c r="AZ234" s="153"/>
    </row>
    <row r="235" spans="1:52" s="152" customFormat="1" ht="14.1" customHeight="1">
      <c r="A235" s="154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  <c r="AR235" s="153"/>
      <c r="AS235" s="153"/>
      <c r="AT235" s="153"/>
      <c r="AU235" s="153"/>
      <c r="AV235" s="153"/>
      <c r="AW235" s="153"/>
      <c r="AX235" s="153"/>
      <c r="AY235" s="153"/>
      <c r="AZ235" s="153"/>
    </row>
    <row r="236" spans="1:52" s="152" customFormat="1" ht="14.1" customHeight="1">
      <c r="A236" s="154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  <c r="AN236" s="153"/>
      <c r="AO236" s="153"/>
      <c r="AP236" s="153"/>
      <c r="AQ236" s="153"/>
      <c r="AR236" s="153"/>
      <c r="AS236" s="153"/>
      <c r="AT236" s="153"/>
      <c r="AU236" s="153"/>
      <c r="AV236" s="153"/>
      <c r="AW236" s="153"/>
      <c r="AX236" s="153"/>
      <c r="AY236" s="153"/>
      <c r="AZ236" s="153"/>
    </row>
    <row r="237" spans="1:52" s="152" customFormat="1" ht="14.1" customHeight="1">
      <c r="A237" s="154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  <c r="AN237" s="153"/>
      <c r="AO237" s="153"/>
      <c r="AP237" s="153"/>
      <c r="AQ237" s="153"/>
      <c r="AR237" s="153"/>
      <c r="AS237" s="153"/>
      <c r="AT237" s="153"/>
      <c r="AU237" s="153"/>
      <c r="AV237" s="153"/>
      <c r="AW237" s="153"/>
      <c r="AX237" s="153"/>
      <c r="AY237" s="153"/>
      <c r="AZ237" s="153"/>
    </row>
    <row r="238" spans="1:52" s="152" customFormat="1" ht="14.1" customHeight="1">
      <c r="A238" s="154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  <c r="AU238" s="153"/>
      <c r="AV238" s="153"/>
      <c r="AW238" s="153"/>
      <c r="AX238" s="153"/>
      <c r="AY238" s="153"/>
      <c r="AZ238" s="153"/>
    </row>
    <row r="239" spans="1:52" s="152" customFormat="1" ht="14.1" customHeight="1">
      <c r="A239" s="154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53"/>
      <c r="AP239" s="153"/>
      <c r="AQ239" s="153"/>
      <c r="AR239" s="153"/>
      <c r="AS239" s="153"/>
      <c r="AT239" s="153"/>
      <c r="AU239" s="153"/>
      <c r="AV239" s="153"/>
      <c r="AW239" s="153"/>
      <c r="AX239" s="153"/>
      <c r="AY239" s="153"/>
      <c r="AZ239" s="153"/>
    </row>
    <row r="240" spans="1:52" s="152" customFormat="1" ht="14.1" customHeight="1">
      <c r="A240" s="154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53"/>
    </row>
    <row r="241" spans="1:52" s="152" customFormat="1" ht="14.1" customHeight="1">
      <c r="A241" s="154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  <c r="AN241" s="153"/>
      <c r="AO241" s="153"/>
      <c r="AP241" s="153"/>
      <c r="AQ241" s="153"/>
      <c r="AR241" s="153"/>
      <c r="AS241" s="153"/>
      <c r="AT241" s="153"/>
      <c r="AU241" s="153"/>
      <c r="AV241" s="153"/>
      <c r="AW241" s="153"/>
      <c r="AX241" s="153"/>
      <c r="AY241" s="153"/>
      <c r="AZ241" s="153"/>
    </row>
    <row r="242" spans="1:52" s="152" customFormat="1" ht="14.1" customHeight="1">
      <c r="A242" s="154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53"/>
      <c r="AL242" s="153"/>
      <c r="AM242" s="153"/>
      <c r="AN242" s="153"/>
      <c r="AO242" s="153"/>
      <c r="AP242" s="153"/>
      <c r="AQ242" s="153"/>
      <c r="AR242" s="153"/>
      <c r="AS242" s="153"/>
      <c r="AT242" s="153"/>
      <c r="AU242" s="153"/>
      <c r="AV242" s="153"/>
      <c r="AW242" s="153"/>
      <c r="AX242" s="153"/>
      <c r="AY242" s="153"/>
      <c r="AZ242" s="153"/>
    </row>
    <row r="243" spans="1:52" s="152" customFormat="1" ht="14.1" customHeight="1">
      <c r="A243" s="154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53"/>
      <c r="AL243" s="153"/>
      <c r="AM243" s="153"/>
      <c r="AN243" s="153"/>
      <c r="AO243" s="153"/>
      <c r="AP243" s="153"/>
      <c r="AQ243" s="153"/>
      <c r="AR243" s="153"/>
      <c r="AS243" s="153"/>
      <c r="AT243" s="153"/>
      <c r="AU243" s="153"/>
      <c r="AV243" s="153"/>
      <c r="AW243" s="153"/>
      <c r="AX243" s="153"/>
      <c r="AY243" s="153"/>
      <c r="AZ243" s="153"/>
    </row>
    <row r="244" spans="1:52" s="152" customFormat="1" ht="14.1" customHeight="1">
      <c r="A244" s="154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53"/>
      <c r="AL244" s="153"/>
      <c r="AM244" s="153"/>
      <c r="AN244" s="153"/>
      <c r="AO244" s="153"/>
      <c r="AP244" s="153"/>
      <c r="AQ244" s="153"/>
      <c r="AR244" s="153"/>
      <c r="AS244" s="153"/>
      <c r="AT244" s="153"/>
      <c r="AU244" s="153"/>
      <c r="AV244" s="153"/>
      <c r="AW244" s="153"/>
      <c r="AX244" s="153"/>
      <c r="AY244" s="153"/>
      <c r="AZ244" s="153"/>
    </row>
    <row r="245" spans="1:52" s="152" customFormat="1" ht="14.1" customHeight="1">
      <c r="A245" s="154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53"/>
      <c r="AL245" s="153"/>
      <c r="AM245" s="153"/>
      <c r="AN245" s="153"/>
      <c r="AO245" s="153"/>
      <c r="AP245" s="153"/>
      <c r="AQ245" s="153"/>
      <c r="AR245" s="153"/>
      <c r="AS245" s="153"/>
      <c r="AT245" s="153"/>
      <c r="AU245" s="153"/>
      <c r="AV245" s="153"/>
      <c r="AW245" s="153"/>
      <c r="AX245" s="153"/>
      <c r="AY245" s="153"/>
      <c r="AZ245" s="153"/>
    </row>
    <row r="246" spans="1:52" s="152" customFormat="1" ht="14.1" customHeight="1">
      <c r="A246" s="154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53"/>
      <c r="AL246" s="153"/>
      <c r="AM246" s="153"/>
      <c r="AN246" s="153"/>
      <c r="AO246" s="153"/>
      <c r="AP246" s="153"/>
      <c r="AQ246" s="153"/>
      <c r="AR246" s="153"/>
      <c r="AS246" s="153"/>
      <c r="AT246" s="153"/>
      <c r="AU246" s="153"/>
      <c r="AV246" s="153"/>
      <c r="AW246" s="153"/>
      <c r="AX246" s="153"/>
      <c r="AY246" s="153"/>
      <c r="AZ246" s="153"/>
    </row>
    <row r="247" spans="1:52" s="152" customFormat="1" ht="14.1" customHeight="1">
      <c r="A247" s="154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53"/>
    </row>
    <row r="248" spans="1:52" s="152" customFormat="1" ht="14.1" customHeight="1">
      <c r="A248" s="154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53"/>
      <c r="AL248" s="153"/>
      <c r="AM248" s="153"/>
      <c r="AN248" s="153"/>
      <c r="AO248" s="153"/>
      <c r="AP248" s="153"/>
      <c r="AQ248" s="153"/>
      <c r="AR248" s="153"/>
      <c r="AS248" s="153"/>
      <c r="AT248" s="153"/>
      <c r="AU248" s="153"/>
      <c r="AV248" s="153"/>
      <c r="AW248" s="153"/>
      <c r="AX248" s="153"/>
      <c r="AY248" s="153"/>
      <c r="AZ248" s="153"/>
    </row>
    <row r="249" spans="1:52" s="152" customFormat="1" ht="14.1" customHeight="1">
      <c r="A249" s="154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  <c r="AC249" s="153"/>
      <c r="AD249" s="153"/>
      <c r="AE249" s="153"/>
      <c r="AF249" s="153"/>
      <c r="AG249" s="153"/>
      <c r="AH249" s="153"/>
      <c r="AI249" s="153"/>
      <c r="AJ249" s="153"/>
      <c r="AK249" s="153"/>
      <c r="AL249" s="153"/>
      <c r="AM249" s="153"/>
      <c r="AN249" s="153"/>
      <c r="AO249" s="153"/>
      <c r="AP249" s="153"/>
      <c r="AQ249" s="153"/>
      <c r="AR249" s="153"/>
      <c r="AS249" s="153"/>
      <c r="AT249" s="153"/>
      <c r="AU249" s="153"/>
      <c r="AV249" s="153"/>
      <c r="AW249" s="153"/>
      <c r="AX249" s="153"/>
      <c r="AY249" s="153"/>
      <c r="AZ249" s="153"/>
    </row>
    <row r="250" spans="1:52" s="152" customFormat="1" ht="14.1" customHeight="1">
      <c r="A250" s="154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  <c r="AC250" s="153"/>
      <c r="AD250" s="153"/>
      <c r="AE250" s="153"/>
      <c r="AF250" s="153"/>
      <c r="AG250" s="153"/>
      <c r="AH250" s="153"/>
      <c r="AI250" s="153"/>
      <c r="AJ250" s="153"/>
      <c r="AK250" s="153"/>
      <c r="AL250" s="153"/>
      <c r="AM250" s="153"/>
      <c r="AN250" s="153"/>
      <c r="AO250" s="153"/>
      <c r="AP250" s="153"/>
      <c r="AQ250" s="153"/>
      <c r="AR250" s="153"/>
      <c r="AS250" s="153"/>
      <c r="AT250" s="153"/>
      <c r="AU250" s="153"/>
      <c r="AV250" s="153"/>
      <c r="AW250" s="153"/>
      <c r="AX250" s="153"/>
      <c r="AY250" s="153"/>
      <c r="AZ250" s="153"/>
    </row>
    <row r="251" spans="1:52" s="152" customFormat="1" ht="14.1" customHeight="1">
      <c r="A251" s="154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53"/>
      <c r="AL251" s="153"/>
      <c r="AM251" s="153"/>
      <c r="AN251" s="153"/>
      <c r="AO251" s="153"/>
      <c r="AP251" s="153"/>
      <c r="AQ251" s="153"/>
      <c r="AR251" s="153"/>
      <c r="AS251" s="153"/>
      <c r="AT251" s="153"/>
      <c r="AU251" s="153"/>
      <c r="AV251" s="153"/>
      <c r="AW251" s="153"/>
      <c r="AX251" s="153"/>
      <c r="AY251" s="153"/>
      <c r="AZ251" s="153"/>
    </row>
    <row r="252" spans="1:52" s="152" customFormat="1" ht="14.1" customHeight="1">
      <c r="A252" s="154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  <c r="AC252" s="153"/>
      <c r="AD252" s="153"/>
      <c r="AE252" s="153"/>
      <c r="AF252" s="153"/>
      <c r="AG252" s="153"/>
      <c r="AH252" s="153"/>
      <c r="AI252" s="153"/>
      <c r="AJ252" s="153"/>
      <c r="AK252" s="153"/>
      <c r="AL252" s="153"/>
      <c r="AM252" s="153"/>
      <c r="AN252" s="153"/>
      <c r="AO252" s="153"/>
      <c r="AP252" s="153"/>
      <c r="AQ252" s="153"/>
      <c r="AR252" s="153"/>
      <c r="AS252" s="153"/>
      <c r="AT252" s="153"/>
      <c r="AU252" s="153"/>
      <c r="AV252" s="153"/>
      <c r="AW252" s="153"/>
      <c r="AX252" s="153"/>
      <c r="AY252" s="153"/>
      <c r="AZ252" s="153"/>
    </row>
    <row r="253" spans="1:52" s="152" customFormat="1" ht="14.1" customHeight="1">
      <c r="A253" s="154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  <c r="AV253" s="153"/>
      <c r="AW253" s="153"/>
      <c r="AX253" s="153"/>
      <c r="AY253" s="153"/>
      <c r="AZ253" s="153"/>
    </row>
    <row r="254" spans="1:52" s="152" customFormat="1" ht="14.1" customHeight="1">
      <c r="A254" s="154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  <c r="AC254" s="153"/>
      <c r="AD254" s="153"/>
      <c r="AE254" s="153"/>
      <c r="AF254" s="153"/>
      <c r="AG254" s="153"/>
      <c r="AH254" s="153"/>
      <c r="AI254" s="153"/>
      <c r="AJ254" s="153"/>
      <c r="AK254" s="153"/>
      <c r="AL254" s="153"/>
      <c r="AM254" s="153"/>
      <c r="AN254" s="153"/>
      <c r="AO254" s="153"/>
      <c r="AP254" s="153"/>
      <c r="AQ254" s="153"/>
      <c r="AR254" s="153"/>
      <c r="AS254" s="153"/>
      <c r="AT254" s="153"/>
      <c r="AU254" s="153"/>
      <c r="AV254" s="153"/>
      <c r="AW254" s="153"/>
      <c r="AX254" s="153"/>
      <c r="AY254" s="153"/>
      <c r="AZ254" s="153"/>
    </row>
    <row r="255" spans="1:52" s="152" customFormat="1" ht="14.1" customHeight="1">
      <c r="A255" s="154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  <c r="AC255" s="153"/>
      <c r="AD255" s="153"/>
      <c r="AE255" s="153"/>
      <c r="AF255" s="153"/>
      <c r="AG255" s="153"/>
      <c r="AH255" s="153"/>
      <c r="AI255" s="153"/>
      <c r="AJ255" s="153"/>
      <c r="AK255" s="153"/>
      <c r="AL255" s="153"/>
      <c r="AM255" s="153"/>
      <c r="AN255" s="153"/>
      <c r="AO255" s="153"/>
      <c r="AP255" s="153"/>
      <c r="AQ255" s="153"/>
      <c r="AR255" s="153"/>
      <c r="AS255" s="153"/>
      <c r="AT255" s="153"/>
      <c r="AU255" s="153"/>
      <c r="AV255" s="153"/>
      <c r="AW255" s="153"/>
      <c r="AX255" s="153"/>
      <c r="AY255" s="153"/>
      <c r="AZ255" s="153"/>
    </row>
    <row r="256" spans="1:52" s="152" customFormat="1" ht="14.1" customHeight="1">
      <c r="A256" s="154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  <c r="AC256" s="153"/>
      <c r="AD256" s="153"/>
      <c r="AE256" s="153"/>
      <c r="AF256" s="153"/>
      <c r="AG256" s="153"/>
      <c r="AH256" s="153"/>
      <c r="AI256" s="153"/>
      <c r="AJ256" s="153"/>
      <c r="AK256" s="153"/>
      <c r="AL256" s="153"/>
      <c r="AM256" s="153"/>
      <c r="AN256" s="153"/>
      <c r="AO256" s="153"/>
      <c r="AP256" s="153"/>
      <c r="AQ256" s="153"/>
      <c r="AR256" s="153"/>
      <c r="AS256" s="153"/>
      <c r="AT256" s="153"/>
      <c r="AU256" s="153"/>
      <c r="AV256" s="153"/>
      <c r="AW256" s="153"/>
      <c r="AX256" s="153"/>
      <c r="AY256" s="153"/>
      <c r="AZ256" s="153"/>
    </row>
    <row r="257" spans="1:52" s="152" customFormat="1" ht="14.1" customHeight="1">
      <c r="A257" s="154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  <c r="AC257" s="153"/>
      <c r="AD257" s="153"/>
      <c r="AE257" s="153"/>
      <c r="AF257" s="153"/>
      <c r="AG257" s="153"/>
      <c r="AH257" s="153"/>
      <c r="AI257" s="153"/>
      <c r="AJ257" s="153"/>
      <c r="AK257" s="153"/>
      <c r="AL257" s="153"/>
      <c r="AM257" s="153"/>
      <c r="AN257" s="153"/>
      <c r="AO257" s="153"/>
      <c r="AP257" s="153"/>
      <c r="AQ257" s="153"/>
      <c r="AR257" s="153"/>
      <c r="AS257" s="153"/>
      <c r="AT257" s="153"/>
      <c r="AU257" s="153"/>
      <c r="AV257" s="153"/>
      <c r="AW257" s="153"/>
      <c r="AX257" s="153"/>
      <c r="AY257" s="153"/>
      <c r="AZ257" s="153"/>
    </row>
    <row r="258" spans="1:52" s="152" customFormat="1" ht="14.1" customHeight="1">
      <c r="A258" s="154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  <c r="AC258" s="153"/>
      <c r="AD258" s="153"/>
      <c r="AE258" s="153"/>
      <c r="AF258" s="153"/>
      <c r="AG258" s="153"/>
      <c r="AH258" s="153"/>
      <c r="AI258" s="153"/>
      <c r="AJ258" s="153"/>
      <c r="AK258" s="153"/>
      <c r="AL258" s="153"/>
      <c r="AM258" s="153"/>
      <c r="AN258" s="153"/>
      <c r="AO258" s="153"/>
      <c r="AP258" s="153"/>
      <c r="AQ258" s="153"/>
      <c r="AR258" s="153"/>
      <c r="AS258" s="153"/>
      <c r="AT258" s="153"/>
      <c r="AU258" s="153"/>
      <c r="AV258" s="153"/>
      <c r="AW258" s="153"/>
      <c r="AX258" s="153"/>
      <c r="AY258" s="153"/>
      <c r="AZ258" s="153"/>
    </row>
    <row r="259" spans="1:52" s="152" customFormat="1" ht="14.1" customHeight="1">
      <c r="A259" s="154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  <c r="AC259" s="153"/>
      <c r="AD259" s="153"/>
      <c r="AE259" s="153"/>
      <c r="AF259" s="153"/>
      <c r="AG259" s="153"/>
      <c r="AH259" s="153"/>
      <c r="AI259" s="153"/>
      <c r="AJ259" s="153"/>
      <c r="AK259" s="153"/>
      <c r="AL259" s="153"/>
      <c r="AM259" s="153"/>
      <c r="AN259" s="153"/>
      <c r="AO259" s="153"/>
      <c r="AP259" s="153"/>
      <c r="AQ259" s="153"/>
      <c r="AR259" s="153"/>
      <c r="AS259" s="153"/>
      <c r="AT259" s="153"/>
      <c r="AU259" s="153"/>
      <c r="AV259" s="153"/>
      <c r="AW259" s="153"/>
      <c r="AX259" s="153"/>
      <c r="AY259" s="153"/>
      <c r="AZ259" s="153"/>
    </row>
    <row r="260" spans="1:52" s="152" customFormat="1" ht="14.1" customHeight="1">
      <c r="A260" s="154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  <c r="AC260" s="153"/>
      <c r="AD260" s="153"/>
      <c r="AE260" s="153"/>
      <c r="AF260" s="153"/>
      <c r="AG260" s="153"/>
      <c r="AH260" s="153"/>
      <c r="AI260" s="153"/>
      <c r="AJ260" s="153"/>
      <c r="AK260" s="153"/>
      <c r="AL260" s="153"/>
      <c r="AM260" s="153"/>
      <c r="AN260" s="153"/>
      <c r="AO260" s="153"/>
      <c r="AP260" s="153"/>
      <c r="AQ260" s="153"/>
      <c r="AR260" s="153"/>
      <c r="AS260" s="153"/>
      <c r="AT260" s="153"/>
      <c r="AU260" s="153"/>
      <c r="AV260" s="153"/>
      <c r="AW260" s="153"/>
      <c r="AX260" s="153"/>
      <c r="AY260" s="153"/>
      <c r="AZ260" s="153"/>
    </row>
    <row r="261" spans="1:52" s="152" customFormat="1" ht="14.1" customHeight="1">
      <c r="A261" s="154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  <c r="AC261" s="153"/>
      <c r="AD261" s="153"/>
      <c r="AE261" s="153"/>
      <c r="AF261" s="153"/>
      <c r="AG261" s="153"/>
      <c r="AH261" s="153"/>
      <c r="AI261" s="153"/>
      <c r="AJ261" s="153"/>
      <c r="AK261" s="153"/>
      <c r="AL261" s="153"/>
      <c r="AM261" s="153"/>
      <c r="AN261" s="153"/>
      <c r="AO261" s="153"/>
      <c r="AP261" s="153"/>
      <c r="AQ261" s="153"/>
      <c r="AR261" s="153"/>
      <c r="AS261" s="153"/>
      <c r="AT261" s="153"/>
      <c r="AU261" s="153"/>
      <c r="AV261" s="153"/>
      <c r="AW261" s="153"/>
      <c r="AX261" s="153"/>
      <c r="AY261" s="153"/>
      <c r="AZ261" s="153"/>
    </row>
    <row r="262" spans="1:52" s="152" customFormat="1" ht="14.1" customHeight="1">
      <c r="A262" s="154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  <c r="AC262" s="153"/>
      <c r="AD262" s="153"/>
      <c r="AE262" s="153"/>
      <c r="AF262" s="153"/>
      <c r="AG262" s="153"/>
      <c r="AH262" s="153"/>
      <c r="AI262" s="153"/>
      <c r="AJ262" s="153"/>
      <c r="AK262" s="153"/>
      <c r="AL262" s="153"/>
      <c r="AM262" s="153"/>
      <c r="AN262" s="153"/>
      <c r="AO262" s="153"/>
      <c r="AP262" s="153"/>
      <c r="AQ262" s="153"/>
      <c r="AR262" s="153"/>
      <c r="AS262" s="153"/>
      <c r="AT262" s="153"/>
      <c r="AU262" s="153"/>
      <c r="AV262" s="153"/>
      <c r="AW262" s="153"/>
      <c r="AX262" s="153"/>
      <c r="AY262" s="153"/>
      <c r="AZ262" s="153"/>
    </row>
    <row r="263" spans="1:52" s="152" customFormat="1" ht="14.1" customHeight="1">
      <c r="A263" s="154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  <c r="AC263" s="153"/>
      <c r="AD263" s="153"/>
      <c r="AE263" s="153"/>
      <c r="AF263" s="153"/>
      <c r="AG263" s="153"/>
      <c r="AH263" s="153"/>
      <c r="AI263" s="153"/>
      <c r="AJ263" s="153"/>
      <c r="AK263" s="153"/>
      <c r="AL263" s="153"/>
      <c r="AM263" s="153"/>
      <c r="AN263" s="153"/>
      <c r="AO263" s="153"/>
      <c r="AP263" s="153"/>
      <c r="AQ263" s="153"/>
      <c r="AR263" s="153"/>
      <c r="AS263" s="153"/>
      <c r="AT263" s="153"/>
      <c r="AU263" s="153"/>
      <c r="AV263" s="153"/>
      <c r="AW263" s="153"/>
      <c r="AX263" s="153"/>
      <c r="AY263" s="153"/>
      <c r="AZ263" s="153"/>
    </row>
    <row r="264" spans="1:52" s="152" customFormat="1" ht="14.1" customHeight="1">
      <c r="A264" s="154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  <c r="AC264" s="153"/>
      <c r="AD264" s="153"/>
      <c r="AE264" s="153"/>
      <c r="AF264" s="153"/>
      <c r="AG264" s="153"/>
      <c r="AH264" s="153"/>
      <c r="AI264" s="153"/>
      <c r="AJ264" s="153"/>
      <c r="AK264" s="153"/>
      <c r="AL264" s="153"/>
      <c r="AM264" s="153"/>
      <c r="AN264" s="153"/>
      <c r="AO264" s="153"/>
      <c r="AP264" s="153"/>
      <c r="AQ264" s="153"/>
      <c r="AR264" s="153"/>
      <c r="AS264" s="153"/>
      <c r="AT264" s="153"/>
      <c r="AU264" s="153"/>
      <c r="AV264" s="153"/>
      <c r="AW264" s="153"/>
      <c r="AX264" s="153"/>
      <c r="AY264" s="153"/>
      <c r="AZ264" s="153"/>
    </row>
    <row r="265" spans="1:52" s="152" customFormat="1" ht="14.1" customHeight="1">
      <c r="A265" s="154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  <c r="AC265" s="153"/>
      <c r="AD265" s="153"/>
      <c r="AE265" s="153"/>
      <c r="AF265" s="153"/>
      <c r="AG265" s="153"/>
      <c r="AH265" s="153"/>
      <c r="AI265" s="153"/>
      <c r="AJ265" s="153"/>
      <c r="AK265" s="153"/>
      <c r="AL265" s="153"/>
      <c r="AM265" s="153"/>
      <c r="AN265" s="153"/>
      <c r="AO265" s="153"/>
      <c r="AP265" s="153"/>
      <c r="AQ265" s="153"/>
      <c r="AR265" s="153"/>
      <c r="AS265" s="153"/>
      <c r="AT265" s="153"/>
      <c r="AU265" s="153"/>
      <c r="AV265" s="153"/>
      <c r="AW265" s="153"/>
      <c r="AX265" s="153"/>
      <c r="AY265" s="153"/>
      <c r="AZ265" s="153"/>
    </row>
    <row r="266" spans="1:52" s="152" customFormat="1" ht="14.1" customHeight="1">
      <c r="A266" s="154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53"/>
      <c r="AL266" s="153"/>
      <c r="AM266" s="153"/>
      <c r="AN266" s="153"/>
      <c r="AO266" s="153"/>
      <c r="AP266" s="153"/>
      <c r="AQ266" s="153"/>
      <c r="AR266" s="153"/>
      <c r="AS266" s="153"/>
      <c r="AT266" s="153"/>
      <c r="AU266" s="153"/>
      <c r="AV266" s="153"/>
      <c r="AW266" s="153"/>
      <c r="AX266" s="153"/>
      <c r="AY266" s="153"/>
      <c r="AZ266" s="153"/>
    </row>
    <row r="267" spans="1:52" s="152" customFormat="1" ht="14.1" customHeight="1">
      <c r="A267" s="154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  <c r="AC267" s="153"/>
      <c r="AD267" s="153"/>
      <c r="AE267" s="153"/>
      <c r="AF267" s="153"/>
      <c r="AG267" s="153"/>
      <c r="AH267" s="153"/>
      <c r="AI267" s="153"/>
      <c r="AJ267" s="153"/>
      <c r="AK267" s="153"/>
      <c r="AL267" s="153"/>
      <c r="AM267" s="153"/>
      <c r="AN267" s="153"/>
      <c r="AO267" s="153"/>
      <c r="AP267" s="153"/>
      <c r="AQ267" s="153"/>
      <c r="AR267" s="153"/>
      <c r="AS267" s="153"/>
      <c r="AT267" s="153"/>
      <c r="AU267" s="153"/>
      <c r="AV267" s="153"/>
      <c r="AW267" s="153"/>
      <c r="AX267" s="153"/>
      <c r="AY267" s="153"/>
      <c r="AZ267" s="153"/>
    </row>
    <row r="268" spans="1:52" s="152" customFormat="1" ht="14.1" customHeight="1">
      <c r="A268" s="154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3"/>
      <c r="AQ268" s="153"/>
      <c r="AR268" s="153"/>
      <c r="AS268" s="153"/>
      <c r="AT268" s="153"/>
      <c r="AU268" s="153"/>
      <c r="AV268" s="153"/>
      <c r="AW268" s="153"/>
      <c r="AX268" s="153"/>
      <c r="AY268" s="153"/>
      <c r="AZ268" s="153"/>
    </row>
    <row r="269" spans="1:52" s="152" customFormat="1" ht="14.1" customHeight="1">
      <c r="A269" s="154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  <c r="AC269" s="153"/>
      <c r="AD269" s="153"/>
      <c r="AE269" s="153"/>
      <c r="AF269" s="153"/>
      <c r="AG269" s="153"/>
      <c r="AH269" s="153"/>
      <c r="AI269" s="153"/>
      <c r="AJ269" s="153"/>
      <c r="AK269" s="153"/>
      <c r="AL269" s="153"/>
      <c r="AM269" s="153"/>
      <c r="AN269" s="153"/>
      <c r="AO269" s="153"/>
      <c r="AP269" s="153"/>
      <c r="AQ269" s="153"/>
      <c r="AR269" s="153"/>
      <c r="AS269" s="153"/>
      <c r="AT269" s="153"/>
      <c r="AU269" s="153"/>
      <c r="AV269" s="153"/>
      <c r="AW269" s="153"/>
      <c r="AX269" s="153"/>
      <c r="AY269" s="153"/>
      <c r="AZ269" s="153"/>
    </row>
    <row r="270" spans="1:52" s="152" customFormat="1" ht="14.1" customHeight="1">
      <c r="A270" s="154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  <c r="AC270" s="153"/>
      <c r="AD270" s="153"/>
      <c r="AE270" s="153"/>
      <c r="AF270" s="153"/>
      <c r="AG270" s="153"/>
      <c r="AH270" s="153"/>
      <c r="AI270" s="153"/>
      <c r="AJ270" s="153"/>
      <c r="AK270" s="153"/>
      <c r="AL270" s="153"/>
      <c r="AM270" s="153"/>
      <c r="AN270" s="153"/>
      <c r="AO270" s="153"/>
      <c r="AP270" s="153"/>
      <c r="AQ270" s="153"/>
      <c r="AR270" s="153"/>
      <c r="AS270" s="153"/>
      <c r="AT270" s="153"/>
      <c r="AU270" s="153"/>
      <c r="AV270" s="153"/>
      <c r="AW270" s="153"/>
      <c r="AX270" s="153"/>
      <c r="AY270" s="153"/>
      <c r="AZ270" s="153"/>
    </row>
    <row r="271" spans="1:52" s="152" customFormat="1" ht="14.1" customHeight="1">
      <c r="A271" s="154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53"/>
      <c r="AL271" s="153"/>
      <c r="AM271" s="153"/>
      <c r="AN271" s="153"/>
      <c r="AO271" s="153"/>
      <c r="AP271" s="153"/>
      <c r="AQ271" s="153"/>
      <c r="AR271" s="153"/>
      <c r="AS271" s="153"/>
      <c r="AT271" s="153"/>
      <c r="AU271" s="153"/>
      <c r="AV271" s="153"/>
      <c r="AW271" s="153"/>
      <c r="AX271" s="153"/>
      <c r="AY271" s="153"/>
      <c r="AZ271" s="153"/>
    </row>
    <row r="272" spans="1:52" s="152" customFormat="1" ht="14.1" customHeight="1">
      <c r="A272" s="154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3"/>
      <c r="AT272" s="153"/>
      <c r="AU272" s="153"/>
      <c r="AV272" s="153"/>
      <c r="AW272" s="153"/>
      <c r="AX272" s="153"/>
      <c r="AY272" s="153"/>
      <c r="AZ272" s="153"/>
    </row>
    <row r="273" spans="1:52" s="152" customFormat="1" ht="14.1" customHeight="1">
      <c r="A273" s="154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  <c r="AC273" s="153"/>
      <c r="AD273" s="153"/>
      <c r="AE273" s="153"/>
      <c r="AF273" s="153"/>
      <c r="AG273" s="153"/>
      <c r="AH273" s="153"/>
      <c r="AI273" s="153"/>
      <c r="AJ273" s="153"/>
      <c r="AK273" s="153"/>
      <c r="AL273" s="153"/>
      <c r="AM273" s="153"/>
      <c r="AN273" s="153"/>
      <c r="AO273" s="153"/>
      <c r="AP273" s="153"/>
      <c r="AQ273" s="153"/>
      <c r="AR273" s="153"/>
      <c r="AS273" s="153"/>
      <c r="AT273" s="153"/>
      <c r="AU273" s="153"/>
      <c r="AV273" s="153"/>
      <c r="AW273" s="153"/>
      <c r="AX273" s="153"/>
      <c r="AY273" s="153"/>
      <c r="AZ273" s="153"/>
    </row>
    <row r="274" spans="1:52" s="152" customFormat="1" ht="14.1" customHeight="1">
      <c r="A274" s="154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  <c r="AC274" s="153"/>
      <c r="AD274" s="153"/>
      <c r="AE274" s="153"/>
      <c r="AF274" s="153"/>
      <c r="AG274" s="153"/>
      <c r="AH274" s="153"/>
      <c r="AI274" s="153"/>
      <c r="AJ274" s="153"/>
      <c r="AK274" s="153"/>
      <c r="AL274" s="153"/>
      <c r="AM274" s="153"/>
      <c r="AN274" s="153"/>
      <c r="AO274" s="153"/>
      <c r="AP274" s="153"/>
      <c r="AQ274" s="153"/>
      <c r="AR274" s="153"/>
      <c r="AS274" s="153"/>
      <c r="AT274" s="153"/>
      <c r="AU274" s="153"/>
      <c r="AV274" s="153"/>
      <c r="AW274" s="153"/>
      <c r="AX274" s="153"/>
      <c r="AY274" s="153"/>
      <c r="AZ274" s="153"/>
    </row>
    <row r="275" spans="1:52" s="152" customFormat="1" ht="14.1" customHeight="1">
      <c r="A275" s="154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53"/>
      <c r="AD275" s="153"/>
      <c r="AE275" s="153"/>
      <c r="AF275" s="153"/>
      <c r="AG275" s="153"/>
      <c r="AH275" s="153"/>
      <c r="AI275" s="153"/>
      <c r="AJ275" s="153"/>
      <c r="AK275" s="153"/>
      <c r="AL275" s="153"/>
      <c r="AM275" s="153"/>
      <c r="AN275" s="153"/>
      <c r="AO275" s="153"/>
      <c r="AP275" s="153"/>
      <c r="AQ275" s="153"/>
      <c r="AR275" s="153"/>
      <c r="AS275" s="153"/>
      <c r="AT275" s="153"/>
      <c r="AU275" s="153"/>
      <c r="AV275" s="153"/>
      <c r="AW275" s="153"/>
      <c r="AX275" s="153"/>
      <c r="AY275" s="153"/>
      <c r="AZ275" s="153"/>
    </row>
    <row r="276" spans="1:52" s="152" customFormat="1" ht="14.1" customHeight="1">
      <c r="A276" s="154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  <c r="AC276" s="153"/>
      <c r="AD276" s="153"/>
      <c r="AE276" s="153"/>
      <c r="AF276" s="153"/>
      <c r="AG276" s="153"/>
      <c r="AH276" s="153"/>
      <c r="AI276" s="153"/>
      <c r="AJ276" s="153"/>
      <c r="AK276" s="153"/>
      <c r="AL276" s="153"/>
      <c r="AM276" s="153"/>
      <c r="AN276" s="153"/>
      <c r="AO276" s="153"/>
      <c r="AP276" s="153"/>
      <c r="AQ276" s="153"/>
      <c r="AR276" s="153"/>
      <c r="AS276" s="153"/>
      <c r="AT276" s="153"/>
      <c r="AU276" s="153"/>
      <c r="AV276" s="153"/>
      <c r="AW276" s="153"/>
      <c r="AX276" s="153"/>
      <c r="AY276" s="153"/>
      <c r="AZ276" s="153"/>
    </row>
    <row r="277" spans="1:52" s="152" customFormat="1" ht="14.1" customHeight="1">
      <c r="A277" s="154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53"/>
      <c r="AL277" s="153"/>
      <c r="AM277" s="153"/>
      <c r="AN277" s="153"/>
      <c r="AO277" s="153"/>
      <c r="AP277" s="153"/>
      <c r="AQ277" s="153"/>
      <c r="AR277" s="153"/>
      <c r="AS277" s="153"/>
      <c r="AT277" s="153"/>
      <c r="AU277" s="153"/>
      <c r="AV277" s="153"/>
      <c r="AW277" s="153"/>
      <c r="AX277" s="153"/>
      <c r="AY277" s="153"/>
      <c r="AZ277" s="153"/>
    </row>
    <row r="278" spans="1:52" s="152" customFormat="1" ht="14.1" customHeight="1">
      <c r="A278" s="154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53"/>
      <c r="AL278" s="153"/>
      <c r="AM278" s="153"/>
      <c r="AN278" s="153"/>
      <c r="AO278" s="153"/>
      <c r="AP278" s="153"/>
      <c r="AQ278" s="153"/>
      <c r="AR278" s="153"/>
      <c r="AS278" s="153"/>
      <c r="AT278" s="153"/>
      <c r="AU278" s="153"/>
      <c r="AV278" s="153"/>
      <c r="AW278" s="153"/>
      <c r="AX278" s="153"/>
      <c r="AY278" s="153"/>
      <c r="AZ278" s="153"/>
    </row>
    <row r="279" spans="1:52" s="152" customFormat="1" ht="14.1" customHeight="1">
      <c r="A279" s="154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  <c r="AC279" s="153"/>
      <c r="AD279" s="153"/>
      <c r="AE279" s="153"/>
      <c r="AF279" s="153"/>
      <c r="AG279" s="153"/>
      <c r="AH279" s="153"/>
      <c r="AI279" s="153"/>
      <c r="AJ279" s="153"/>
      <c r="AK279" s="153"/>
      <c r="AL279" s="153"/>
      <c r="AM279" s="153"/>
      <c r="AN279" s="153"/>
      <c r="AO279" s="153"/>
      <c r="AP279" s="153"/>
      <c r="AQ279" s="153"/>
      <c r="AR279" s="153"/>
      <c r="AS279" s="153"/>
      <c r="AT279" s="153"/>
      <c r="AU279" s="153"/>
      <c r="AV279" s="153"/>
      <c r="AW279" s="153"/>
      <c r="AX279" s="153"/>
      <c r="AY279" s="153"/>
      <c r="AZ279" s="153"/>
    </row>
    <row r="280" spans="1:52" s="152" customFormat="1" ht="14.1" customHeight="1">
      <c r="A280" s="154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  <c r="AC280" s="153"/>
      <c r="AD280" s="153"/>
      <c r="AE280" s="153"/>
      <c r="AF280" s="153"/>
      <c r="AG280" s="153"/>
      <c r="AH280" s="153"/>
      <c r="AI280" s="153"/>
      <c r="AJ280" s="153"/>
      <c r="AK280" s="153"/>
      <c r="AL280" s="153"/>
      <c r="AM280" s="153"/>
      <c r="AN280" s="153"/>
      <c r="AO280" s="153"/>
      <c r="AP280" s="153"/>
      <c r="AQ280" s="153"/>
      <c r="AR280" s="153"/>
      <c r="AS280" s="153"/>
      <c r="AT280" s="153"/>
      <c r="AU280" s="153"/>
      <c r="AV280" s="153"/>
      <c r="AW280" s="153"/>
      <c r="AX280" s="153"/>
      <c r="AY280" s="153"/>
      <c r="AZ280" s="153"/>
    </row>
    <row r="281" spans="1:52" s="152" customFormat="1" ht="14.1" customHeight="1">
      <c r="A281" s="154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  <c r="AC281" s="153"/>
      <c r="AD281" s="153"/>
      <c r="AE281" s="153"/>
      <c r="AF281" s="153"/>
      <c r="AG281" s="153"/>
      <c r="AH281" s="153"/>
      <c r="AI281" s="153"/>
      <c r="AJ281" s="153"/>
      <c r="AK281" s="153"/>
      <c r="AL281" s="153"/>
      <c r="AM281" s="153"/>
      <c r="AN281" s="153"/>
      <c r="AO281" s="153"/>
      <c r="AP281" s="153"/>
      <c r="AQ281" s="153"/>
      <c r="AR281" s="153"/>
      <c r="AS281" s="153"/>
      <c r="AT281" s="153"/>
      <c r="AU281" s="153"/>
      <c r="AV281" s="153"/>
      <c r="AW281" s="153"/>
      <c r="AX281" s="153"/>
      <c r="AY281" s="153"/>
      <c r="AZ281" s="153"/>
    </row>
    <row r="282" spans="1:52" s="152" customFormat="1" ht="14.1" customHeight="1">
      <c r="A282" s="154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  <c r="AC282" s="153"/>
      <c r="AD282" s="153"/>
      <c r="AE282" s="153"/>
      <c r="AF282" s="153"/>
      <c r="AG282" s="153"/>
      <c r="AH282" s="153"/>
      <c r="AI282" s="153"/>
      <c r="AJ282" s="153"/>
      <c r="AK282" s="153"/>
      <c r="AL282" s="153"/>
      <c r="AM282" s="153"/>
      <c r="AN282" s="153"/>
      <c r="AO282" s="153"/>
      <c r="AP282" s="153"/>
      <c r="AQ282" s="153"/>
      <c r="AR282" s="153"/>
      <c r="AS282" s="153"/>
      <c r="AT282" s="153"/>
      <c r="AU282" s="153"/>
      <c r="AV282" s="153"/>
      <c r="AW282" s="153"/>
      <c r="AX282" s="153"/>
      <c r="AY282" s="153"/>
      <c r="AZ282" s="153"/>
    </row>
    <row r="283" spans="1:52" s="152" customFormat="1" ht="14.1" customHeight="1">
      <c r="A283" s="154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  <c r="AC283" s="153"/>
      <c r="AD283" s="153"/>
      <c r="AE283" s="153"/>
      <c r="AF283" s="153"/>
      <c r="AG283" s="153"/>
      <c r="AH283" s="153"/>
      <c r="AI283" s="153"/>
      <c r="AJ283" s="153"/>
      <c r="AK283" s="153"/>
      <c r="AL283" s="153"/>
      <c r="AM283" s="153"/>
      <c r="AN283" s="153"/>
      <c r="AO283" s="153"/>
      <c r="AP283" s="153"/>
      <c r="AQ283" s="153"/>
      <c r="AR283" s="153"/>
      <c r="AS283" s="153"/>
      <c r="AT283" s="153"/>
      <c r="AU283" s="153"/>
      <c r="AV283" s="153"/>
      <c r="AW283" s="153"/>
      <c r="AX283" s="153"/>
      <c r="AY283" s="153"/>
      <c r="AZ283" s="153"/>
    </row>
    <row r="284" spans="1:52" s="152" customFormat="1" ht="14.1" customHeight="1">
      <c r="A284" s="154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153"/>
      <c r="AM284" s="153"/>
      <c r="AN284" s="153"/>
      <c r="AO284" s="153"/>
      <c r="AP284" s="153"/>
      <c r="AQ284" s="153"/>
      <c r="AR284" s="153"/>
      <c r="AS284" s="153"/>
      <c r="AT284" s="153"/>
      <c r="AU284" s="153"/>
      <c r="AV284" s="153"/>
      <c r="AW284" s="153"/>
      <c r="AX284" s="153"/>
      <c r="AY284" s="153"/>
      <c r="AZ284" s="153"/>
    </row>
    <row r="285" spans="1:52" s="152" customFormat="1" ht="14.1" customHeight="1">
      <c r="A285" s="154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153"/>
      <c r="AM285" s="153"/>
      <c r="AN285" s="153"/>
      <c r="AO285" s="153"/>
      <c r="AP285" s="153"/>
      <c r="AQ285" s="153"/>
      <c r="AR285" s="153"/>
      <c r="AS285" s="153"/>
      <c r="AT285" s="153"/>
      <c r="AU285" s="153"/>
      <c r="AV285" s="153"/>
      <c r="AW285" s="153"/>
      <c r="AX285" s="153"/>
      <c r="AY285" s="153"/>
      <c r="AZ285" s="153"/>
    </row>
    <row r="286" spans="1:52" s="152" customFormat="1" ht="14.1" customHeight="1">
      <c r="A286" s="154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  <c r="AC286" s="153"/>
      <c r="AD286" s="153"/>
      <c r="AE286" s="153"/>
      <c r="AF286" s="153"/>
      <c r="AG286" s="153"/>
      <c r="AH286" s="153"/>
      <c r="AI286" s="153"/>
      <c r="AJ286" s="153"/>
      <c r="AK286" s="153"/>
      <c r="AL286" s="153"/>
      <c r="AM286" s="153"/>
      <c r="AN286" s="153"/>
      <c r="AO286" s="153"/>
      <c r="AP286" s="153"/>
      <c r="AQ286" s="153"/>
      <c r="AR286" s="153"/>
      <c r="AS286" s="153"/>
      <c r="AT286" s="153"/>
      <c r="AU286" s="153"/>
      <c r="AV286" s="153"/>
      <c r="AW286" s="153"/>
      <c r="AX286" s="153"/>
      <c r="AY286" s="153"/>
      <c r="AZ286" s="153"/>
    </row>
    <row r="287" spans="1:52" s="152" customFormat="1" ht="14.1" customHeight="1">
      <c r="A287" s="154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  <c r="AC287" s="153"/>
      <c r="AD287" s="153"/>
      <c r="AE287" s="153"/>
      <c r="AF287" s="153"/>
      <c r="AG287" s="153"/>
      <c r="AH287" s="153"/>
      <c r="AI287" s="153"/>
      <c r="AJ287" s="153"/>
      <c r="AK287" s="153"/>
      <c r="AL287" s="153"/>
      <c r="AM287" s="153"/>
      <c r="AN287" s="153"/>
      <c r="AO287" s="153"/>
      <c r="AP287" s="153"/>
      <c r="AQ287" s="153"/>
      <c r="AR287" s="153"/>
      <c r="AS287" s="153"/>
      <c r="AT287" s="153"/>
      <c r="AU287" s="153"/>
      <c r="AV287" s="153"/>
      <c r="AW287" s="153"/>
      <c r="AX287" s="153"/>
      <c r="AY287" s="153"/>
      <c r="AZ287" s="153"/>
    </row>
    <row r="288" spans="1:52" s="152" customFormat="1" ht="14.1" customHeight="1">
      <c r="A288" s="154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53"/>
      <c r="AL288" s="153"/>
      <c r="AM288" s="153"/>
      <c r="AN288" s="153"/>
      <c r="AO288" s="153"/>
      <c r="AP288" s="153"/>
      <c r="AQ288" s="153"/>
      <c r="AR288" s="153"/>
      <c r="AS288" s="153"/>
      <c r="AT288" s="153"/>
      <c r="AU288" s="153"/>
      <c r="AV288" s="153"/>
      <c r="AW288" s="153"/>
      <c r="AX288" s="153"/>
      <c r="AY288" s="153"/>
      <c r="AZ288" s="153"/>
    </row>
    <row r="289" spans="1:52" s="152" customFormat="1" ht="14.1" customHeight="1">
      <c r="A289" s="154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/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53"/>
    </row>
    <row r="290" spans="1:52" s="152" customFormat="1" ht="14.1" customHeight="1">
      <c r="A290" s="154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  <c r="AC290" s="153"/>
      <c r="AD290" s="153"/>
      <c r="AE290" s="153"/>
      <c r="AF290" s="153"/>
      <c r="AG290" s="153"/>
      <c r="AH290" s="153"/>
      <c r="AI290" s="153"/>
      <c r="AJ290" s="153"/>
      <c r="AK290" s="153"/>
      <c r="AL290" s="153"/>
      <c r="AM290" s="153"/>
      <c r="AN290" s="153"/>
      <c r="AO290" s="153"/>
      <c r="AP290" s="153"/>
      <c r="AQ290" s="153"/>
      <c r="AR290" s="153"/>
      <c r="AS290" s="153"/>
      <c r="AT290" s="153"/>
      <c r="AU290" s="153"/>
      <c r="AV290" s="153"/>
      <c r="AW290" s="153"/>
      <c r="AX290" s="153"/>
      <c r="AY290" s="153"/>
      <c r="AZ290" s="153"/>
    </row>
    <row r="291" spans="1:52" s="152" customFormat="1" ht="14.1" customHeight="1">
      <c r="A291" s="154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  <c r="AC291" s="153"/>
      <c r="AD291" s="153"/>
      <c r="AE291" s="153"/>
      <c r="AF291" s="153"/>
      <c r="AG291" s="153"/>
      <c r="AH291" s="153"/>
      <c r="AI291" s="153"/>
      <c r="AJ291" s="153"/>
      <c r="AK291" s="153"/>
      <c r="AL291" s="153"/>
      <c r="AM291" s="153"/>
      <c r="AN291" s="153"/>
      <c r="AO291" s="153"/>
      <c r="AP291" s="153"/>
      <c r="AQ291" s="153"/>
      <c r="AR291" s="153"/>
      <c r="AS291" s="153"/>
      <c r="AT291" s="153"/>
      <c r="AU291" s="153"/>
      <c r="AV291" s="153"/>
      <c r="AW291" s="153"/>
      <c r="AX291" s="153"/>
      <c r="AY291" s="153"/>
      <c r="AZ291" s="153"/>
    </row>
    <row r="292" spans="1:52" s="152" customFormat="1" ht="14.1" customHeight="1">
      <c r="A292" s="154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  <c r="AC292" s="153"/>
      <c r="AD292" s="153"/>
      <c r="AE292" s="153"/>
      <c r="AF292" s="153"/>
      <c r="AG292" s="153"/>
      <c r="AH292" s="153"/>
      <c r="AI292" s="153"/>
      <c r="AJ292" s="153"/>
      <c r="AK292" s="153"/>
      <c r="AL292" s="153"/>
      <c r="AM292" s="153"/>
      <c r="AN292" s="153"/>
      <c r="AO292" s="153"/>
      <c r="AP292" s="153"/>
      <c r="AQ292" s="153"/>
      <c r="AR292" s="153"/>
      <c r="AS292" s="153"/>
      <c r="AT292" s="153"/>
      <c r="AU292" s="153"/>
      <c r="AV292" s="153"/>
      <c r="AW292" s="153"/>
      <c r="AX292" s="153"/>
      <c r="AY292" s="153"/>
      <c r="AZ292" s="153"/>
    </row>
    <row r="293" spans="1:52" s="152" customFormat="1" ht="14.1" customHeight="1">
      <c r="A293" s="154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  <c r="AC293" s="153"/>
      <c r="AD293" s="153"/>
      <c r="AE293" s="153"/>
      <c r="AF293" s="153"/>
      <c r="AG293" s="153"/>
      <c r="AH293" s="153"/>
      <c r="AI293" s="153"/>
      <c r="AJ293" s="153"/>
      <c r="AK293" s="153"/>
      <c r="AL293" s="153"/>
      <c r="AM293" s="153"/>
      <c r="AN293" s="153"/>
      <c r="AO293" s="153"/>
      <c r="AP293" s="153"/>
      <c r="AQ293" s="153"/>
      <c r="AR293" s="153"/>
      <c r="AS293" s="153"/>
      <c r="AT293" s="153"/>
      <c r="AU293" s="153"/>
      <c r="AV293" s="153"/>
      <c r="AW293" s="153"/>
      <c r="AX293" s="153"/>
      <c r="AY293" s="153"/>
      <c r="AZ293" s="153"/>
    </row>
    <row r="294" spans="1:52" s="152" customFormat="1" ht="14.1" customHeight="1">
      <c r="A294" s="154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  <c r="AC294" s="153"/>
      <c r="AD294" s="153"/>
      <c r="AE294" s="153"/>
      <c r="AF294" s="153"/>
      <c r="AG294" s="153"/>
      <c r="AH294" s="153"/>
      <c r="AI294" s="153"/>
      <c r="AJ294" s="153"/>
      <c r="AK294" s="153"/>
      <c r="AL294" s="153"/>
      <c r="AM294" s="153"/>
      <c r="AN294" s="153"/>
      <c r="AO294" s="153"/>
      <c r="AP294" s="153"/>
      <c r="AQ294" s="153"/>
      <c r="AR294" s="153"/>
      <c r="AS294" s="153"/>
      <c r="AT294" s="153"/>
      <c r="AU294" s="153"/>
      <c r="AV294" s="153"/>
      <c r="AW294" s="153"/>
      <c r="AX294" s="153"/>
      <c r="AY294" s="153"/>
      <c r="AZ294" s="153"/>
    </row>
    <row r="295" spans="1:52" s="152" customFormat="1" ht="14.1" customHeight="1">
      <c r="A295" s="154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  <c r="AC295" s="153"/>
      <c r="AD295" s="153"/>
      <c r="AE295" s="153"/>
      <c r="AF295" s="153"/>
      <c r="AG295" s="153"/>
      <c r="AH295" s="153"/>
      <c r="AI295" s="153"/>
      <c r="AJ295" s="153"/>
      <c r="AK295" s="153"/>
      <c r="AL295" s="153"/>
      <c r="AM295" s="153"/>
      <c r="AN295" s="153"/>
      <c r="AO295" s="153"/>
      <c r="AP295" s="153"/>
      <c r="AQ295" s="153"/>
      <c r="AR295" s="153"/>
      <c r="AS295" s="153"/>
      <c r="AT295" s="153"/>
      <c r="AU295" s="153"/>
      <c r="AV295" s="153"/>
      <c r="AW295" s="153"/>
      <c r="AX295" s="153"/>
      <c r="AY295" s="153"/>
      <c r="AZ295" s="153"/>
    </row>
    <row r="296" spans="1:52" s="152" customFormat="1" ht="14.1" customHeight="1">
      <c r="A296" s="154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/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53"/>
    </row>
    <row r="297" spans="1:52" s="152" customFormat="1" ht="14.1" customHeight="1">
      <c r="A297" s="154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53"/>
      <c r="AL297" s="153"/>
      <c r="AM297" s="153"/>
      <c r="AN297" s="153"/>
      <c r="AO297" s="153"/>
      <c r="AP297" s="153"/>
      <c r="AQ297" s="153"/>
      <c r="AR297" s="153"/>
      <c r="AS297" s="153"/>
      <c r="AT297" s="153"/>
      <c r="AU297" s="153"/>
      <c r="AV297" s="153"/>
      <c r="AW297" s="153"/>
      <c r="AX297" s="153"/>
      <c r="AY297" s="153"/>
      <c r="AZ297" s="153"/>
    </row>
    <row r="298" spans="1:52" s="152" customFormat="1" ht="14.1" customHeight="1">
      <c r="A298" s="154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53"/>
      <c r="AL298" s="153"/>
      <c r="AM298" s="153"/>
      <c r="AN298" s="153"/>
      <c r="AO298" s="153"/>
      <c r="AP298" s="153"/>
      <c r="AQ298" s="153"/>
      <c r="AR298" s="153"/>
      <c r="AS298" s="153"/>
      <c r="AT298" s="153"/>
      <c r="AU298" s="153"/>
      <c r="AV298" s="153"/>
      <c r="AW298" s="153"/>
      <c r="AX298" s="153"/>
      <c r="AY298" s="153"/>
      <c r="AZ298" s="153"/>
    </row>
    <row r="299" spans="1:52" s="152" customFormat="1" ht="14.1" customHeight="1">
      <c r="A299" s="154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53"/>
      <c r="AL299" s="153"/>
      <c r="AM299" s="153"/>
      <c r="AN299" s="153"/>
      <c r="AO299" s="153"/>
      <c r="AP299" s="153"/>
      <c r="AQ299" s="153"/>
      <c r="AR299" s="153"/>
      <c r="AS299" s="153"/>
      <c r="AT299" s="153"/>
      <c r="AU299" s="153"/>
      <c r="AV299" s="153"/>
      <c r="AW299" s="153"/>
      <c r="AX299" s="153"/>
      <c r="AY299" s="153"/>
      <c r="AZ299" s="153"/>
    </row>
    <row r="300" spans="1:52" s="152" customFormat="1" ht="14.1" customHeight="1">
      <c r="A300" s="154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  <c r="AC300" s="153"/>
      <c r="AD300" s="153"/>
      <c r="AE300" s="153"/>
      <c r="AF300" s="153"/>
      <c r="AG300" s="153"/>
      <c r="AH300" s="153"/>
      <c r="AI300" s="153"/>
      <c r="AJ300" s="153"/>
      <c r="AK300" s="153"/>
      <c r="AL300" s="153"/>
      <c r="AM300" s="153"/>
      <c r="AN300" s="153"/>
      <c r="AO300" s="153"/>
      <c r="AP300" s="153"/>
      <c r="AQ300" s="153"/>
      <c r="AR300" s="153"/>
      <c r="AS300" s="153"/>
      <c r="AT300" s="153"/>
      <c r="AU300" s="153"/>
      <c r="AV300" s="153"/>
      <c r="AW300" s="153"/>
      <c r="AX300" s="153"/>
      <c r="AY300" s="153"/>
      <c r="AZ300" s="153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116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69</v>
      </c>
      <c r="AC1" s="80" t="s">
        <v>68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67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115</v>
      </c>
      <c r="AD2" s="41"/>
      <c r="AE2" s="41"/>
      <c r="AF2" s="41" t="s">
        <v>114</v>
      </c>
      <c r="AG2" s="41"/>
      <c r="AH2" s="41"/>
      <c r="AI2" s="41" t="s">
        <v>113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17</v>
      </c>
      <c r="AD3" s="41">
        <v>0</v>
      </c>
      <c r="AE3" s="41">
        <v>17</v>
      </c>
      <c r="AF3" s="41">
        <v>13</v>
      </c>
      <c r="AG3" s="41">
        <v>2</v>
      </c>
      <c r="AH3" s="41">
        <v>11</v>
      </c>
      <c r="AI3" s="41">
        <v>30</v>
      </c>
      <c r="AJ3" s="41">
        <v>2</v>
      </c>
      <c r="AK3" s="41">
        <v>28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11</v>
      </c>
      <c r="AD4" s="41">
        <v>7</v>
      </c>
      <c r="AE4" s="41">
        <v>4</v>
      </c>
      <c r="AF4" s="41">
        <v>1</v>
      </c>
      <c r="AG4" s="41">
        <v>1</v>
      </c>
      <c r="AH4" s="41">
        <v>0</v>
      </c>
      <c r="AI4" s="41">
        <v>12</v>
      </c>
      <c r="AJ4" s="41">
        <v>8</v>
      </c>
      <c r="AK4" s="41">
        <v>4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12</v>
      </c>
      <c r="AD5" s="41">
        <v>11</v>
      </c>
      <c r="AE5" s="41">
        <v>1</v>
      </c>
      <c r="AF5" s="41">
        <v>4</v>
      </c>
      <c r="AG5" s="41">
        <v>3</v>
      </c>
      <c r="AH5" s="41">
        <v>1</v>
      </c>
      <c r="AI5" s="41">
        <v>16</v>
      </c>
      <c r="AJ5" s="41">
        <v>14</v>
      </c>
      <c r="AK5" s="41">
        <v>2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4</v>
      </c>
      <c r="AD6" s="41">
        <v>2</v>
      </c>
      <c r="AE6" s="41">
        <v>2</v>
      </c>
      <c r="AF6" s="41">
        <v>6</v>
      </c>
      <c r="AG6" s="41">
        <v>2</v>
      </c>
      <c r="AH6" s="41">
        <v>4</v>
      </c>
      <c r="AI6" s="41">
        <v>10</v>
      </c>
      <c r="AJ6" s="41">
        <v>4</v>
      </c>
      <c r="AK6" s="41">
        <v>6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2</v>
      </c>
      <c r="AD7" s="41">
        <v>2</v>
      </c>
      <c r="AE7" s="41">
        <v>0</v>
      </c>
      <c r="AF7" s="41">
        <v>9</v>
      </c>
      <c r="AG7" s="41">
        <v>5</v>
      </c>
      <c r="AH7" s="41">
        <v>4</v>
      </c>
      <c r="AI7" s="41">
        <v>11</v>
      </c>
      <c r="AJ7" s="41">
        <v>7</v>
      </c>
      <c r="AK7" s="41">
        <v>4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2</v>
      </c>
      <c r="AD8" s="41">
        <v>1</v>
      </c>
      <c r="AE8" s="41">
        <v>1</v>
      </c>
      <c r="AF8" s="41">
        <v>2</v>
      </c>
      <c r="AG8" s="41">
        <v>0</v>
      </c>
      <c r="AH8" s="41">
        <v>2</v>
      </c>
      <c r="AI8" s="41">
        <v>4</v>
      </c>
      <c r="AJ8" s="41">
        <v>1</v>
      </c>
      <c r="AK8" s="41">
        <v>3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2</v>
      </c>
      <c r="AD9" s="41">
        <v>1</v>
      </c>
      <c r="AE9" s="41">
        <v>1</v>
      </c>
      <c r="AF9" s="41">
        <v>1</v>
      </c>
      <c r="AG9" s="41">
        <v>0</v>
      </c>
      <c r="AH9" s="41">
        <v>1</v>
      </c>
      <c r="AI9" s="41">
        <v>3</v>
      </c>
      <c r="AJ9" s="41">
        <v>1</v>
      </c>
      <c r="AK9" s="41">
        <v>2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3</v>
      </c>
      <c r="AD10" s="41">
        <v>0</v>
      </c>
      <c r="AE10" s="41">
        <v>3</v>
      </c>
      <c r="AF10" s="41">
        <v>0</v>
      </c>
      <c r="AG10" s="41">
        <v>0</v>
      </c>
      <c r="AH10" s="41">
        <v>0</v>
      </c>
      <c r="AI10" s="41">
        <v>3</v>
      </c>
      <c r="AJ10" s="41">
        <v>0</v>
      </c>
      <c r="AK10" s="41">
        <v>3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9</v>
      </c>
      <c r="AD11" s="41">
        <v>1</v>
      </c>
      <c r="AE11" s="41">
        <v>8</v>
      </c>
      <c r="AF11" s="41">
        <v>4</v>
      </c>
      <c r="AG11" s="41">
        <v>2</v>
      </c>
      <c r="AH11" s="41">
        <v>2</v>
      </c>
      <c r="AI11" s="41">
        <v>13</v>
      </c>
      <c r="AJ11" s="41">
        <v>3</v>
      </c>
      <c r="AK11" s="41">
        <v>10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12</v>
      </c>
      <c r="AD12" s="41">
        <v>9</v>
      </c>
      <c r="AE12" s="41">
        <v>3</v>
      </c>
      <c r="AF12" s="41">
        <v>5</v>
      </c>
      <c r="AG12" s="41">
        <v>1</v>
      </c>
      <c r="AH12" s="41">
        <v>4</v>
      </c>
      <c r="AI12" s="41">
        <v>17</v>
      </c>
      <c r="AJ12" s="41">
        <v>10</v>
      </c>
      <c r="AK12" s="41">
        <v>7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66</v>
      </c>
      <c r="B13" s="71"/>
      <c r="C13" s="71"/>
      <c r="D13" s="71"/>
      <c r="AB13" s="41">
        <v>17</v>
      </c>
      <c r="AC13" s="41">
        <v>0</v>
      </c>
      <c r="AD13" s="41">
        <v>0</v>
      </c>
      <c r="AE13" s="41">
        <v>0</v>
      </c>
      <c r="AF13" s="41">
        <v>5</v>
      </c>
      <c r="AG13" s="41">
        <v>2</v>
      </c>
      <c r="AH13" s="41">
        <v>3</v>
      </c>
      <c r="AI13" s="41">
        <v>5</v>
      </c>
      <c r="AJ13" s="41">
        <v>2</v>
      </c>
      <c r="AK13" s="41">
        <v>3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111</v>
      </c>
      <c r="C14" s="70"/>
      <c r="D14" s="70"/>
      <c r="AB14" s="41">
        <v>18</v>
      </c>
      <c r="AC14" s="41">
        <v>0</v>
      </c>
      <c r="AD14" s="41">
        <v>0</v>
      </c>
      <c r="AE14" s="41">
        <v>0</v>
      </c>
      <c r="AF14" s="41">
        <v>2</v>
      </c>
      <c r="AG14" s="41">
        <v>1</v>
      </c>
      <c r="AH14" s="41">
        <v>1</v>
      </c>
      <c r="AI14" s="41">
        <v>2</v>
      </c>
      <c r="AJ14" s="41">
        <v>1</v>
      </c>
      <c r="AK14" s="41">
        <v>1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110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/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65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64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112</v>
      </c>
      <c r="B37" s="53">
        <v>17</v>
      </c>
      <c r="C37" s="52">
        <v>11</v>
      </c>
      <c r="D37" s="52">
        <v>12</v>
      </c>
      <c r="E37" s="52">
        <v>4</v>
      </c>
      <c r="F37" s="52">
        <v>2</v>
      </c>
      <c r="G37" s="52">
        <v>2</v>
      </c>
      <c r="H37" s="52">
        <v>2</v>
      </c>
      <c r="I37" s="52">
        <v>3</v>
      </c>
      <c r="J37" s="52">
        <v>9</v>
      </c>
      <c r="K37" s="52">
        <v>12</v>
      </c>
      <c r="L37" s="52">
        <v>0</v>
      </c>
      <c r="M37" s="51">
        <v>0</v>
      </c>
      <c r="N37" s="51">
        <v>74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111</v>
      </c>
      <c r="B38" s="53">
        <v>17</v>
      </c>
      <c r="C38" s="52">
        <v>4</v>
      </c>
      <c r="D38" s="52">
        <v>1</v>
      </c>
      <c r="E38" s="52">
        <v>2</v>
      </c>
      <c r="F38" s="52">
        <v>0</v>
      </c>
      <c r="G38" s="52">
        <v>1</v>
      </c>
      <c r="H38" s="52">
        <v>1</v>
      </c>
      <c r="I38" s="52">
        <v>3</v>
      </c>
      <c r="J38" s="52">
        <v>8</v>
      </c>
      <c r="K38" s="52">
        <v>3</v>
      </c>
      <c r="L38" s="52">
        <v>0</v>
      </c>
      <c r="M38" s="51">
        <v>0</v>
      </c>
      <c r="N38" s="51">
        <v>40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49" t="s">
        <v>110</v>
      </c>
      <c r="B39" s="188">
        <v>0</v>
      </c>
      <c r="C39" s="187">
        <v>7</v>
      </c>
      <c r="D39" s="187">
        <v>11</v>
      </c>
      <c r="E39" s="187">
        <v>2</v>
      </c>
      <c r="F39" s="187">
        <v>2</v>
      </c>
      <c r="G39" s="187">
        <v>1</v>
      </c>
      <c r="H39" s="187">
        <v>1</v>
      </c>
      <c r="I39" s="187">
        <v>0</v>
      </c>
      <c r="J39" s="187">
        <v>1</v>
      </c>
      <c r="K39" s="187">
        <v>9</v>
      </c>
      <c r="L39" s="187">
        <v>0</v>
      </c>
      <c r="M39" s="186">
        <v>0</v>
      </c>
      <c r="N39" s="186">
        <v>34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185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65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64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112</v>
      </c>
      <c r="B60" s="53">
        <v>13</v>
      </c>
      <c r="C60" s="52">
        <v>1</v>
      </c>
      <c r="D60" s="52">
        <v>4</v>
      </c>
      <c r="E60" s="52">
        <v>6</v>
      </c>
      <c r="F60" s="52">
        <v>9</v>
      </c>
      <c r="G60" s="52">
        <v>2</v>
      </c>
      <c r="H60" s="52">
        <v>1</v>
      </c>
      <c r="I60" s="52">
        <v>0</v>
      </c>
      <c r="J60" s="52">
        <v>4</v>
      </c>
      <c r="K60" s="52">
        <v>5</v>
      </c>
      <c r="L60" s="52">
        <v>5</v>
      </c>
      <c r="M60" s="51">
        <v>2</v>
      </c>
      <c r="N60" s="51">
        <v>52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111</v>
      </c>
      <c r="B61" s="53">
        <v>11</v>
      </c>
      <c r="C61" s="52">
        <v>0</v>
      </c>
      <c r="D61" s="52">
        <v>1</v>
      </c>
      <c r="E61" s="52">
        <v>4</v>
      </c>
      <c r="F61" s="52">
        <v>4</v>
      </c>
      <c r="G61" s="52">
        <v>2</v>
      </c>
      <c r="H61" s="52">
        <v>1</v>
      </c>
      <c r="I61" s="52">
        <v>0</v>
      </c>
      <c r="J61" s="52">
        <v>2</v>
      </c>
      <c r="K61" s="52">
        <v>4</v>
      </c>
      <c r="L61" s="52">
        <v>3</v>
      </c>
      <c r="M61" s="51">
        <v>1</v>
      </c>
      <c r="N61" s="51">
        <v>33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49" t="s">
        <v>110</v>
      </c>
      <c r="B62" s="188">
        <v>2</v>
      </c>
      <c r="C62" s="187">
        <v>1</v>
      </c>
      <c r="D62" s="187">
        <v>3</v>
      </c>
      <c r="E62" s="187">
        <v>2</v>
      </c>
      <c r="F62" s="187">
        <v>5</v>
      </c>
      <c r="G62" s="187">
        <v>0</v>
      </c>
      <c r="H62" s="187">
        <v>0</v>
      </c>
      <c r="I62" s="187">
        <v>0</v>
      </c>
      <c r="J62" s="187">
        <v>2</v>
      </c>
      <c r="K62" s="187">
        <v>1</v>
      </c>
      <c r="L62" s="187">
        <v>2</v>
      </c>
      <c r="M62" s="186">
        <v>1</v>
      </c>
      <c r="N62" s="186">
        <v>19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189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65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64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112</v>
      </c>
      <c r="B83" s="53">
        <v>30</v>
      </c>
      <c r="C83" s="52">
        <v>12</v>
      </c>
      <c r="D83" s="52">
        <v>16</v>
      </c>
      <c r="E83" s="52">
        <v>10</v>
      </c>
      <c r="F83" s="52">
        <v>11</v>
      </c>
      <c r="G83" s="52">
        <v>4</v>
      </c>
      <c r="H83" s="52">
        <v>3</v>
      </c>
      <c r="I83" s="52">
        <v>3</v>
      </c>
      <c r="J83" s="52">
        <v>13</v>
      </c>
      <c r="K83" s="52">
        <v>17</v>
      </c>
      <c r="L83" s="52">
        <v>5</v>
      </c>
      <c r="M83" s="51">
        <v>2</v>
      </c>
      <c r="N83" s="51">
        <v>126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111</v>
      </c>
      <c r="B84" s="53">
        <v>28</v>
      </c>
      <c r="C84" s="52">
        <v>4</v>
      </c>
      <c r="D84" s="52">
        <v>2</v>
      </c>
      <c r="E84" s="52">
        <v>6</v>
      </c>
      <c r="F84" s="52">
        <v>4</v>
      </c>
      <c r="G84" s="52">
        <v>3</v>
      </c>
      <c r="H84" s="52">
        <v>2</v>
      </c>
      <c r="I84" s="52">
        <v>3</v>
      </c>
      <c r="J84" s="52">
        <v>10</v>
      </c>
      <c r="K84" s="52">
        <v>7</v>
      </c>
      <c r="L84" s="52">
        <v>3</v>
      </c>
      <c r="M84" s="51">
        <v>1</v>
      </c>
      <c r="N84" s="51">
        <v>73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49" t="s">
        <v>110</v>
      </c>
      <c r="B85" s="188">
        <v>2</v>
      </c>
      <c r="C85" s="187">
        <v>8</v>
      </c>
      <c r="D85" s="187">
        <v>14</v>
      </c>
      <c r="E85" s="187">
        <v>4</v>
      </c>
      <c r="F85" s="187">
        <v>7</v>
      </c>
      <c r="G85" s="187">
        <v>1</v>
      </c>
      <c r="H85" s="187">
        <v>1</v>
      </c>
      <c r="I85" s="187">
        <v>0</v>
      </c>
      <c r="J85" s="187">
        <v>3</v>
      </c>
      <c r="K85" s="187">
        <v>10</v>
      </c>
      <c r="L85" s="187">
        <v>2</v>
      </c>
      <c r="M85" s="186">
        <v>1</v>
      </c>
      <c r="N85" s="186">
        <v>53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185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topLeftCell="A77"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116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69</v>
      </c>
      <c r="AC1" s="80" t="s">
        <v>68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67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119</v>
      </c>
      <c r="AD2" s="41"/>
      <c r="AE2" s="41"/>
      <c r="AF2" s="41" t="s">
        <v>118</v>
      </c>
      <c r="AG2" s="41"/>
      <c r="AH2" s="41"/>
      <c r="AI2" s="41" t="s">
        <v>117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17</v>
      </c>
      <c r="AD3" s="41">
        <v>6</v>
      </c>
      <c r="AE3" s="41">
        <v>11</v>
      </c>
      <c r="AF3" s="41">
        <v>21</v>
      </c>
      <c r="AG3" s="41">
        <v>5</v>
      </c>
      <c r="AH3" s="41">
        <v>16</v>
      </c>
      <c r="AI3" s="41">
        <v>38</v>
      </c>
      <c r="AJ3" s="41">
        <v>11</v>
      </c>
      <c r="AK3" s="41">
        <v>27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2</v>
      </c>
      <c r="AD4" s="41">
        <v>2</v>
      </c>
      <c r="AE4" s="41">
        <v>0</v>
      </c>
      <c r="AF4" s="41">
        <v>0</v>
      </c>
      <c r="AG4" s="41">
        <v>0</v>
      </c>
      <c r="AH4" s="41">
        <v>0</v>
      </c>
      <c r="AI4" s="41">
        <v>2</v>
      </c>
      <c r="AJ4" s="41">
        <v>2</v>
      </c>
      <c r="AK4" s="41">
        <v>0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3</v>
      </c>
      <c r="AD5" s="41">
        <v>2</v>
      </c>
      <c r="AE5" s="41">
        <v>1</v>
      </c>
      <c r="AF5" s="41">
        <v>2</v>
      </c>
      <c r="AG5" s="41">
        <v>2</v>
      </c>
      <c r="AH5" s="41">
        <v>0</v>
      </c>
      <c r="AI5" s="41">
        <v>5</v>
      </c>
      <c r="AJ5" s="41">
        <v>4</v>
      </c>
      <c r="AK5" s="41">
        <v>1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7</v>
      </c>
      <c r="AD6" s="41">
        <v>3</v>
      </c>
      <c r="AE6" s="41">
        <v>4</v>
      </c>
      <c r="AF6" s="41">
        <v>8</v>
      </c>
      <c r="AG6" s="41">
        <v>2</v>
      </c>
      <c r="AH6" s="41">
        <v>6</v>
      </c>
      <c r="AI6" s="41">
        <v>15</v>
      </c>
      <c r="AJ6" s="41">
        <v>5</v>
      </c>
      <c r="AK6" s="41">
        <v>10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5</v>
      </c>
      <c r="AD7" s="41">
        <v>4</v>
      </c>
      <c r="AE7" s="41">
        <v>1</v>
      </c>
      <c r="AF7" s="41">
        <v>2</v>
      </c>
      <c r="AG7" s="41">
        <v>2</v>
      </c>
      <c r="AH7" s="41">
        <v>0</v>
      </c>
      <c r="AI7" s="41">
        <v>7</v>
      </c>
      <c r="AJ7" s="41">
        <v>6</v>
      </c>
      <c r="AK7" s="41">
        <v>1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8</v>
      </c>
      <c r="AD8" s="41">
        <v>4</v>
      </c>
      <c r="AE8" s="41">
        <v>4</v>
      </c>
      <c r="AF8" s="41">
        <v>4</v>
      </c>
      <c r="AG8" s="41">
        <v>3</v>
      </c>
      <c r="AH8" s="41">
        <v>1</v>
      </c>
      <c r="AI8" s="41">
        <v>12</v>
      </c>
      <c r="AJ8" s="41">
        <v>7</v>
      </c>
      <c r="AK8" s="41">
        <v>5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2</v>
      </c>
      <c r="AD9" s="41">
        <v>1</v>
      </c>
      <c r="AE9" s="41">
        <v>1</v>
      </c>
      <c r="AF9" s="41">
        <v>1</v>
      </c>
      <c r="AG9" s="41">
        <v>1</v>
      </c>
      <c r="AH9" s="41">
        <v>0</v>
      </c>
      <c r="AI9" s="41">
        <v>3</v>
      </c>
      <c r="AJ9" s="41">
        <v>2</v>
      </c>
      <c r="AK9" s="41">
        <v>1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3</v>
      </c>
      <c r="AD10" s="41">
        <v>3</v>
      </c>
      <c r="AE10" s="41">
        <v>0</v>
      </c>
      <c r="AF10" s="41">
        <v>4</v>
      </c>
      <c r="AG10" s="41">
        <v>3</v>
      </c>
      <c r="AH10" s="41">
        <v>1</v>
      </c>
      <c r="AI10" s="41">
        <v>7</v>
      </c>
      <c r="AJ10" s="41">
        <v>6</v>
      </c>
      <c r="AK10" s="41">
        <v>1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10</v>
      </c>
      <c r="AD11" s="41">
        <v>6</v>
      </c>
      <c r="AE11" s="41">
        <v>4</v>
      </c>
      <c r="AF11" s="41">
        <v>17</v>
      </c>
      <c r="AG11" s="41">
        <v>9</v>
      </c>
      <c r="AH11" s="41">
        <v>8</v>
      </c>
      <c r="AI11" s="41">
        <v>27</v>
      </c>
      <c r="AJ11" s="41">
        <v>15</v>
      </c>
      <c r="AK11" s="41">
        <v>12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12</v>
      </c>
      <c r="AD12" s="41">
        <v>9</v>
      </c>
      <c r="AE12" s="41">
        <v>3</v>
      </c>
      <c r="AF12" s="41">
        <v>5</v>
      </c>
      <c r="AG12" s="41">
        <v>2</v>
      </c>
      <c r="AH12" s="41">
        <v>3</v>
      </c>
      <c r="AI12" s="41">
        <v>17</v>
      </c>
      <c r="AJ12" s="41">
        <v>11</v>
      </c>
      <c r="AK12" s="41">
        <v>6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66</v>
      </c>
      <c r="B13" s="71"/>
      <c r="C13" s="71"/>
      <c r="D13" s="71"/>
      <c r="AB13" s="41">
        <v>17</v>
      </c>
      <c r="AC13" s="41">
        <v>7</v>
      </c>
      <c r="AD13" s="41">
        <v>5</v>
      </c>
      <c r="AE13" s="41">
        <v>2</v>
      </c>
      <c r="AF13" s="41">
        <v>3</v>
      </c>
      <c r="AG13" s="41">
        <v>1</v>
      </c>
      <c r="AH13" s="41">
        <v>2</v>
      </c>
      <c r="AI13" s="41">
        <v>10</v>
      </c>
      <c r="AJ13" s="41">
        <v>6</v>
      </c>
      <c r="AK13" s="41">
        <v>4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111</v>
      </c>
      <c r="C14" s="70"/>
      <c r="D14" s="70"/>
      <c r="AB14" s="41">
        <v>18</v>
      </c>
      <c r="AC14" s="41">
        <v>0</v>
      </c>
      <c r="AD14" s="41">
        <v>0</v>
      </c>
      <c r="AE14" s="41">
        <v>0</v>
      </c>
      <c r="AF14" s="41">
        <v>0</v>
      </c>
      <c r="AG14" s="41">
        <v>0</v>
      </c>
      <c r="AH14" s="41">
        <v>0</v>
      </c>
      <c r="AI14" s="41">
        <v>0</v>
      </c>
      <c r="AJ14" s="41">
        <v>0</v>
      </c>
      <c r="AK14" s="41">
        <v>0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110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/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65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64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112</v>
      </c>
      <c r="B37" s="53">
        <v>17</v>
      </c>
      <c r="C37" s="52">
        <v>2</v>
      </c>
      <c r="D37" s="52">
        <v>3</v>
      </c>
      <c r="E37" s="52">
        <v>7</v>
      </c>
      <c r="F37" s="52">
        <v>5</v>
      </c>
      <c r="G37" s="52">
        <v>8</v>
      </c>
      <c r="H37" s="52">
        <v>2</v>
      </c>
      <c r="I37" s="52">
        <v>3</v>
      </c>
      <c r="J37" s="52">
        <v>10</v>
      </c>
      <c r="K37" s="52">
        <v>12</v>
      </c>
      <c r="L37" s="52">
        <v>7</v>
      </c>
      <c r="M37" s="51">
        <v>0</v>
      </c>
      <c r="N37" s="51">
        <v>76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111</v>
      </c>
      <c r="B38" s="53">
        <v>11</v>
      </c>
      <c r="C38" s="52">
        <v>0</v>
      </c>
      <c r="D38" s="52">
        <v>1</v>
      </c>
      <c r="E38" s="52">
        <v>4</v>
      </c>
      <c r="F38" s="52">
        <v>1</v>
      </c>
      <c r="G38" s="52">
        <v>4</v>
      </c>
      <c r="H38" s="52">
        <v>1</v>
      </c>
      <c r="I38" s="52">
        <v>0</v>
      </c>
      <c r="J38" s="52">
        <v>4</v>
      </c>
      <c r="K38" s="52">
        <v>3</v>
      </c>
      <c r="L38" s="52">
        <v>2</v>
      </c>
      <c r="M38" s="51">
        <v>0</v>
      </c>
      <c r="N38" s="51">
        <v>31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49" t="s">
        <v>110</v>
      </c>
      <c r="B39" s="188">
        <v>6</v>
      </c>
      <c r="C39" s="187">
        <v>2</v>
      </c>
      <c r="D39" s="187">
        <v>2</v>
      </c>
      <c r="E39" s="187">
        <v>3</v>
      </c>
      <c r="F39" s="187">
        <v>4</v>
      </c>
      <c r="G39" s="187">
        <v>4</v>
      </c>
      <c r="H39" s="187">
        <v>1</v>
      </c>
      <c r="I39" s="187">
        <v>3</v>
      </c>
      <c r="J39" s="187">
        <v>6</v>
      </c>
      <c r="K39" s="187">
        <v>9</v>
      </c>
      <c r="L39" s="187">
        <v>5</v>
      </c>
      <c r="M39" s="186">
        <v>0</v>
      </c>
      <c r="N39" s="186">
        <v>45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185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65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64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112</v>
      </c>
      <c r="B60" s="53">
        <v>21</v>
      </c>
      <c r="C60" s="52">
        <v>0</v>
      </c>
      <c r="D60" s="52">
        <v>2</v>
      </c>
      <c r="E60" s="52">
        <v>8</v>
      </c>
      <c r="F60" s="52">
        <v>2</v>
      </c>
      <c r="G60" s="52">
        <v>4</v>
      </c>
      <c r="H60" s="52">
        <v>1</v>
      </c>
      <c r="I60" s="52">
        <v>4</v>
      </c>
      <c r="J60" s="52">
        <v>17</v>
      </c>
      <c r="K60" s="52">
        <v>5</v>
      </c>
      <c r="L60" s="52">
        <v>3</v>
      </c>
      <c r="M60" s="51">
        <v>0</v>
      </c>
      <c r="N60" s="51">
        <v>67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111</v>
      </c>
      <c r="B61" s="53">
        <v>16</v>
      </c>
      <c r="C61" s="52">
        <v>0</v>
      </c>
      <c r="D61" s="52">
        <v>0</v>
      </c>
      <c r="E61" s="52">
        <v>6</v>
      </c>
      <c r="F61" s="52">
        <v>0</v>
      </c>
      <c r="G61" s="52">
        <v>1</v>
      </c>
      <c r="H61" s="52">
        <v>0</v>
      </c>
      <c r="I61" s="52">
        <v>1</v>
      </c>
      <c r="J61" s="52">
        <v>8</v>
      </c>
      <c r="K61" s="52">
        <v>3</v>
      </c>
      <c r="L61" s="52">
        <v>2</v>
      </c>
      <c r="M61" s="51">
        <v>0</v>
      </c>
      <c r="N61" s="51">
        <v>37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49" t="s">
        <v>110</v>
      </c>
      <c r="B62" s="188">
        <v>5</v>
      </c>
      <c r="C62" s="187">
        <v>0</v>
      </c>
      <c r="D62" s="187">
        <v>2</v>
      </c>
      <c r="E62" s="187">
        <v>2</v>
      </c>
      <c r="F62" s="187">
        <v>2</v>
      </c>
      <c r="G62" s="187">
        <v>3</v>
      </c>
      <c r="H62" s="187">
        <v>1</v>
      </c>
      <c r="I62" s="187">
        <v>3</v>
      </c>
      <c r="J62" s="187">
        <v>9</v>
      </c>
      <c r="K62" s="187">
        <v>2</v>
      </c>
      <c r="L62" s="187">
        <v>1</v>
      </c>
      <c r="M62" s="186">
        <v>0</v>
      </c>
      <c r="N62" s="186">
        <v>30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189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65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64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112</v>
      </c>
      <c r="B83" s="53">
        <v>38</v>
      </c>
      <c r="C83" s="52">
        <v>2</v>
      </c>
      <c r="D83" s="52">
        <v>5</v>
      </c>
      <c r="E83" s="52">
        <v>15</v>
      </c>
      <c r="F83" s="52">
        <v>7</v>
      </c>
      <c r="G83" s="52">
        <v>12</v>
      </c>
      <c r="H83" s="52">
        <v>3</v>
      </c>
      <c r="I83" s="52">
        <v>7</v>
      </c>
      <c r="J83" s="52">
        <v>27</v>
      </c>
      <c r="K83" s="52">
        <v>17</v>
      </c>
      <c r="L83" s="52">
        <v>10</v>
      </c>
      <c r="M83" s="51">
        <v>0</v>
      </c>
      <c r="N83" s="51">
        <v>143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111</v>
      </c>
      <c r="B84" s="53">
        <v>27</v>
      </c>
      <c r="C84" s="52">
        <v>0</v>
      </c>
      <c r="D84" s="52">
        <v>1</v>
      </c>
      <c r="E84" s="52">
        <v>10</v>
      </c>
      <c r="F84" s="52">
        <v>1</v>
      </c>
      <c r="G84" s="52">
        <v>5</v>
      </c>
      <c r="H84" s="52">
        <v>1</v>
      </c>
      <c r="I84" s="52">
        <v>1</v>
      </c>
      <c r="J84" s="52">
        <v>12</v>
      </c>
      <c r="K84" s="52">
        <v>6</v>
      </c>
      <c r="L84" s="52">
        <v>4</v>
      </c>
      <c r="M84" s="51">
        <v>0</v>
      </c>
      <c r="N84" s="51">
        <v>68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49" t="s">
        <v>110</v>
      </c>
      <c r="B85" s="188">
        <v>11</v>
      </c>
      <c r="C85" s="187">
        <v>2</v>
      </c>
      <c r="D85" s="187">
        <v>4</v>
      </c>
      <c r="E85" s="187">
        <v>5</v>
      </c>
      <c r="F85" s="187">
        <v>6</v>
      </c>
      <c r="G85" s="187">
        <v>7</v>
      </c>
      <c r="H85" s="187">
        <v>2</v>
      </c>
      <c r="I85" s="187">
        <v>6</v>
      </c>
      <c r="J85" s="187">
        <v>15</v>
      </c>
      <c r="K85" s="187">
        <v>11</v>
      </c>
      <c r="L85" s="187">
        <v>6</v>
      </c>
      <c r="M85" s="186">
        <v>0</v>
      </c>
      <c r="N85" s="186">
        <v>75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185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116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69</v>
      </c>
      <c r="AC1" s="80" t="s">
        <v>68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67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122</v>
      </c>
      <c r="AD2" s="41"/>
      <c r="AE2" s="41"/>
      <c r="AF2" s="41" t="s">
        <v>121</v>
      </c>
      <c r="AG2" s="41"/>
      <c r="AH2" s="41"/>
      <c r="AI2" s="41" t="s">
        <v>120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152</v>
      </c>
      <c r="AD3" s="41">
        <v>11</v>
      </c>
      <c r="AE3" s="41">
        <v>141</v>
      </c>
      <c r="AF3" s="41">
        <v>13</v>
      </c>
      <c r="AG3" s="41">
        <v>0</v>
      </c>
      <c r="AH3" s="41">
        <v>13</v>
      </c>
      <c r="AI3" s="41">
        <v>165</v>
      </c>
      <c r="AJ3" s="41">
        <v>11</v>
      </c>
      <c r="AK3" s="41">
        <v>154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7</v>
      </c>
      <c r="AD4" s="41">
        <v>1</v>
      </c>
      <c r="AE4" s="41">
        <v>6</v>
      </c>
      <c r="AF4" s="41">
        <v>0</v>
      </c>
      <c r="AG4" s="41">
        <v>0</v>
      </c>
      <c r="AH4" s="41">
        <v>0</v>
      </c>
      <c r="AI4" s="41">
        <v>7</v>
      </c>
      <c r="AJ4" s="41">
        <v>1</v>
      </c>
      <c r="AK4" s="41">
        <v>6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5</v>
      </c>
      <c r="AD5" s="41">
        <v>2</v>
      </c>
      <c r="AE5" s="41">
        <v>3</v>
      </c>
      <c r="AF5" s="41">
        <v>4</v>
      </c>
      <c r="AG5" s="41">
        <v>0</v>
      </c>
      <c r="AH5" s="41">
        <v>4</v>
      </c>
      <c r="AI5" s="41">
        <v>9</v>
      </c>
      <c r="AJ5" s="41">
        <v>2</v>
      </c>
      <c r="AK5" s="41">
        <v>7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1</v>
      </c>
      <c r="AD6" s="41">
        <v>0</v>
      </c>
      <c r="AE6" s="41">
        <v>1</v>
      </c>
      <c r="AF6" s="41">
        <v>1</v>
      </c>
      <c r="AG6" s="41">
        <v>0</v>
      </c>
      <c r="AH6" s="41">
        <v>1</v>
      </c>
      <c r="AI6" s="41">
        <v>2</v>
      </c>
      <c r="AJ6" s="41">
        <v>0</v>
      </c>
      <c r="AK6" s="41">
        <v>2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6</v>
      </c>
      <c r="AD7" s="41">
        <v>3</v>
      </c>
      <c r="AE7" s="41">
        <v>3</v>
      </c>
      <c r="AF7" s="41">
        <v>6</v>
      </c>
      <c r="AG7" s="41">
        <v>2</v>
      </c>
      <c r="AH7" s="41">
        <v>4</v>
      </c>
      <c r="AI7" s="41">
        <v>12</v>
      </c>
      <c r="AJ7" s="41">
        <v>5</v>
      </c>
      <c r="AK7" s="41">
        <v>7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10</v>
      </c>
      <c r="AD8" s="41">
        <v>5</v>
      </c>
      <c r="AE8" s="41">
        <v>5</v>
      </c>
      <c r="AF8" s="41">
        <v>5</v>
      </c>
      <c r="AG8" s="41">
        <v>2</v>
      </c>
      <c r="AH8" s="41">
        <v>3</v>
      </c>
      <c r="AI8" s="41">
        <v>15</v>
      </c>
      <c r="AJ8" s="41">
        <v>7</v>
      </c>
      <c r="AK8" s="41">
        <v>8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2</v>
      </c>
      <c r="AD9" s="41">
        <v>1</v>
      </c>
      <c r="AE9" s="41">
        <v>1</v>
      </c>
      <c r="AF9" s="41">
        <v>8</v>
      </c>
      <c r="AG9" s="41">
        <v>3</v>
      </c>
      <c r="AH9" s="41">
        <v>5</v>
      </c>
      <c r="AI9" s="41">
        <v>10</v>
      </c>
      <c r="AJ9" s="41">
        <v>4</v>
      </c>
      <c r="AK9" s="41">
        <v>6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7</v>
      </c>
      <c r="AD10" s="41">
        <v>1</v>
      </c>
      <c r="AE10" s="41">
        <v>6</v>
      </c>
      <c r="AF10" s="41">
        <v>4</v>
      </c>
      <c r="AG10" s="41">
        <v>2</v>
      </c>
      <c r="AH10" s="41">
        <v>2</v>
      </c>
      <c r="AI10" s="41">
        <v>11</v>
      </c>
      <c r="AJ10" s="41">
        <v>3</v>
      </c>
      <c r="AK10" s="41">
        <v>8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12</v>
      </c>
      <c r="AD11" s="41">
        <v>4</v>
      </c>
      <c r="AE11" s="41">
        <v>8</v>
      </c>
      <c r="AF11" s="41">
        <v>3</v>
      </c>
      <c r="AG11" s="41">
        <v>1</v>
      </c>
      <c r="AH11" s="41">
        <v>2</v>
      </c>
      <c r="AI11" s="41">
        <v>15</v>
      </c>
      <c r="AJ11" s="41">
        <v>5</v>
      </c>
      <c r="AK11" s="41">
        <v>10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14</v>
      </c>
      <c r="AD12" s="41">
        <v>9</v>
      </c>
      <c r="AE12" s="41">
        <v>5</v>
      </c>
      <c r="AF12" s="41">
        <v>22</v>
      </c>
      <c r="AG12" s="41">
        <v>9</v>
      </c>
      <c r="AH12" s="41">
        <v>13</v>
      </c>
      <c r="AI12" s="41">
        <v>36</v>
      </c>
      <c r="AJ12" s="41">
        <v>18</v>
      </c>
      <c r="AK12" s="41">
        <v>18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66</v>
      </c>
      <c r="B13" s="71"/>
      <c r="C13" s="71"/>
      <c r="D13" s="71"/>
      <c r="AB13" s="41">
        <v>17</v>
      </c>
      <c r="AC13" s="41">
        <v>12</v>
      </c>
      <c r="AD13" s="41">
        <v>6</v>
      </c>
      <c r="AE13" s="41">
        <v>6</v>
      </c>
      <c r="AF13" s="41">
        <v>3</v>
      </c>
      <c r="AG13" s="41">
        <v>0</v>
      </c>
      <c r="AH13" s="41">
        <v>3</v>
      </c>
      <c r="AI13" s="41">
        <v>15</v>
      </c>
      <c r="AJ13" s="41">
        <v>6</v>
      </c>
      <c r="AK13" s="41">
        <v>9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111</v>
      </c>
      <c r="C14" s="70"/>
      <c r="D14" s="70"/>
      <c r="AB14" s="41">
        <v>18</v>
      </c>
      <c r="AC14" s="41">
        <v>1</v>
      </c>
      <c r="AD14" s="41">
        <v>0</v>
      </c>
      <c r="AE14" s="41">
        <v>1</v>
      </c>
      <c r="AF14" s="41">
        <v>4</v>
      </c>
      <c r="AG14" s="41">
        <v>0</v>
      </c>
      <c r="AH14" s="41">
        <v>4</v>
      </c>
      <c r="AI14" s="41">
        <v>5</v>
      </c>
      <c r="AJ14" s="41">
        <v>0</v>
      </c>
      <c r="AK14" s="41">
        <v>5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110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/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65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64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112</v>
      </c>
      <c r="B37" s="53">
        <v>152</v>
      </c>
      <c r="C37" s="52">
        <v>7</v>
      </c>
      <c r="D37" s="52">
        <v>5</v>
      </c>
      <c r="E37" s="52">
        <v>1</v>
      </c>
      <c r="F37" s="52">
        <v>6</v>
      </c>
      <c r="G37" s="52">
        <v>10</v>
      </c>
      <c r="H37" s="52">
        <v>2</v>
      </c>
      <c r="I37" s="52">
        <v>7</v>
      </c>
      <c r="J37" s="52">
        <v>12</v>
      </c>
      <c r="K37" s="52">
        <v>14</v>
      </c>
      <c r="L37" s="52">
        <v>12</v>
      </c>
      <c r="M37" s="51">
        <v>1</v>
      </c>
      <c r="N37" s="51">
        <v>229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111</v>
      </c>
      <c r="B38" s="53">
        <v>141</v>
      </c>
      <c r="C38" s="52">
        <v>6</v>
      </c>
      <c r="D38" s="52">
        <v>3</v>
      </c>
      <c r="E38" s="52">
        <v>1</v>
      </c>
      <c r="F38" s="52">
        <v>3</v>
      </c>
      <c r="G38" s="52">
        <v>5</v>
      </c>
      <c r="H38" s="52">
        <v>1</v>
      </c>
      <c r="I38" s="52">
        <v>6</v>
      </c>
      <c r="J38" s="52">
        <v>8</v>
      </c>
      <c r="K38" s="52">
        <v>5</v>
      </c>
      <c r="L38" s="52">
        <v>6</v>
      </c>
      <c r="M38" s="51">
        <v>1</v>
      </c>
      <c r="N38" s="51">
        <v>186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49" t="s">
        <v>110</v>
      </c>
      <c r="B39" s="188">
        <v>11</v>
      </c>
      <c r="C39" s="187">
        <v>1</v>
      </c>
      <c r="D39" s="187">
        <v>2</v>
      </c>
      <c r="E39" s="187">
        <v>0</v>
      </c>
      <c r="F39" s="187">
        <v>3</v>
      </c>
      <c r="G39" s="187">
        <v>5</v>
      </c>
      <c r="H39" s="187">
        <v>1</v>
      </c>
      <c r="I39" s="187">
        <v>1</v>
      </c>
      <c r="J39" s="187">
        <v>4</v>
      </c>
      <c r="K39" s="187">
        <v>9</v>
      </c>
      <c r="L39" s="187">
        <v>6</v>
      </c>
      <c r="M39" s="186">
        <v>0</v>
      </c>
      <c r="N39" s="186">
        <v>43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185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65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64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112</v>
      </c>
      <c r="B60" s="53">
        <v>13</v>
      </c>
      <c r="C60" s="52">
        <v>0</v>
      </c>
      <c r="D60" s="52">
        <v>4</v>
      </c>
      <c r="E60" s="52">
        <v>1</v>
      </c>
      <c r="F60" s="52">
        <v>6</v>
      </c>
      <c r="G60" s="52">
        <v>5</v>
      </c>
      <c r="H60" s="52">
        <v>8</v>
      </c>
      <c r="I60" s="52">
        <v>4</v>
      </c>
      <c r="J60" s="52">
        <v>3</v>
      </c>
      <c r="K60" s="52">
        <v>22</v>
      </c>
      <c r="L60" s="52">
        <v>3</v>
      </c>
      <c r="M60" s="51">
        <v>4</v>
      </c>
      <c r="N60" s="51">
        <v>73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111</v>
      </c>
      <c r="B61" s="53">
        <v>13</v>
      </c>
      <c r="C61" s="52">
        <v>0</v>
      </c>
      <c r="D61" s="52">
        <v>4</v>
      </c>
      <c r="E61" s="52">
        <v>1</v>
      </c>
      <c r="F61" s="52">
        <v>4</v>
      </c>
      <c r="G61" s="52">
        <v>3</v>
      </c>
      <c r="H61" s="52">
        <v>5</v>
      </c>
      <c r="I61" s="52">
        <v>2</v>
      </c>
      <c r="J61" s="52">
        <v>2</v>
      </c>
      <c r="K61" s="52">
        <v>13</v>
      </c>
      <c r="L61" s="52">
        <v>3</v>
      </c>
      <c r="M61" s="51">
        <v>4</v>
      </c>
      <c r="N61" s="51">
        <v>54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49" t="s">
        <v>110</v>
      </c>
      <c r="B62" s="188">
        <v>0</v>
      </c>
      <c r="C62" s="187">
        <v>0</v>
      </c>
      <c r="D62" s="187">
        <v>0</v>
      </c>
      <c r="E62" s="187">
        <v>0</v>
      </c>
      <c r="F62" s="187">
        <v>2</v>
      </c>
      <c r="G62" s="187">
        <v>2</v>
      </c>
      <c r="H62" s="187">
        <v>3</v>
      </c>
      <c r="I62" s="187">
        <v>2</v>
      </c>
      <c r="J62" s="187">
        <v>1</v>
      </c>
      <c r="K62" s="187">
        <v>9</v>
      </c>
      <c r="L62" s="187">
        <v>0</v>
      </c>
      <c r="M62" s="186">
        <v>0</v>
      </c>
      <c r="N62" s="186">
        <v>19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189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65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64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112</v>
      </c>
      <c r="B83" s="53">
        <v>165</v>
      </c>
      <c r="C83" s="52">
        <v>7</v>
      </c>
      <c r="D83" s="52">
        <v>9</v>
      </c>
      <c r="E83" s="52">
        <v>2</v>
      </c>
      <c r="F83" s="52">
        <v>12</v>
      </c>
      <c r="G83" s="52">
        <v>15</v>
      </c>
      <c r="H83" s="52">
        <v>10</v>
      </c>
      <c r="I83" s="52">
        <v>11</v>
      </c>
      <c r="J83" s="52">
        <v>15</v>
      </c>
      <c r="K83" s="52">
        <v>36</v>
      </c>
      <c r="L83" s="52">
        <v>15</v>
      </c>
      <c r="M83" s="51">
        <v>5</v>
      </c>
      <c r="N83" s="51">
        <v>302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111</v>
      </c>
      <c r="B84" s="53">
        <v>154</v>
      </c>
      <c r="C84" s="52">
        <v>6</v>
      </c>
      <c r="D84" s="52">
        <v>7</v>
      </c>
      <c r="E84" s="52">
        <v>2</v>
      </c>
      <c r="F84" s="52">
        <v>7</v>
      </c>
      <c r="G84" s="52">
        <v>8</v>
      </c>
      <c r="H84" s="52">
        <v>6</v>
      </c>
      <c r="I84" s="52">
        <v>8</v>
      </c>
      <c r="J84" s="52">
        <v>10</v>
      </c>
      <c r="K84" s="52">
        <v>18</v>
      </c>
      <c r="L84" s="52">
        <v>9</v>
      </c>
      <c r="M84" s="51">
        <v>5</v>
      </c>
      <c r="N84" s="51">
        <v>240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49" t="s">
        <v>110</v>
      </c>
      <c r="B85" s="188">
        <v>11</v>
      </c>
      <c r="C85" s="187">
        <v>1</v>
      </c>
      <c r="D85" s="187">
        <v>2</v>
      </c>
      <c r="E85" s="187">
        <v>0</v>
      </c>
      <c r="F85" s="187">
        <v>5</v>
      </c>
      <c r="G85" s="187">
        <v>7</v>
      </c>
      <c r="H85" s="187">
        <v>4</v>
      </c>
      <c r="I85" s="187">
        <v>3</v>
      </c>
      <c r="J85" s="187">
        <v>5</v>
      </c>
      <c r="K85" s="187">
        <v>18</v>
      </c>
      <c r="L85" s="187">
        <v>6</v>
      </c>
      <c r="M85" s="186">
        <v>0</v>
      </c>
      <c r="N85" s="186">
        <v>62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185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65"/>
  <sheetViews>
    <sheetView workbookViewId="0">
      <selection activeCell="T10" sqref="T10"/>
    </sheetView>
  </sheetViews>
  <sheetFormatPr defaultColWidth="8" defaultRowHeight="12"/>
  <cols>
    <col min="1" max="1" width="11" style="190" customWidth="1"/>
    <col min="2" max="25" width="4.5" style="190" customWidth="1"/>
    <col min="26" max="16384" width="8" style="190"/>
  </cols>
  <sheetData>
    <row r="1" spans="1:42" s="251" customFormat="1" ht="35.1" customHeight="1">
      <c r="A1" s="256" t="s">
        <v>162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4"/>
      <c r="R1" s="254"/>
      <c r="S1" s="254"/>
      <c r="T1" s="254"/>
      <c r="U1" s="254"/>
      <c r="V1" s="254"/>
      <c r="W1" s="254"/>
      <c r="X1" s="254"/>
      <c r="Y1" s="254"/>
      <c r="AG1" s="253"/>
      <c r="AP1" s="252" t="s">
        <v>161</v>
      </c>
    </row>
    <row r="2" spans="1:42" ht="19.899999999999999" customHeight="1">
      <c r="A2" s="250" t="s">
        <v>45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AA2" s="247"/>
      <c r="AB2" s="247"/>
      <c r="AC2" s="247"/>
      <c r="AD2" s="247"/>
      <c r="AE2" s="247"/>
      <c r="AF2" s="247"/>
      <c r="AG2" s="247"/>
      <c r="AH2" s="247"/>
    </row>
    <row r="3" spans="1:42" ht="19.899999999999999" customHeight="1">
      <c r="A3" s="250" t="s">
        <v>160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AA3" s="247"/>
      <c r="AB3" s="247"/>
      <c r="AC3" s="247"/>
      <c r="AD3" s="247"/>
      <c r="AE3" s="247"/>
      <c r="AF3" s="247"/>
      <c r="AG3" s="247"/>
      <c r="AH3" s="247"/>
    </row>
    <row r="4" spans="1:42" ht="19.899999999999999" customHeight="1">
      <c r="A4" s="191"/>
      <c r="B4" s="191"/>
      <c r="C4" s="191"/>
      <c r="D4" s="191"/>
      <c r="E4" s="191"/>
      <c r="F4" s="191"/>
      <c r="G4" s="191"/>
      <c r="H4" s="191"/>
      <c r="I4" s="191"/>
      <c r="J4" s="249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AA4" s="247"/>
      <c r="AB4" s="247"/>
      <c r="AC4" s="247"/>
      <c r="AD4" s="247"/>
      <c r="AE4" s="247"/>
      <c r="AF4" s="247"/>
      <c r="AG4" s="247"/>
      <c r="AH4" s="247"/>
    </row>
    <row r="5" spans="1:42" ht="19.899999999999999" customHeight="1">
      <c r="A5" s="248"/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AA5" s="247"/>
      <c r="AB5" s="247"/>
      <c r="AC5" s="247"/>
      <c r="AD5" s="247"/>
      <c r="AE5" s="247"/>
      <c r="AF5" s="247"/>
      <c r="AG5" s="247"/>
      <c r="AH5" s="247"/>
    </row>
    <row r="6" spans="1:42" ht="19.899999999999999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AA6" s="247"/>
      <c r="AB6" s="247"/>
      <c r="AC6" s="247"/>
      <c r="AD6" s="247"/>
      <c r="AE6" s="247"/>
      <c r="AF6" s="247"/>
      <c r="AG6" s="247"/>
      <c r="AH6" s="247"/>
    </row>
    <row r="7" spans="1:42" ht="19.899999999999999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AA7" s="247"/>
      <c r="AB7" s="247"/>
      <c r="AC7" s="247"/>
      <c r="AD7" s="247"/>
      <c r="AE7" s="247"/>
      <c r="AF7" s="247"/>
      <c r="AG7" s="247"/>
      <c r="AH7" s="247"/>
    </row>
    <row r="8" spans="1:42" ht="19.899999999999999" customHeight="1">
      <c r="A8" s="191"/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</row>
    <row r="9" spans="1:42" ht="19.899999999999999" customHeight="1">
      <c r="A9" s="191"/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</row>
    <row r="10" spans="1:42" ht="19.899999999999999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</row>
    <row r="11" spans="1:42" ht="19.899999999999999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</row>
    <row r="12" spans="1:42" ht="30.75" customHeight="1">
      <c r="A12" s="191"/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</row>
    <row r="13" spans="1:42" ht="19.899999999999999" customHeight="1">
      <c r="A13" s="246" t="s">
        <v>159</v>
      </c>
      <c r="B13" s="244" t="s">
        <v>125</v>
      </c>
      <c r="C13" s="243"/>
      <c r="D13" s="243"/>
      <c r="E13" s="243"/>
      <c r="F13" s="245"/>
      <c r="G13" s="244" t="s">
        <v>124</v>
      </c>
      <c r="H13" s="243"/>
      <c r="I13" s="242"/>
      <c r="J13" s="242"/>
      <c r="K13" s="241"/>
      <c r="L13" s="240"/>
      <c r="M13" s="240"/>
      <c r="N13" s="240"/>
      <c r="O13" s="239"/>
      <c r="P13" s="198"/>
      <c r="Q13" s="191"/>
      <c r="R13" s="191"/>
      <c r="S13" s="191"/>
      <c r="T13" s="191"/>
      <c r="U13" s="191"/>
      <c r="V13" s="191"/>
      <c r="W13" s="191"/>
      <c r="X13" s="191"/>
      <c r="Y13" s="191"/>
    </row>
    <row r="14" spans="1:42" s="232" customFormat="1" ht="19.899999999999999" customHeight="1">
      <c r="A14" s="238" t="s">
        <v>158</v>
      </c>
      <c r="B14" s="237" t="s">
        <v>157</v>
      </c>
      <c r="C14" s="236" t="s">
        <v>156</v>
      </c>
      <c r="D14" s="236" t="s">
        <v>155</v>
      </c>
      <c r="E14" s="236" t="s">
        <v>154</v>
      </c>
      <c r="F14" s="235" t="s">
        <v>153</v>
      </c>
      <c r="G14" s="237" t="s">
        <v>152</v>
      </c>
      <c r="H14" s="236" t="s">
        <v>151</v>
      </c>
      <c r="I14" s="236" t="s">
        <v>150</v>
      </c>
      <c r="J14" s="236" t="s">
        <v>149</v>
      </c>
      <c r="K14" s="235" t="s">
        <v>148</v>
      </c>
      <c r="L14" s="236" t="s">
        <v>147</v>
      </c>
      <c r="M14" s="236" t="s">
        <v>146</v>
      </c>
      <c r="N14" s="236" t="s">
        <v>145</v>
      </c>
      <c r="O14" s="235" t="s">
        <v>144</v>
      </c>
      <c r="P14" s="234" t="s">
        <v>143</v>
      </c>
      <c r="Q14" s="233"/>
      <c r="R14" s="233"/>
      <c r="S14" s="233"/>
      <c r="T14" s="233"/>
      <c r="U14" s="233"/>
      <c r="V14" s="233"/>
      <c r="W14" s="233"/>
      <c r="X14" s="233"/>
      <c r="Y14" s="233"/>
    </row>
    <row r="15" spans="1:42" ht="19.899999999999999" customHeight="1">
      <c r="A15" s="231" t="s">
        <v>142</v>
      </c>
      <c r="B15" s="230"/>
      <c r="C15" s="229"/>
      <c r="D15" s="229"/>
      <c r="E15" s="229"/>
      <c r="F15" s="228"/>
      <c r="G15" s="230"/>
      <c r="H15" s="229"/>
      <c r="I15" s="229"/>
      <c r="J15" s="229"/>
      <c r="K15" s="228"/>
      <c r="L15" s="229"/>
      <c r="M15" s="229"/>
      <c r="N15" s="229"/>
      <c r="O15" s="228"/>
      <c r="P15" s="227"/>
      <c r="Q15" s="191"/>
      <c r="R15" s="191"/>
      <c r="S15" s="191"/>
      <c r="T15" s="191"/>
      <c r="U15" s="191"/>
      <c r="V15" s="191"/>
      <c r="W15" s="191"/>
      <c r="X15" s="191"/>
      <c r="Y15" s="191"/>
    </row>
    <row r="16" spans="1:42" ht="19.899999999999999" customHeight="1">
      <c r="A16" s="226" t="s">
        <v>141</v>
      </c>
      <c r="B16" s="222"/>
      <c r="C16" s="221"/>
      <c r="D16" s="221"/>
      <c r="E16" s="221"/>
      <c r="F16" s="220"/>
      <c r="G16" s="222"/>
      <c r="H16" s="221"/>
      <c r="I16" s="221"/>
      <c r="J16" s="221"/>
      <c r="K16" s="220"/>
      <c r="L16" s="221"/>
      <c r="M16" s="221"/>
      <c r="N16" s="221"/>
      <c r="O16" s="220"/>
      <c r="P16" s="211"/>
      <c r="Q16" s="191"/>
      <c r="R16" s="191"/>
      <c r="S16" s="191"/>
      <c r="T16" s="191"/>
      <c r="U16" s="191"/>
      <c r="V16" s="191"/>
      <c r="W16" s="191"/>
      <c r="X16" s="191"/>
      <c r="Y16" s="191"/>
    </row>
    <row r="17" spans="1:25" ht="19.899999999999999" customHeight="1">
      <c r="A17" s="226" t="s">
        <v>140</v>
      </c>
      <c r="B17" s="222"/>
      <c r="C17" s="221"/>
      <c r="D17" s="221"/>
      <c r="E17" s="221"/>
      <c r="F17" s="220"/>
      <c r="G17" s="222"/>
      <c r="H17" s="221"/>
      <c r="I17" s="221"/>
      <c r="J17" s="221"/>
      <c r="K17" s="220"/>
      <c r="L17" s="221"/>
      <c r="M17" s="221"/>
      <c r="N17" s="221"/>
      <c r="O17" s="220"/>
      <c r="P17" s="224"/>
      <c r="Q17" s="191"/>
      <c r="R17" s="191"/>
      <c r="S17" s="191"/>
      <c r="T17" s="191"/>
      <c r="U17" s="191"/>
      <c r="V17" s="191"/>
      <c r="W17" s="191"/>
      <c r="X17" s="191"/>
      <c r="Y17" s="191"/>
    </row>
    <row r="18" spans="1:25" ht="19.899999999999999" customHeight="1">
      <c r="A18" s="226" t="s">
        <v>139</v>
      </c>
      <c r="B18" s="222"/>
      <c r="C18" s="221"/>
      <c r="D18" s="221"/>
      <c r="E18" s="221"/>
      <c r="F18" s="220"/>
      <c r="G18" s="222"/>
      <c r="H18" s="221"/>
      <c r="I18" s="221"/>
      <c r="J18" s="221"/>
      <c r="K18" s="220"/>
      <c r="L18" s="221"/>
      <c r="M18" s="221"/>
      <c r="N18" s="221"/>
      <c r="O18" s="220"/>
      <c r="P18" s="224"/>
      <c r="Q18" s="191"/>
      <c r="R18" s="191"/>
      <c r="S18" s="191"/>
      <c r="T18" s="191"/>
      <c r="U18" s="191"/>
      <c r="V18" s="191"/>
      <c r="W18" s="191"/>
      <c r="X18" s="191"/>
      <c r="Y18" s="191"/>
    </row>
    <row r="19" spans="1:25" ht="19.899999999999999" customHeight="1">
      <c r="A19" s="226"/>
      <c r="B19" s="222"/>
      <c r="C19" s="221"/>
      <c r="D19" s="221"/>
      <c r="E19" s="221"/>
      <c r="F19" s="220"/>
      <c r="G19" s="222"/>
      <c r="H19" s="221"/>
      <c r="I19" s="221"/>
      <c r="J19" s="221"/>
      <c r="K19" s="220"/>
      <c r="L19" s="221"/>
      <c r="M19" s="221"/>
      <c r="N19" s="221"/>
      <c r="O19" s="220"/>
      <c r="P19" s="211"/>
      <c r="Q19" s="191"/>
      <c r="R19" s="191"/>
      <c r="S19" s="191"/>
      <c r="T19" s="191"/>
      <c r="U19" s="191"/>
      <c r="V19" s="191"/>
      <c r="W19" s="191"/>
      <c r="X19" s="191"/>
      <c r="Y19" s="191"/>
    </row>
    <row r="20" spans="1:25" ht="19.899999999999999" customHeight="1">
      <c r="A20" s="225"/>
      <c r="B20" s="222"/>
      <c r="C20" s="221"/>
      <c r="D20" s="221"/>
      <c r="E20" s="221"/>
      <c r="F20" s="220"/>
      <c r="G20" s="222"/>
      <c r="H20" s="221"/>
      <c r="I20" s="221"/>
      <c r="J20" s="221"/>
      <c r="K20" s="220"/>
      <c r="L20" s="221"/>
      <c r="M20" s="221"/>
      <c r="N20" s="221"/>
      <c r="O20" s="220"/>
      <c r="P20" s="224"/>
      <c r="Q20" s="191"/>
      <c r="R20" s="191"/>
      <c r="S20" s="191"/>
      <c r="T20" s="191"/>
      <c r="U20" s="191"/>
      <c r="V20" s="191"/>
      <c r="W20" s="191"/>
      <c r="X20" s="191"/>
      <c r="Y20" s="191"/>
    </row>
    <row r="21" spans="1:25" ht="19.899999999999999" customHeight="1">
      <c r="A21" s="223"/>
      <c r="B21" s="222"/>
      <c r="C21" s="221"/>
      <c r="D21" s="221"/>
      <c r="E21" s="221"/>
      <c r="F21" s="220"/>
      <c r="G21" s="222"/>
      <c r="H21" s="221"/>
      <c r="I21" s="221"/>
      <c r="J21" s="221"/>
      <c r="K21" s="220"/>
      <c r="L21" s="221"/>
      <c r="M21" s="221"/>
      <c r="N21" s="221"/>
      <c r="O21" s="220"/>
      <c r="P21" s="211"/>
      <c r="Q21" s="191"/>
      <c r="R21" s="191"/>
      <c r="S21" s="191"/>
      <c r="T21" s="191"/>
      <c r="U21" s="191"/>
      <c r="V21" s="191"/>
      <c r="W21" s="191"/>
      <c r="X21" s="191"/>
      <c r="Y21" s="191"/>
    </row>
    <row r="22" spans="1:25" ht="19.899999999999999" customHeight="1">
      <c r="A22" s="219"/>
      <c r="B22" s="218"/>
      <c r="C22" s="217"/>
      <c r="D22" s="217"/>
      <c r="E22" s="217"/>
      <c r="F22" s="216"/>
      <c r="G22" s="218"/>
      <c r="H22" s="217"/>
      <c r="I22" s="217"/>
      <c r="J22" s="217"/>
      <c r="K22" s="216"/>
      <c r="L22" s="217"/>
      <c r="M22" s="217"/>
      <c r="N22" s="217"/>
      <c r="O22" s="216"/>
      <c r="P22" s="215"/>
      <c r="Q22" s="191"/>
      <c r="R22" s="191"/>
      <c r="S22" s="191"/>
      <c r="T22" s="191"/>
      <c r="U22" s="191"/>
      <c r="V22" s="191"/>
      <c r="W22" s="191"/>
      <c r="X22" s="191"/>
      <c r="Y22" s="191"/>
    </row>
    <row r="23" spans="1:25" ht="19.899999999999999" customHeight="1">
      <c r="A23" s="214" t="s">
        <v>138</v>
      </c>
      <c r="B23" s="213">
        <v>38</v>
      </c>
      <c r="C23" s="212">
        <v>4</v>
      </c>
      <c r="D23" s="212">
        <v>2</v>
      </c>
      <c r="E23" s="212">
        <v>3</v>
      </c>
      <c r="F23" s="211">
        <v>3</v>
      </c>
      <c r="G23" s="213">
        <v>16</v>
      </c>
      <c r="H23" s="212">
        <v>4</v>
      </c>
      <c r="I23" s="212">
        <v>4</v>
      </c>
      <c r="J23" s="212">
        <v>3</v>
      </c>
      <c r="K23" s="211">
        <v>3</v>
      </c>
      <c r="L23" s="212"/>
      <c r="M23" s="212"/>
      <c r="N23" s="212"/>
      <c r="O23" s="211"/>
      <c r="P23" s="211">
        <f>SUM($B23:O23)</f>
        <v>80</v>
      </c>
      <c r="Q23" s="191"/>
      <c r="R23" s="191"/>
      <c r="S23" s="191"/>
      <c r="T23" s="191"/>
      <c r="U23" s="191"/>
      <c r="V23" s="191"/>
      <c r="W23" s="191"/>
      <c r="X23" s="191"/>
      <c r="Y23" s="191"/>
    </row>
    <row r="24" spans="1:25" ht="19.899999999999999" customHeight="1">
      <c r="A24" s="214" t="s">
        <v>137</v>
      </c>
      <c r="B24" s="213">
        <v>38</v>
      </c>
      <c r="C24" s="212">
        <v>4</v>
      </c>
      <c r="D24" s="212">
        <v>2</v>
      </c>
      <c r="E24" s="212">
        <v>3</v>
      </c>
      <c r="F24" s="211">
        <v>3</v>
      </c>
      <c r="G24" s="213">
        <v>16</v>
      </c>
      <c r="H24" s="212">
        <v>4</v>
      </c>
      <c r="I24" s="212">
        <v>4</v>
      </c>
      <c r="J24" s="212">
        <v>3</v>
      </c>
      <c r="K24" s="211">
        <v>3</v>
      </c>
      <c r="L24" s="212"/>
      <c r="M24" s="212"/>
      <c r="N24" s="212"/>
      <c r="O24" s="211"/>
      <c r="P24" s="211">
        <f>SUM($B24:O24)</f>
        <v>80</v>
      </c>
      <c r="Q24" s="191"/>
      <c r="R24" s="191"/>
      <c r="S24" s="191"/>
      <c r="T24" s="191"/>
      <c r="U24" s="191"/>
      <c r="V24" s="191"/>
      <c r="W24" s="191"/>
      <c r="X24" s="191"/>
      <c r="Y24" s="191"/>
    </row>
    <row r="25" spans="1:25" ht="19.899999999999999" customHeight="1">
      <c r="A25" s="214" t="s">
        <v>136</v>
      </c>
      <c r="B25" s="213">
        <v>44</v>
      </c>
      <c r="C25" s="212">
        <v>4</v>
      </c>
      <c r="D25" s="212">
        <v>2</v>
      </c>
      <c r="E25" s="212">
        <v>3</v>
      </c>
      <c r="F25" s="211">
        <v>3</v>
      </c>
      <c r="G25" s="213">
        <v>20</v>
      </c>
      <c r="H25" s="212">
        <v>4</v>
      </c>
      <c r="I25" s="212">
        <v>4</v>
      </c>
      <c r="J25" s="212">
        <v>3</v>
      </c>
      <c r="K25" s="211">
        <v>3</v>
      </c>
      <c r="L25" s="212"/>
      <c r="M25" s="212"/>
      <c r="N25" s="212"/>
      <c r="O25" s="211"/>
      <c r="P25" s="211">
        <f>SUM($B25:O25)</f>
        <v>90</v>
      </c>
      <c r="Q25" s="191"/>
      <c r="R25" s="191"/>
      <c r="S25" s="191"/>
      <c r="T25" s="191"/>
      <c r="U25" s="191"/>
      <c r="V25" s="191"/>
      <c r="W25" s="191"/>
      <c r="X25" s="191"/>
      <c r="Y25" s="191"/>
    </row>
    <row r="26" spans="1:25" ht="19.899999999999999" customHeight="1">
      <c r="A26" s="214" t="s">
        <v>135</v>
      </c>
      <c r="B26" s="213">
        <v>44</v>
      </c>
      <c r="C26" s="212">
        <v>4</v>
      </c>
      <c r="D26" s="212">
        <v>2</v>
      </c>
      <c r="E26" s="212">
        <v>3</v>
      </c>
      <c r="F26" s="211">
        <v>3</v>
      </c>
      <c r="G26" s="213">
        <v>20</v>
      </c>
      <c r="H26" s="212">
        <v>4</v>
      </c>
      <c r="I26" s="212">
        <v>4</v>
      </c>
      <c r="J26" s="212">
        <v>3</v>
      </c>
      <c r="K26" s="211">
        <v>3</v>
      </c>
      <c r="L26" s="212"/>
      <c r="M26" s="212"/>
      <c r="N26" s="212"/>
      <c r="O26" s="211"/>
      <c r="P26" s="211">
        <f>SUM($B26:O26)</f>
        <v>90</v>
      </c>
      <c r="Q26" s="191"/>
      <c r="R26" s="191"/>
      <c r="S26" s="191"/>
      <c r="T26" s="191"/>
      <c r="U26" s="191"/>
      <c r="V26" s="191"/>
      <c r="W26" s="191"/>
      <c r="X26" s="191"/>
      <c r="Y26" s="191"/>
    </row>
    <row r="27" spans="1:25" ht="19.899999999999999" customHeight="1">
      <c r="A27" s="214" t="s">
        <v>134</v>
      </c>
      <c r="B27" s="213">
        <v>44</v>
      </c>
      <c r="C27" s="212">
        <v>4</v>
      </c>
      <c r="D27" s="212">
        <v>2</v>
      </c>
      <c r="E27" s="212">
        <v>3</v>
      </c>
      <c r="F27" s="211">
        <v>3</v>
      </c>
      <c r="G27" s="213">
        <v>20</v>
      </c>
      <c r="H27" s="212">
        <v>4</v>
      </c>
      <c r="I27" s="212">
        <v>4</v>
      </c>
      <c r="J27" s="212">
        <v>3</v>
      </c>
      <c r="K27" s="211">
        <v>3</v>
      </c>
      <c r="L27" s="212"/>
      <c r="M27" s="212"/>
      <c r="N27" s="212"/>
      <c r="O27" s="211"/>
      <c r="P27" s="211">
        <f>SUM($B27:O27)</f>
        <v>90</v>
      </c>
      <c r="Q27" s="191"/>
      <c r="R27" s="191"/>
      <c r="S27" s="191"/>
      <c r="T27" s="191"/>
      <c r="U27" s="191"/>
      <c r="V27" s="191"/>
      <c r="W27" s="191"/>
      <c r="X27" s="191"/>
      <c r="Y27" s="191"/>
    </row>
    <row r="28" spans="1:25" ht="19.899999999999999" customHeight="1">
      <c r="A28" s="214" t="s">
        <v>133</v>
      </c>
      <c r="B28" s="213">
        <v>44</v>
      </c>
      <c r="C28" s="212">
        <v>4</v>
      </c>
      <c r="D28" s="212">
        <v>2</v>
      </c>
      <c r="E28" s="212">
        <v>3</v>
      </c>
      <c r="F28" s="211">
        <v>3</v>
      </c>
      <c r="G28" s="213">
        <v>20</v>
      </c>
      <c r="H28" s="212">
        <v>4</v>
      </c>
      <c r="I28" s="212">
        <v>4</v>
      </c>
      <c r="J28" s="212">
        <v>3</v>
      </c>
      <c r="K28" s="211">
        <v>3</v>
      </c>
      <c r="L28" s="212"/>
      <c r="M28" s="212"/>
      <c r="N28" s="212"/>
      <c r="O28" s="211"/>
      <c r="P28" s="211">
        <f>SUM($B28:O28)</f>
        <v>90</v>
      </c>
      <c r="Q28" s="191"/>
      <c r="R28" s="191"/>
      <c r="S28" s="191"/>
      <c r="T28" s="191"/>
      <c r="U28" s="191"/>
      <c r="V28" s="191"/>
      <c r="W28" s="191"/>
      <c r="X28" s="191"/>
      <c r="Y28" s="191"/>
    </row>
    <row r="29" spans="1:25" ht="19.899999999999999" customHeight="1">
      <c r="A29" s="214" t="s">
        <v>132</v>
      </c>
      <c r="B29" s="213">
        <v>58</v>
      </c>
      <c r="C29" s="212">
        <v>4</v>
      </c>
      <c r="D29" s="212">
        <v>2</v>
      </c>
      <c r="E29" s="212">
        <v>3</v>
      </c>
      <c r="F29" s="211">
        <v>3</v>
      </c>
      <c r="G29" s="213">
        <v>16</v>
      </c>
      <c r="H29" s="212">
        <v>4</v>
      </c>
      <c r="I29" s="212">
        <v>4</v>
      </c>
      <c r="J29" s="212">
        <v>3</v>
      </c>
      <c r="K29" s="211">
        <v>3</v>
      </c>
      <c r="L29" s="212"/>
      <c r="M29" s="212"/>
      <c r="N29" s="212"/>
      <c r="O29" s="211"/>
      <c r="P29" s="211">
        <f>SUM($B29:O29)</f>
        <v>100</v>
      </c>
      <c r="Q29" s="191"/>
      <c r="R29" s="191"/>
      <c r="S29" s="191"/>
      <c r="T29" s="191"/>
      <c r="U29" s="191"/>
      <c r="V29" s="191"/>
      <c r="W29" s="191"/>
      <c r="X29" s="191"/>
      <c r="Y29" s="191"/>
    </row>
    <row r="30" spans="1:25" ht="19.899999999999999" customHeight="1">
      <c r="A30" s="214" t="s">
        <v>131</v>
      </c>
      <c r="B30" s="213">
        <v>44</v>
      </c>
      <c r="C30" s="212">
        <v>4</v>
      </c>
      <c r="D30" s="212">
        <v>2</v>
      </c>
      <c r="E30" s="212">
        <v>3</v>
      </c>
      <c r="F30" s="211">
        <v>3</v>
      </c>
      <c r="G30" s="213">
        <v>20</v>
      </c>
      <c r="H30" s="212">
        <v>4</v>
      </c>
      <c r="I30" s="212">
        <v>4</v>
      </c>
      <c r="J30" s="212">
        <v>3</v>
      </c>
      <c r="K30" s="211">
        <v>3</v>
      </c>
      <c r="L30" s="212"/>
      <c r="M30" s="212"/>
      <c r="N30" s="212"/>
      <c r="O30" s="211"/>
      <c r="P30" s="211">
        <f>SUM($B30:O30)</f>
        <v>90</v>
      </c>
      <c r="Q30" s="191"/>
      <c r="R30" s="191"/>
      <c r="S30" s="191"/>
      <c r="T30" s="191"/>
      <c r="U30" s="191"/>
      <c r="V30" s="191"/>
      <c r="W30" s="191"/>
      <c r="X30" s="191"/>
      <c r="Y30" s="191"/>
    </row>
    <row r="31" spans="1:25" ht="19.899999999999999" customHeight="1">
      <c r="A31" s="214" t="s">
        <v>130</v>
      </c>
      <c r="B31" s="213">
        <v>44</v>
      </c>
      <c r="C31" s="212">
        <v>4</v>
      </c>
      <c r="D31" s="212">
        <v>2</v>
      </c>
      <c r="E31" s="212">
        <v>3</v>
      </c>
      <c r="F31" s="211">
        <v>3</v>
      </c>
      <c r="G31" s="213">
        <v>20</v>
      </c>
      <c r="H31" s="212">
        <v>4</v>
      </c>
      <c r="I31" s="212">
        <v>4</v>
      </c>
      <c r="J31" s="212">
        <v>3</v>
      </c>
      <c r="K31" s="211">
        <v>3</v>
      </c>
      <c r="L31" s="212"/>
      <c r="M31" s="212"/>
      <c r="N31" s="212"/>
      <c r="O31" s="211"/>
      <c r="P31" s="211">
        <f>SUM($B31:O31)</f>
        <v>90</v>
      </c>
      <c r="Q31" s="191"/>
      <c r="R31" s="191"/>
      <c r="S31" s="191"/>
      <c r="T31" s="191"/>
      <c r="U31" s="191"/>
      <c r="V31" s="191"/>
      <c r="W31" s="191"/>
      <c r="X31" s="191"/>
      <c r="Y31" s="191"/>
    </row>
    <row r="32" spans="1:25" ht="19.899999999999999" customHeight="1">
      <c r="A32" s="214" t="s">
        <v>129</v>
      </c>
      <c r="B32" s="213">
        <v>38</v>
      </c>
      <c r="C32" s="212">
        <v>4</v>
      </c>
      <c r="D32" s="212">
        <v>2</v>
      </c>
      <c r="E32" s="212">
        <v>3</v>
      </c>
      <c r="F32" s="211">
        <v>3</v>
      </c>
      <c r="G32" s="213">
        <v>16</v>
      </c>
      <c r="H32" s="212">
        <v>4</v>
      </c>
      <c r="I32" s="212">
        <v>4</v>
      </c>
      <c r="J32" s="212">
        <v>3</v>
      </c>
      <c r="K32" s="211">
        <v>3</v>
      </c>
      <c r="L32" s="212"/>
      <c r="M32" s="212"/>
      <c r="N32" s="212"/>
      <c r="O32" s="211"/>
      <c r="P32" s="211">
        <f>SUM($B32:O32)</f>
        <v>80</v>
      </c>
      <c r="Q32" s="191"/>
      <c r="R32" s="191"/>
      <c r="S32" s="191"/>
      <c r="T32" s="191"/>
      <c r="U32" s="191"/>
      <c r="V32" s="191"/>
      <c r="W32" s="191"/>
      <c r="X32" s="191"/>
      <c r="Y32" s="191"/>
    </row>
    <row r="33" spans="1:25" ht="19.899999999999999" customHeight="1">
      <c r="A33" s="214" t="s">
        <v>128</v>
      </c>
      <c r="B33" s="213">
        <v>38</v>
      </c>
      <c r="C33" s="212">
        <v>4</v>
      </c>
      <c r="D33" s="212">
        <v>2</v>
      </c>
      <c r="E33" s="212">
        <v>3</v>
      </c>
      <c r="F33" s="211">
        <v>3</v>
      </c>
      <c r="G33" s="213">
        <v>16</v>
      </c>
      <c r="H33" s="212">
        <v>4</v>
      </c>
      <c r="I33" s="212">
        <v>4</v>
      </c>
      <c r="J33" s="212">
        <v>3</v>
      </c>
      <c r="K33" s="211">
        <v>3</v>
      </c>
      <c r="L33" s="212"/>
      <c r="M33" s="212"/>
      <c r="N33" s="212"/>
      <c r="O33" s="211"/>
      <c r="P33" s="211">
        <f>SUM($B33:O33)</f>
        <v>80</v>
      </c>
      <c r="Q33" s="191"/>
      <c r="R33" s="191"/>
      <c r="S33" s="191"/>
      <c r="T33" s="191"/>
      <c r="U33" s="191"/>
      <c r="V33" s="191"/>
      <c r="W33" s="191"/>
      <c r="X33" s="191"/>
      <c r="Y33" s="191"/>
    </row>
    <row r="34" spans="1:25" ht="19.899999999999999" customHeight="1">
      <c r="A34" s="210" t="s">
        <v>127</v>
      </c>
      <c r="B34" s="209">
        <v>38</v>
      </c>
      <c r="C34" s="208">
        <v>4</v>
      </c>
      <c r="D34" s="208">
        <v>2</v>
      </c>
      <c r="E34" s="208">
        <v>3</v>
      </c>
      <c r="F34" s="207">
        <v>3</v>
      </c>
      <c r="G34" s="209">
        <v>16</v>
      </c>
      <c r="H34" s="208">
        <v>4</v>
      </c>
      <c r="I34" s="208">
        <v>4</v>
      </c>
      <c r="J34" s="208">
        <v>3</v>
      </c>
      <c r="K34" s="207">
        <v>3</v>
      </c>
      <c r="L34" s="208"/>
      <c r="M34" s="208"/>
      <c r="N34" s="208"/>
      <c r="O34" s="207"/>
      <c r="P34" s="207">
        <f>SUM($B34:O34)</f>
        <v>80</v>
      </c>
      <c r="Q34" s="191"/>
      <c r="R34" s="191"/>
      <c r="S34" s="191"/>
      <c r="T34" s="191"/>
      <c r="U34" s="191"/>
      <c r="V34" s="191"/>
      <c r="W34" s="191"/>
      <c r="X34" s="191"/>
      <c r="Y34" s="191"/>
    </row>
    <row r="35" spans="1:25" ht="20.25" customHeight="1">
      <c r="A35" s="206"/>
      <c r="B35" s="206"/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5" t="s">
        <v>126</v>
      </c>
      <c r="Q35" s="204"/>
      <c r="R35" s="204"/>
      <c r="S35" s="204"/>
      <c r="T35" s="204"/>
      <c r="U35" s="204"/>
      <c r="V35" s="204"/>
      <c r="W35" s="204"/>
      <c r="X35" s="204"/>
      <c r="Y35" s="204"/>
    </row>
    <row r="36" spans="1:25" ht="19.899999999999999" customHeight="1">
      <c r="A36" s="203"/>
      <c r="B36" s="202" t="s">
        <v>125</v>
      </c>
      <c r="C36" s="199"/>
      <c r="D36" s="199"/>
      <c r="E36" s="202" t="s">
        <v>124</v>
      </c>
      <c r="F36" s="199"/>
      <c r="G36" s="199"/>
      <c r="H36" s="202"/>
      <c r="I36" s="199"/>
      <c r="J36" s="199"/>
      <c r="K36" s="202"/>
      <c r="L36" s="200"/>
      <c r="M36" s="201"/>
      <c r="N36" s="200"/>
      <c r="O36" s="199"/>
      <c r="P36" s="198"/>
      <c r="Q36" s="191"/>
      <c r="R36" s="191"/>
      <c r="S36" s="191"/>
      <c r="T36" s="191"/>
      <c r="U36" s="191"/>
      <c r="V36" s="191"/>
      <c r="W36" s="191"/>
      <c r="X36" s="191"/>
      <c r="Y36" s="191"/>
    </row>
    <row r="37" spans="1:25" ht="19.899999999999999" customHeight="1">
      <c r="A37" s="196"/>
      <c r="B37" s="196"/>
      <c r="C37" s="191"/>
      <c r="D37" s="191"/>
      <c r="E37" s="196"/>
      <c r="F37" s="191"/>
      <c r="G37" s="191"/>
      <c r="H37" s="196"/>
      <c r="I37" s="191"/>
      <c r="J37" s="191"/>
      <c r="K37" s="196"/>
      <c r="L37" s="191"/>
      <c r="M37" s="195"/>
      <c r="N37" s="191"/>
      <c r="O37" s="191"/>
      <c r="P37" s="195"/>
      <c r="Q37" s="191"/>
      <c r="R37" s="191"/>
      <c r="S37" s="191"/>
      <c r="T37" s="191"/>
      <c r="U37" s="191"/>
      <c r="V37" s="191"/>
      <c r="W37" s="191"/>
      <c r="X37" s="191"/>
      <c r="Y37" s="191"/>
    </row>
    <row r="38" spans="1:25" ht="19.899999999999999" customHeight="1">
      <c r="A38" s="197" t="s">
        <v>123</v>
      </c>
      <c r="B38" s="196"/>
      <c r="C38" s="191"/>
      <c r="D38" s="191"/>
      <c r="E38" s="196"/>
      <c r="F38" s="191"/>
      <c r="G38" s="191"/>
      <c r="H38" s="196"/>
      <c r="I38" s="191"/>
      <c r="J38" s="191"/>
      <c r="K38" s="196"/>
      <c r="L38" s="191"/>
      <c r="M38" s="195"/>
      <c r="N38" s="191"/>
      <c r="O38" s="191"/>
      <c r="P38" s="195"/>
      <c r="Q38" s="191"/>
      <c r="R38" s="191"/>
      <c r="S38" s="191"/>
      <c r="T38" s="191"/>
      <c r="U38" s="191"/>
      <c r="V38" s="191"/>
      <c r="W38" s="191"/>
      <c r="X38" s="191"/>
      <c r="Y38" s="191"/>
    </row>
    <row r="39" spans="1:25" ht="19.899999999999999" customHeight="1">
      <c r="A39" s="196"/>
      <c r="B39" s="196"/>
      <c r="C39" s="191"/>
      <c r="D39" s="191"/>
      <c r="E39" s="196"/>
      <c r="F39" s="191"/>
      <c r="G39" s="191"/>
      <c r="H39" s="196"/>
      <c r="I39" s="191"/>
      <c r="J39" s="191"/>
      <c r="K39" s="196"/>
      <c r="L39" s="191"/>
      <c r="M39" s="195"/>
      <c r="N39" s="191"/>
      <c r="O39" s="191"/>
      <c r="P39" s="195"/>
      <c r="Q39" s="191"/>
      <c r="R39" s="191"/>
      <c r="S39" s="191"/>
      <c r="T39" s="191"/>
      <c r="U39" s="191"/>
      <c r="V39" s="191"/>
      <c r="W39" s="191"/>
      <c r="X39" s="191"/>
      <c r="Y39" s="191"/>
    </row>
    <row r="40" spans="1:25" ht="19.899999999999999" customHeight="1">
      <c r="A40" s="194"/>
      <c r="B40" s="194"/>
      <c r="C40" s="193"/>
      <c r="D40" s="193"/>
      <c r="E40" s="194"/>
      <c r="F40" s="193"/>
      <c r="G40" s="193"/>
      <c r="H40" s="194"/>
      <c r="I40" s="193"/>
      <c r="J40" s="193"/>
      <c r="K40" s="194"/>
      <c r="L40" s="193"/>
      <c r="M40" s="192"/>
      <c r="N40" s="193"/>
      <c r="O40" s="193"/>
      <c r="P40" s="192"/>
      <c r="Q40" s="191"/>
      <c r="R40" s="191"/>
      <c r="S40" s="191"/>
      <c r="T40" s="191"/>
      <c r="U40" s="191"/>
      <c r="V40" s="191"/>
      <c r="W40" s="191"/>
      <c r="X40" s="191"/>
      <c r="Y40" s="191"/>
    </row>
    <row r="41" spans="1:25" ht="7.9" customHeight="1"/>
    <row r="42" spans="1:25" ht="19.899999999999999" customHeight="1"/>
    <row r="43" spans="1:25" ht="19.899999999999999" customHeight="1"/>
    <row r="44" spans="1:25" ht="19.899999999999999" customHeight="1"/>
    <row r="45" spans="1:25" ht="19.899999999999999" customHeight="1"/>
    <row r="46" spans="1:25" ht="19.899999999999999" customHeight="1"/>
    <row r="47" spans="1:25" ht="19.899999999999999" customHeight="1"/>
    <row r="48" spans="1:25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9.899999999999999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2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  <row r="157" ht="19.899999999999999" customHeight="1"/>
    <row r="158" ht="19.899999999999999" customHeight="1"/>
    <row r="159" ht="19.899999999999999" customHeight="1"/>
    <row r="160" ht="19.899999999999999" customHeight="1"/>
    <row r="161" ht="19.899999999999999" customHeight="1"/>
    <row r="162" ht="19.899999999999999" customHeight="1"/>
    <row r="163" ht="19.899999999999999" customHeight="1"/>
    <row r="164" ht="19.899999999999999" customHeight="1"/>
    <row r="165" ht="19.899999999999999" customHeight="1"/>
  </sheetData>
  <phoneticPr fontId="8"/>
  <printOptions horizontalCentered="1" gridLinesSet="0"/>
  <pageMargins left="0.98425196850393704" right="0.59055118110236227" top="0.78740157480314965" bottom="0.59055118110236227" header="0" footer="0"/>
  <pageSetup paperSize="9" scale="9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view="pageBreakPreview" zoomScale="85" zoomScaleNormal="85" zoomScaleSheetLayoutView="85" workbookViewId="0">
      <selection activeCell="N36" sqref="N36"/>
    </sheetView>
  </sheetViews>
  <sheetFormatPr defaultRowHeight="13.5"/>
  <cols>
    <col min="1" max="10" width="8.875" customWidth="1"/>
  </cols>
  <sheetData>
    <row r="1" spans="1:13">
      <c r="A1" s="278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</row>
    <row r="2" spans="1:13">
      <c r="A2" s="278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</row>
    <row r="3" spans="1:13">
      <c r="A3" s="278"/>
      <c r="B3" s="278"/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</row>
    <row r="4" spans="1:13">
      <c r="A4" s="278"/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</row>
    <row r="5" spans="1:13">
      <c r="A5" s="278"/>
      <c r="B5" s="278"/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278"/>
    </row>
    <row r="6" spans="1:13">
      <c r="A6" s="278"/>
      <c r="B6" s="278"/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78"/>
    </row>
    <row r="7" spans="1:13">
      <c r="A7" s="278"/>
      <c r="B7" s="278"/>
      <c r="C7" s="278"/>
      <c r="D7" s="278"/>
      <c r="E7" s="278"/>
      <c r="F7" s="278"/>
      <c r="G7" s="278"/>
      <c r="H7" s="278"/>
      <c r="I7" s="278"/>
      <c r="J7" s="278"/>
      <c r="K7" s="278"/>
      <c r="L7" s="278"/>
      <c r="M7" s="278"/>
    </row>
    <row r="8" spans="1:13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8"/>
      <c r="L8" s="278"/>
      <c r="M8" s="278"/>
    </row>
    <row r="9" spans="1:13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8"/>
      <c r="L9" s="278"/>
      <c r="M9" s="278"/>
    </row>
    <row r="10" spans="1:13">
      <c r="A10" s="278"/>
      <c r="B10" s="278"/>
      <c r="C10" s="278"/>
      <c r="D10" s="278"/>
      <c r="E10" s="278"/>
      <c r="F10" s="278"/>
      <c r="G10" s="278"/>
      <c r="H10" s="278"/>
      <c r="I10" s="278"/>
      <c r="J10" s="278"/>
      <c r="K10" s="278"/>
      <c r="L10" s="278"/>
      <c r="M10" s="278"/>
    </row>
    <row r="11" spans="1:13">
      <c r="A11" s="278"/>
      <c r="B11" s="278"/>
      <c r="C11" s="278"/>
      <c r="D11" s="278"/>
      <c r="E11" s="278"/>
      <c r="F11" s="278"/>
      <c r="G11" s="278"/>
      <c r="H11" s="278"/>
      <c r="I11" s="278"/>
      <c r="J11" s="278"/>
      <c r="K11" s="278"/>
      <c r="L11" s="278"/>
      <c r="M11" s="278"/>
    </row>
    <row r="12" spans="1:13">
      <c r="A12" s="278"/>
      <c r="B12" s="278"/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78"/>
    </row>
    <row r="13" spans="1:13">
      <c r="A13" s="278"/>
      <c r="B13" s="278"/>
      <c r="C13" s="278"/>
      <c r="D13" s="278"/>
      <c r="E13" s="278"/>
      <c r="F13" s="278"/>
      <c r="G13" s="278"/>
      <c r="H13" s="278"/>
      <c r="I13" s="278"/>
      <c r="J13" s="278"/>
      <c r="K13" s="278"/>
      <c r="L13" s="278"/>
      <c r="M13" s="278"/>
    </row>
    <row r="14" spans="1:13">
      <c r="A14" s="278"/>
      <c r="B14" s="278"/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278"/>
    </row>
    <row r="15" spans="1:13">
      <c r="A15" s="278"/>
      <c r="B15" s="278"/>
      <c r="C15" s="278"/>
      <c r="D15" s="278"/>
      <c r="E15" s="278"/>
      <c r="F15" s="278"/>
      <c r="G15" s="278"/>
      <c r="H15" s="278"/>
      <c r="I15" s="278"/>
      <c r="J15" s="278"/>
      <c r="K15" s="278"/>
      <c r="L15" s="278"/>
      <c r="M15" s="278"/>
    </row>
    <row r="16" spans="1:13">
      <c r="A16" s="278"/>
      <c r="B16" s="278"/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78"/>
    </row>
    <row r="17" spans="1:13">
      <c r="A17" s="278"/>
      <c r="B17" s="278"/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278"/>
    </row>
    <row r="18" spans="1:13">
      <c r="A18" s="278"/>
      <c r="B18" s="278"/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278"/>
    </row>
    <row r="19" spans="1:13">
      <c r="A19" s="278"/>
      <c r="B19" s="278"/>
      <c r="C19" s="278"/>
      <c r="D19" s="278"/>
      <c r="E19" s="278"/>
      <c r="F19" s="278"/>
      <c r="G19" s="278"/>
      <c r="H19" s="278"/>
      <c r="I19" s="278"/>
      <c r="J19" s="278"/>
      <c r="K19" s="278"/>
      <c r="L19" s="278"/>
      <c r="M19" s="278"/>
    </row>
    <row r="20" spans="1:13">
      <c r="A20" s="278"/>
      <c r="B20" s="278"/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278"/>
    </row>
    <row r="21" spans="1:13">
      <c r="A21" s="278"/>
      <c r="B21" s="278"/>
      <c r="C21" s="278"/>
      <c r="D21" s="278"/>
      <c r="E21" s="278"/>
      <c r="F21" s="278"/>
      <c r="G21" s="278"/>
      <c r="H21" s="278"/>
      <c r="I21" s="278"/>
      <c r="J21" s="278"/>
      <c r="K21" s="278"/>
      <c r="L21" s="278"/>
      <c r="M21" s="278"/>
    </row>
    <row r="22" spans="1:13">
      <c r="A22" s="278"/>
      <c r="B22" s="278"/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278"/>
    </row>
    <row r="23" spans="1:13">
      <c r="A23" s="278"/>
      <c r="B23" s="278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</row>
    <row r="24" spans="1:13">
      <c r="A24" s="278"/>
      <c r="B24" s="278"/>
      <c r="C24" s="278"/>
      <c r="D24" s="278"/>
      <c r="E24" s="278"/>
      <c r="F24" s="278"/>
      <c r="G24" s="278"/>
      <c r="H24" s="278"/>
      <c r="I24" s="278"/>
      <c r="J24" s="278"/>
      <c r="K24" s="278"/>
      <c r="L24" s="278"/>
      <c r="M24" s="278"/>
    </row>
    <row r="25" spans="1:13">
      <c r="A25" s="278"/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</row>
    <row r="26" spans="1:13">
      <c r="A26" s="278"/>
      <c r="B26" s="278"/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278"/>
    </row>
    <row r="27" spans="1:13">
      <c r="A27" s="278"/>
      <c r="B27" s="278"/>
      <c r="C27" s="278"/>
      <c r="D27" s="278"/>
      <c r="E27" s="278"/>
      <c r="F27" s="278"/>
      <c r="G27" s="278"/>
      <c r="H27" s="278"/>
      <c r="I27" s="278"/>
      <c r="J27" s="278"/>
      <c r="K27" s="278"/>
      <c r="L27" s="278"/>
      <c r="M27" s="278"/>
    </row>
    <row r="28" spans="1:13">
      <c r="A28" s="278"/>
      <c r="B28" s="278"/>
      <c r="C28" s="278"/>
      <c r="D28" s="278"/>
      <c r="E28" s="278"/>
      <c r="F28" s="278"/>
      <c r="G28" s="278"/>
      <c r="H28" s="278"/>
      <c r="I28" s="278"/>
      <c r="J28" s="278"/>
      <c r="K28" s="278"/>
      <c r="L28" s="278"/>
      <c r="M28" s="278"/>
    </row>
    <row r="29" spans="1:13">
      <c r="A29" s="278"/>
      <c r="B29" s="278"/>
      <c r="C29" s="278"/>
      <c r="D29" s="278"/>
      <c r="E29" s="278"/>
      <c r="F29" s="278"/>
      <c r="G29" s="278"/>
      <c r="H29" s="278"/>
      <c r="I29" s="278"/>
      <c r="J29" s="278"/>
      <c r="K29" s="278"/>
      <c r="L29" s="278"/>
      <c r="M29" s="278"/>
    </row>
    <row r="30" spans="1:13">
      <c r="A30" s="278"/>
      <c r="B30" s="278"/>
      <c r="C30" s="278"/>
      <c r="D30" s="278"/>
      <c r="E30" s="278"/>
      <c r="F30" s="278"/>
      <c r="G30" s="278"/>
      <c r="H30" s="278"/>
      <c r="I30" s="278"/>
      <c r="J30" s="278"/>
      <c r="K30" s="278"/>
      <c r="L30" s="278"/>
      <c r="M30" s="278"/>
    </row>
    <row r="31" spans="1:13">
      <c r="A31" s="278"/>
      <c r="B31" s="278"/>
      <c r="C31" s="278"/>
      <c r="D31" s="278"/>
      <c r="E31" s="278"/>
      <c r="F31" s="278"/>
      <c r="G31" s="278"/>
      <c r="H31" s="278"/>
      <c r="I31" s="278"/>
      <c r="J31" s="278"/>
      <c r="K31" s="278"/>
      <c r="L31" s="278"/>
      <c r="M31" s="278"/>
    </row>
    <row r="32" spans="1:13">
      <c r="A32" s="278"/>
      <c r="B32" s="278"/>
      <c r="C32" s="278"/>
      <c r="D32" s="278"/>
      <c r="E32" s="278"/>
      <c r="F32" s="278"/>
      <c r="G32" s="278"/>
      <c r="H32" s="278"/>
      <c r="I32" s="278"/>
      <c r="J32" s="278"/>
      <c r="K32" s="278"/>
      <c r="L32" s="278"/>
      <c r="M32" s="278"/>
    </row>
    <row r="33" spans="1:13">
      <c r="A33" s="278"/>
      <c r="B33" s="278"/>
      <c r="C33" s="278"/>
      <c r="D33" s="278"/>
      <c r="E33" s="278"/>
      <c r="F33" s="278"/>
      <c r="G33" s="278"/>
      <c r="H33" s="278"/>
      <c r="I33" s="278"/>
      <c r="J33" s="278"/>
      <c r="K33" s="278"/>
      <c r="L33" s="278"/>
      <c r="M33" s="278"/>
    </row>
    <row r="34" spans="1:13">
      <c r="A34" s="278"/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</row>
    <row r="35" spans="1:13">
      <c r="A35" s="278"/>
      <c r="B35" s="278"/>
      <c r="C35" s="278"/>
      <c r="D35" s="278"/>
      <c r="E35" s="278"/>
      <c r="F35" s="278"/>
      <c r="G35" s="278"/>
      <c r="H35" s="278"/>
      <c r="I35" s="278"/>
      <c r="J35" s="278"/>
      <c r="K35" s="278"/>
      <c r="L35" s="278"/>
      <c r="M35" s="278"/>
    </row>
    <row r="36" spans="1:13">
      <c r="A36" s="278"/>
      <c r="B36" s="278"/>
      <c r="C36" s="278"/>
      <c r="D36" s="278"/>
      <c r="E36" s="278"/>
      <c r="F36" s="278"/>
      <c r="G36" s="278"/>
      <c r="H36" s="278"/>
      <c r="I36" s="278"/>
      <c r="J36" s="278"/>
      <c r="K36" s="278"/>
      <c r="L36" s="278"/>
      <c r="M36" s="278"/>
    </row>
    <row r="37" spans="1:13">
      <c r="A37" s="278"/>
      <c r="B37" s="278"/>
      <c r="C37" s="278"/>
      <c r="D37" s="278"/>
      <c r="E37" s="278"/>
      <c r="F37" s="278"/>
      <c r="G37" s="278"/>
      <c r="H37" s="278"/>
      <c r="I37" s="278"/>
      <c r="J37" s="278"/>
      <c r="K37" s="278"/>
      <c r="L37" s="278"/>
      <c r="M37" s="278"/>
    </row>
    <row r="38" spans="1:13">
      <c r="A38" s="278"/>
      <c r="B38" s="278"/>
      <c r="C38" s="278"/>
      <c r="D38" s="278"/>
      <c r="E38" s="278"/>
      <c r="F38" s="278"/>
      <c r="G38" s="278"/>
      <c r="H38" s="278"/>
      <c r="I38" s="278"/>
      <c r="J38" s="278"/>
      <c r="K38" s="278"/>
      <c r="L38" s="278"/>
      <c r="M38" s="278"/>
    </row>
    <row r="39" spans="1:13">
      <c r="A39" s="278"/>
      <c r="B39" s="278"/>
      <c r="C39" s="278"/>
      <c r="D39" s="278"/>
      <c r="E39" s="278"/>
      <c r="F39" s="278"/>
      <c r="G39" s="278"/>
      <c r="H39" s="278"/>
      <c r="I39" s="278"/>
      <c r="J39" s="278"/>
      <c r="K39" s="278"/>
      <c r="L39" s="278"/>
      <c r="M39" s="278"/>
    </row>
    <row r="40" spans="1:13">
      <c r="A40" s="278"/>
      <c r="B40" s="278"/>
      <c r="C40" s="278"/>
      <c r="D40" s="278"/>
      <c r="E40" s="278"/>
      <c r="F40" s="278"/>
      <c r="G40" s="278"/>
      <c r="H40" s="278"/>
      <c r="I40" s="278"/>
      <c r="J40" s="278"/>
      <c r="K40" s="278"/>
      <c r="L40" s="278"/>
      <c r="M40" s="278"/>
    </row>
    <row r="41" spans="1:13">
      <c r="A41" s="278"/>
      <c r="B41" s="278"/>
      <c r="C41" s="278"/>
      <c r="D41" s="278"/>
      <c r="E41" s="278"/>
      <c r="F41" s="278"/>
      <c r="G41" s="278"/>
      <c r="H41" s="278"/>
      <c r="I41" s="278"/>
      <c r="J41" s="278"/>
      <c r="K41" s="278"/>
      <c r="L41" s="278"/>
      <c r="M41" s="278"/>
    </row>
    <row r="42" spans="1:13">
      <c r="A42" s="278"/>
      <c r="B42" s="278"/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</row>
    <row r="43" spans="1:13">
      <c r="A43" s="278"/>
      <c r="B43" s="278"/>
      <c r="C43" s="278"/>
      <c r="D43" s="278"/>
      <c r="E43" s="278"/>
      <c r="F43" s="278"/>
      <c r="G43" s="278"/>
      <c r="H43" s="278"/>
      <c r="I43" s="278"/>
      <c r="J43" s="278"/>
      <c r="K43" s="278"/>
      <c r="L43" s="278"/>
      <c r="M43" s="278"/>
    </row>
    <row r="44" spans="1:13">
      <c r="A44" s="278"/>
      <c r="B44" s="278"/>
      <c r="C44" s="278"/>
      <c r="D44" s="278"/>
      <c r="E44" s="278"/>
      <c r="F44" s="278"/>
      <c r="G44" s="278"/>
      <c r="H44" s="278"/>
      <c r="I44" s="278"/>
      <c r="J44" s="278"/>
      <c r="K44" s="278"/>
      <c r="L44" s="278"/>
      <c r="M44" s="278"/>
    </row>
    <row r="45" spans="1:13">
      <c r="A45" s="278"/>
      <c r="B45" s="278"/>
      <c r="C45" s="278"/>
      <c r="D45" s="278"/>
      <c r="E45" s="278"/>
      <c r="F45" s="278"/>
      <c r="G45" s="278"/>
      <c r="H45" s="278"/>
      <c r="I45" s="278"/>
      <c r="J45" s="278"/>
      <c r="K45" s="278"/>
      <c r="L45" s="278"/>
      <c r="M45" s="278"/>
    </row>
    <row r="46" spans="1:13">
      <c r="A46" s="278"/>
      <c r="B46" s="278"/>
      <c r="C46" s="278"/>
      <c r="D46" s="278"/>
      <c r="E46" s="278"/>
      <c r="F46" s="278"/>
      <c r="G46" s="278"/>
      <c r="H46" s="278"/>
      <c r="I46" s="278"/>
      <c r="J46" s="278"/>
      <c r="K46" s="278"/>
      <c r="L46" s="278"/>
      <c r="M46" s="278"/>
    </row>
    <row r="47" spans="1:13">
      <c r="A47" s="278"/>
      <c r="B47" s="278"/>
      <c r="C47" s="278"/>
      <c r="D47" s="278"/>
      <c r="E47" s="278"/>
      <c r="F47" s="278"/>
      <c r="G47" s="278"/>
      <c r="H47" s="278"/>
      <c r="I47" s="278"/>
      <c r="J47" s="278"/>
      <c r="K47" s="278"/>
      <c r="L47" s="278"/>
      <c r="M47" s="278"/>
    </row>
    <row r="48" spans="1:13">
      <c r="A48" s="278"/>
      <c r="B48" s="278"/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</row>
    <row r="49" spans="1:13">
      <c r="A49" s="278"/>
      <c r="B49" s="278"/>
      <c r="C49" s="278"/>
      <c r="D49" s="278"/>
      <c r="E49" s="278"/>
      <c r="F49" s="278"/>
      <c r="G49" s="278"/>
      <c r="H49" s="278"/>
      <c r="I49" s="278"/>
      <c r="J49" s="278"/>
      <c r="K49" s="278"/>
      <c r="L49" s="278"/>
      <c r="M49" s="278"/>
    </row>
    <row r="50" spans="1:13">
      <c r="A50" s="278"/>
      <c r="B50" s="278"/>
      <c r="C50" s="278"/>
      <c r="D50" s="278"/>
      <c r="E50" s="278"/>
      <c r="F50" s="278"/>
      <c r="G50" s="278"/>
      <c r="H50" s="278"/>
      <c r="I50" s="278"/>
      <c r="J50" s="278"/>
      <c r="K50" s="278"/>
      <c r="L50" s="278"/>
      <c r="M50" s="278"/>
    </row>
    <row r="51" spans="1:13">
      <c r="A51" s="278"/>
      <c r="B51" s="278"/>
      <c r="C51" s="278"/>
      <c r="D51" s="278"/>
      <c r="E51" s="278"/>
      <c r="F51" s="278"/>
      <c r="G51" s="278"/>
      <c r="H51" s="278"/>
      <c r="I51" s="278"/>
      <c r="J51" s="278"/>
      <c r="K51" s="278"/>
      <c r="L51" s="278"/>
      <c r="M51" s="278"/>
    </row>
    <row r="52" spans="1:13">
      <c r="A52" s="278"/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</row>
    <row r="53" spans="1:13">
      <c r="A53" s="278"/>
      <c r="B53" s="278"/>
      <c r="C53" s="278"/>
      <c r="D53" s="278"/>
      <c r="E53" s="278"/>
      <c r="F53" s="278"/>
      <c r="G53" s="278"/>
      <c r="H53" s="278"/>
      <c r="I53" s="278"/>
      <c r="J53" s="278"/>
      <c r="K53" s="278"/>
      <c r="L53" s="278"/>
      <c r="M53" s="278"/>
    </row>
    <row r="54" spans="1:13">
      <c r="A54" s="278"/>
      <c r="B54" s="278"/>
      <c r="C54" s="278"/>
      <c r="D54" s="278"/>
      <c r="E54" s="278"/>
      <c r="F54" s="278"/>
      <c r="G54" s="278"/>
      <c r="H54" s="278"/>
      <c r="I54" s="278"/>
      <c r="J54" s="278"/>
      <c r="K54" s="278"/>
      <c r="L54" s="278"/>
      <c r="M54" s="278"/>
    </row>
    <row r="55" spans="1:13">
      <c r="A55" s="278"/>
      <c r="B55" s="278"/>
      <c r="C55" s="278"/>
      <c r="D55" s="278"/>
      <c r="E55" s="278"/>
      <c r="F55" s="278"/>
      <c r="G55" s="278"/>
      <c r="H55" s="278"/>
      <c r="I55" s="278"/>
      <c r="J55" s="278"/>
      <c r="K55" s="278"/>
      <c r="L55" s="278"/>
      <c r="M55" s="278"/>
    </row>
    <row r="56" spans="1:13">
      <c r="A56" s="278"/>
      <c r="B56" s="278"/>
      <c r="C56" s="278"/>
      <c r="D56" s="278"/>
      <c r="E56" s="278"/>
      <c r="F56" s="278"/>
      <c r="G56" s="278"/>
      <c r="H56" s="278"/>
      <c r="I56" s="278"/>
      <c r="J56" s="278"/>
      <c r="K56" s="278"/>
      <c r="L56" s="278"/>
      <c r="M56" s="278"/>
    </row>
    <row r="57" spans="1:13">
      <c r="A57" s="278"/>
      <c r="B57" s="278"/>
      <c r="C57" s="278"/>
      <c r="D57" s="278"/>
      <c r="E57" s="278"/>
      <c r="F57" s="278"/>
      <c r="G57" s="278"/>
      <c r="H57" s="278"/>
      <c r="I57" s="278"/>
      <c r="J57" s="278"/>
      <c r="K57" s="278"/>
      <c r="L57" s="278"/>
      <c r="M57" s="278"/>
    </row>
  </sheetData>
  <phoneticPr fontId="8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V7" sqref="V7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47</v>
      </c>
      <c r="C11" s="25">
        <v>1</v>
      </c>
      <c r="D11" s="25">
        <v>2</v>
      </c>
      <c r="E11" s="25">
        <v>2</v>
      </c>
      <c r="F11" s="25">
        <v>52</v>
      </c>
      <c r="G11" s="26">
        <v>5.8</v>
      </c>
      <c r="H11" s="27">
        <v>1</v>
      </c>
      <c r="I11" s="25">
        <v>3</v>
      </c>
      <c r="J11" s="25">
        <v>0</v>
      </c>
      <c r="K11" s="25">
        <v>1</v>
      </c>
      <c r="L11" s="25">
        <v>0</v>
      </c>
      <c r="M11" s="25">
        <v>4</v>
      </c>
      <c r="N11" s="26">
        <v>0</v>
      </c>
      <c r="O11" s="27">
        <v>2.6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43</v>
      </c>
      <c r="C12" s="30">
        <v>1</v>
      </c>
      <c r="D12" s="30">
        <v>4</v>
      </c>
      <c r="E12" s="30">
        <v>2</v>
      </c>
      <c r="F12" s="30">
        <v>50</v>
      </c>
      <c r="G12" s="31">
        <v>6</v>
      </c>
      <c r="H12" s="32">
        <v>1</v>
      </c>
      <c r="I12" s="30">
        <v>0</v>
      </c>
      <c r="J12" s="30">
        <v>0</v>
      </c>
      <c r="K12" s="30">
        <v>0</v>
      </c>
      <c r="L12" s="30">
        <v>1</v>
      </c>
      <c r="M12" s="30">
        <v>1</v>
      </c>
      <c r="N12" s="31">
        <v>100</v>
      </c>
      <c r="O12" s="32">
        <v>0.6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63</v>
      </c>
      <c r="C13" s="30">
        <v>0</v>
      </c>
      <c r="D13" s="30">
        <v>4</v>
      </c>
      <c r="E13" s="30">
        <v>2</v>
      </c>
      <c r="F13" s="30">
        <v>69</v>
      </c>
      <c r="G13" s="31">
        <v>2.9</v>
      </c>
      <c r="H13" s="32">
        <v>1.3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1">
        <v>0</v>
      </c>
      <c r="O13" s="32">
        <v>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54</v>
      </c>
      <c r="C14" s="30">
        <v>1</v>
      </c>
      <c r="D14" s="30">
        <v>4</v>
      </c>
      <c r="E14" s="30">
        <v>3</v>
      </c>
      <c r="F14" s="30">
        <v>62</v>
      </c>
      <c r="G14" s="31">
        <v>6.5</v>
      </c>
      <c r="H14" s="32">
        <v>1.2</v>
      </c>
      <c r="I14" s="30">
        <v>2</v>
      </c>
      <c r="J14" s="30">
        <v>0</v>
      </c>
      <c r="K14" s="30">
        <v>1</v>
      </c>
      <c r="L14" s="30">
        <v>0</v>
      </c>
      <c r="M14" s="30">
        <v>3</v>
      </c>
      <c r="N14" s="31">
        <v>0</v>
      </c>
      <c r="O14" s="32">
        <v>1.9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42</v>
      </c>
      <c r="C15" s="30">
        <v>0</v>
      </c>
      <c r="D15" s="30">
        <v>4</v>
      </c>
      <c r="E15" s="30">
        <v>0</v>
      </c>
      <c r="F15" s="30">
        <v>46</v>
      </c>
      <c r="G15" s="31">
        <v>0</v>
      </c>
      <c r="H15" s="32">
        <v>0.9</v>
      </c>
      <c r="I15" s="30">
        <v>2</v>
      </c>
      <c r="J15" s="30">
        <v>0</v>
      </c>
      <c r="K15" s="30">
        <v>0</v>
      </c>
      <c r="L15" s="30">
        <v>0</v>
      </c>
      <c r="M15" s="30">
        <v>2</v>
      </c>
      <c r="N15" s="31">
        <v>0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50</v>
      </c>
      <c r="C16" s="30">
        <v>0</v>
      </c>
      <c r="D16" s="30">
        <v>5</v>
      </c>
      <c r="E16" s="30">
        <v>4</v>
      </c>
      <c r="F16" s="30">
        <v>59</v>
      </c>
      <c r="G16" s="31">
        <v>6.8</v>
      </c>
      <c r="H16" s="32">
        <v>1.1000000000000001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1">
        <v>0</v>
      </c>
      <c r="O16" s="32">
        <v>0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299</v>
      </c>
      <c r="C17" s="34">
        <v>3</v>
      </c>
      <c r="D17" s="34">
        <v>23</v>
      </c>
      <c r="E17" s="34">
        <v>13</v>
      </c>
      <c r="F17" s="34">
        <v>338</v>
      </c>
      <c r="G17" s="35">
        <v>4.7</v>
      </c>
      <c r="H17" s="36">
        <v>6.5</v>
      </c>
      <c r="I17" s="34">
        <v>7</v>
      </c>
      <c r="J17" s="34">
        <v>0</v>
      </c>
      <c r="K17" s="34">
        <v>2</v>
      </c>
      <c r="L17" s="34">
        <v>1</v>
      </c>
      <c r="M17" s="34">
        <v>10</v>
      </c>
      <c r="N17" s="35">
        <v>10</v>
      </c>
      <c r="O17" s="36">
        <v>6.5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32</v>
      </c>
      <c r="C18" s="25">
        <v>0</v>
      </c>
      <c r="D18" s="25">
        <v>8</v>
      </c>
      <c r="E18" s="25">
        <v>4</v>
      </c>
      <c r="F18" s="25">
        <v>44</v>
      </c>
      <c r="G18" s="26">
        <v>9.1</v>
      </c>
      <c r="H18" s="27">
        <v>0.8</v>
      </c>
      <c r="I18" s="25">
        <v>2</v>
      </c>
      <c r="J18" s="25">
        <v>0</v>
      </c>
      <c r="K18" s="25">
        <v>0</v>
      </c>
      <c r="L18" s="25">
        <v>0</v>
      </c>
      <c r="M18" s="25">
        <v>2</v>
      </c>
      <c r="N18" s="26">
        <v>0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52</v>
      </c>
      <c r="C19" s="30">
        <v>1</v>
      </c>
      <c r="D19" s="30">
        <v>9</v>
      </c>
      <c r="E19" s="30">
        <v>3</v>
      </c>
      <c r="F19" s="30">
        <v>65</v>
      </c>
      <c r="G19" s="31">
        <v>6.2</v>
      </c>
      <c r="H19" s="32">
        <v>1.3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1">
        <v>0</v>
      </c>
      <c r="O19" s="32">
        <v>0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50</v>
      </c>
      <c r="C20" s="30">
        <v>0</v>
      </c>
      <c r="D20" s="30">
        <v>12</v>
      </c>
      <c r="E20" s="30">
        <v>8</v>
      </c>
      <c r="F20" s="30">
        <v>70</v>
      </c>
      <c r="G20" s="31">
        <v>11.4</v>
      </c>
      <c r="H20" s="32">
        <v>1.3</v>
      </c>
      <c r="I20" s="30">
        <v>4</v>
      </c>
      <c r="J20" s="30">
        <v>0</v>
      </c>
      <c r="K20" s="30">
        <v>1</v>
      </c>
      <c r="L20" s="30">
        <v>0</v>
      </c>
      <c r="M20" s="30">
        <v>5</v>
      </c>
      <c r="N20" s="31">
        <v>0</v>
      </c>
      <c r="O20" s="32">
        <v>3.2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47</v>
      </c>
      <c r="C21" s="30">
        <v>1</v>
      </c>
      <c r="D21" s="30">
        <v>13</v>
      </c>
      <c r="E21" s="30">
        <v>4</v>
      </c>
      <c r="F21" s="30">
        <v>65</v>
      </c>
      <c r="G21" s="31">
        <v>7.7</v>
      </c>
      <c r="H21" s="32">
        <v>1.3</v>
      </c>
      <c r="I21" s="30">
        <v>1</v>
      </c>
      <c r="J21" s="30">
        <v>0</v>
      </c>
      <c r="K21" s="30">
        <v>0</v>
      </c>
      <c r="L21" s="30">
        <v>0</v>
      </c>
      <c r="M21" s="30">
        <v>1</v>
      </c>
      <c r="N21" s="31">
        <v>0</v>
      </c>
      <c r="O21" s="32">
        <v>0.6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48</v>
      </c>
      <c r="C22" s="30">
        <v>0</v>
      </c>
      <c r="D22" s="30">
        <v>8</v>
      </c>
      <c r="E22" s="30">
        <v>7</v>
      </c>
      <c r="F22" s="30">
        <v>63</v>
      </c>
      <c r="G22" s="31">
        <v>11.1</v>
      </c>
      <c r="H22" s="32">
        <v>1.2</v>
      </c>
      <c r="I22" s="30">
        <v>2</v>
      </c>
      <c r="J22" s="30">
        <v>0</v>
      </c>
      <c r="K22" s="30">
        <v>0</v>
      </c>
      <c r="L22" s="30">
        <v>0</v>
      </c>
      <c r="M22" s="30">
        <v>2</v>
      </c>
      <c r="N22" s="31">
        <v>0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36</v>
      </c>
      <c r="C23" s="30">
        <v>0</v>
      </c>
      <c r="D23" s="30">
        <v>19</v>
      </c>
      <c r="E23" s="30">
        <v>7</v>
      </c>
      <c r="F23" s="30">
        <v>62</v>
      </c>
      <c r="G23" s="31">
        <v>11.3</v>
      </c>
      <c r="H23" s="32">
        <v>1.2</v>
      </c>
      <c r="I23" s="30">
        <v>4</v>
      </c>
      <c r="J23" s="30">
        <v>0</v>
      </c>
      <c r="K23" s="30">
        <v>0</v>
      </c>
      <c r="L23" s="30">
        <v>0</v>
      </c>
      <c r="M23" s="30">
        <v>4</v>
      </c>
      <c r="N23" s="31">
        <v>0</v>
      </c>
      <c r="O23" s="32">
        <v>2.6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265</v>
      </c>
      <c r="C24" s="34">
        <v>2</v>
      </c>
      <c r="D24" s="34">
        <v>69</v>
      </c>
      <c r="E24" s="34">
        <v>33</v>
      </c>
      <c r="F24" s="34">
        <v>369</v>
      </c>
      <c r="G24" s="35">
        <v>9.5</v>
      </c>
      <c r="H24" s="36">
        <v>7.1</v>
      </c>
      <c r="I24" s="34">
        <v>13</v>
      </c>
      <c r="J24" s="34">
        <v>0</v>
      </c>
      <c r="K24" s="34">
        <v>1</v>
      </c>
      <c r="L24" s="34">
        <v>0</v>
      </c>
      <c r="M24" s="34">
        <v>14</v>
      </c>
      <c r="N24" s="35">
        <v>0</v>
      </c>
      <c r="O24" s="36">
        <v>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276</v>
      </c>
      <c r="C25" s="30">
        <v>3</v>
      </c>
      <c r="D25" s="30">
        <v>52</v>
      </c>
      <c r="E25" s="30">
        <v>24</v>
      </c>
      <c r="F25" s="30">
        <v>355</v>
      </c>
      <c r="G25" s="31">
        <v>7.6</v>
      </c>
      <c r="H25" s="32">
        <v>6.8</v>
      </c>
      <c r="I25" s="30">
        <v>8</v>
      </c>
      <c r="J25" s="30">
        <v>0</v>
      </c>
      <c r="K25" s="30">
        <v>2</v>
      </c>
      <c r="L25" s="30">
        <v>1</v>
      </c>
      <c r="M25" s="30">
        <v>11</v>
      </c>
      <c r="N25" s="31">
        <v>9.1</v>
      </c>
      <c r="O25" s="32">
        <v>7.1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285</v>
      </c>
      <c r="C26" s="30">
        <v>6</v>
      </c>
      <c r="D26" s="30">
        <v>57</v>
      </c>
      <c r="E26" s="30">
        <v>33</v>
      </c>
      <c r="F26" s="30">
        <v>381</v>
      </c>
      <c r="G26" s="31">
        <v>10.199999999999999</v>
      </c>
      <c r="H26" s="32">
        <v>7.3</v>
      </c>
      <c r="I26" s="30">
        <v>12</v>
      </c>
      <c r="J26" s="30">
        <v>0</v>
      </c>
      <c r="K26" s="30">
        <v>2</v>
      </c>
      <c r="L26" s="30">
        <v>0</v>
      </c>
      <c r="M26" s="30">
        <v>14</v>
      </c>
      <c r="N26" s="31">
        <v>0</v>
      </c>
      <c r="O26" s="32">
        <v>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311</v>
      </c>
      <c r="C27" s="30">
        <v>4</v>
      </c>
      <c r="D27" s="30">
        <v>59</v>
      </c>
      <c r="E27" s="30">
        <v>31</v>
      </c>
      <c r="F27" s="30">
        <v>405</v>
      </c>
      <c r="G27" s="31">
        <v>8.6</v>
      </c>
      <c r="H27" s="32">
        <v>7.8</v>
      </c>
      <c r="I27" s="30">
        <v>15</v>
      </c>
      <c r="J27" s="30">
        <v>0</v>
      </c>
      <c r="K27" s="30">
        <v>2</v>
      </c>
      <c r="L27" s="30">
        <v>0</v>
      </c>
      <c r="M27" s="30">
        <v>17</v>
      </c>
      <c r="N27" s="31">
        <v>0</v>
      </c>
      <c r="O27" s="32">
        <v>11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368</v>
      </c>
      <c r="C28" s="30">
        <v>5</v>
      </c>
      <c r="D28" s="30">
        <v>70</v>
      </c>
      <c r="E28" s="30">
        <v>28</v>
      </c>
      <c r="F28" s="30">
        <v>471</v>
      </c>
      <c r="G28" s="31">
        <v>7</v>
      </c>
      <c r="H28" s="32">
        <v>9.1</v>
      </c>
      <c r="I28" s="30">
        <v>8</v>
      </c>
      <c r="J28" s="30">
        <v>0</v>
      </c>
      <c r="K28" s="30">
        <v>1</v>
      </c>
      <c r="L28" s="30">
        <v>0</v>
      </c>
      <c r="M28" s="30">
        <v>9</v>
      </c>
      <c r="N28" s="31">
        <v>0</v>
      </c>
      <c r="O28" s="32">
        <v>5.8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355</v>
      </c>
      <c r="C29" s="30">
        <v>5</v>
      </c>
      <c r="D29" s="30">
        <v>62</v>
      </c>
      <c r="E29" s="30">
        <v>26</v>
      </c>
      <c r="F29" s="30">
        <v>448</v>
      </c>
      <c r="G29" s="31">
        <v>6.9</v>
      </c>
      <c r="H29" s="32">
        <v>8.6</v>
      </c>
      <c r="I29" s="30">
        <v>16</v>
      </c>
      <c r="J29" s="30">
        <v>0</v>
      </c>
      <c r="K29" s="30">
        <v>3</v>
      </c>
      <c r="L29" s="30">
        <v>0</v>
      </c>
      <c r="M29" s="30">
        <v>19</v>
      </c>
      <c r="N29" s="31">
        <v>0</v>
      </c>
      <c r="O29" s="32">
        <v>12.3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378</v>
      </c>
      <c r="C30" s="30">
        <v>9</v>
      </c>
      <c r="D30" s="30">
        <v>67</v>
      </c>
      <c r="E30" s="30">
        <v>17</v>
      </c>
      <c r="F30" s="30">
        <v>471</v>
      </c>
      <c r="G30" s="31">
        <v>5.5</v>
      </c>
      <c r="H30" s="32">
        <v>9.1</v>
      </c>
      <c r="I30" s="30">
        <v>12</v>
      </c>
      <c r="J30" s="30">
        <v>1</v>
      </c>
      <c r="K30" s="30">
        <v>2</v>
      </c>
      <c r="L30" s="30">
        <v>0</v>
      </c>
      <c r="M30" s="30">
        <v>15</v>
      </c>
      <c r="N30" s="31">
        <v>6.7</v>
      </c>
      <c r="O30" s="32">
        <v>9.6999999999999993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380</v>
      </c>
      <c r="C31" s="30">
        <v>10</v>
      </c>
      <c r="D31" s="30">
        <v>77</v>
      </c>
      <c r="E31" s="30">
        <v>21</v>
      </c>
      <c r="F31" s="30">
        <v>488</v>
      </c>
      <c r="G31" s="31">
        <v>6.4</v>
      </c>
      <c r="H31" s="32">
        <v>9.4</v>
      </c>
      <c r="I31" s="30">
        <v>10</v>
      </c>
      <c r="J31" s="30">
        <v>0</v>
      </c>
      <c r="K31" s="30">
        <v>1</v>
      </c>
      <c r="L31" s="30">
        <v>0</v>
      </c>
      <c r="M31" s="30">
        <v>11</v>
      </c>
      <c r="N31" s="31">
        <v>0</v>
      </c>
      <c r="O31" s="32">
        <v>7.1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422</v>
      </c>
      <c r="C32" s="30">
        <v>10</v>
      </c>
      <c r="D32" s="30">
        <v>68</v>
      </c>
      <c r="E32" s="30">
        <v>15</v>
      </c>
      <c r="F32" s="30">
        <v>515</v>
      </c>
      <c r="G32" s="31">
        <v>4.9000000000000004</v>
      </c>
      <c r="H32" s="32">
        <v>9.9</v>
      </c>
      <c r="I32" s="30">
        <v>8</v>
      </c>
      <c r="J32" s="30">
        <v>0</v>
      </c>
      <c r="K32" s="30">
        <v>0</v>
      </c>
      <c r="L32" s="30">
        <v>0</v>
      </c>
      <c r="M32" s="30">
        <v>8</v>
      </c>
      <c r="N32" s="31">
        <v>0</v>
      </c>
      <c r="O32" s="32">
        <v>5.2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63</v>
      </c>
      <c r="C33" s="25">
        <v>1</v>
      </c>
      <c r="D33" s="25">
        <v>4</v>
      </c>
      <c r="E33" s="25">
        <v>0</v>
      </c>
      <c r="F33" s="25">
        <v>68</v>
      </c>
      <c r="G33" s="26">
        <v>1.5</v>
      </c>
      <c r="H33" s="27">
        <v>1.3</v>
      </c>
      <c r="I33" s="25">
        <v>9</v>
      </c>
      <c r="J33" s="25">
        <v>0</v>
      </c>
      <c r="K33" s="25">
        <v>1</v>
      </c>
      <c r="L33" s="25">
        <v>0</v>
      </c>
      <c r="M33" s="25">
        <v>10</v>
      </c>
      <c r="N33" s="26">
        <v>0</v>
      </c>
      <c r="O33" s="27">
        <v>6.5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66</v>
      </c>
      <c r="C34" s="30">
        <v>0</v>
      </c>
      <c r="D34" s="30">
        <v>9</v>
      </c>
      <c r="E34" s="30">
        <v>1</v>
      </c>
      <c r="F34" s="30">
        <v>76</v>
      </c>
      <c r="G34" s="31">
        <v>1.3</v>
      </c>
      <c r="H34" s="32">
        <v>1.5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2">
        <v>0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75</v>
      </c>
      <c r="C35" s="30">
        <v>1</v>
      </c>
      <c r="D35" s="30">
        <v>6</v>
      </c>
      <c r="E35" s="30">
        <v>2</v>
      </c>
      <c r="F35" s="30">
        <v>84</v>
      </c>
      <c r="G35" s="31">
        <v>3.6</v>
      </c>
      <c r="H35" s="32">
        <v>1.6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1">
        <v>0</v>
      </c>
      <c r="O35" s="32">
        <v>0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73</v>
      </c>
      <c r="C36" s="30">
        <v>2</v>
      </c>
      <c r="D36" s="30">
        <v>11</v>
      </c>
      <c r="E36" s="30">
        <v>1</v>
      </c>
      <c r="F36" s="30">
        <v>87</v>
      </c>
      <c r="G36" s="31">
        <v>3.4</v>
      </c>
      <c r="H36" s="32">
        <v>1.7</v>
      </c>
      <c r="I36" s="30">
        <v>1</v>
      </c>
      <c r="J36" s="30">
        <v>0</v>
      </c>
      <c r="K36" s="30">
        <v>0</v>
      </c>
      <c r="L36" s="30">
        <v>0</v>
      </c>
      <c r="M36" s="30">
        <v>1</v>
      </c>
      <c r="N36" s="31">
        <v>0</v>
      </c>
      <c r="O36" s="32">
        <v>0.6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66</v>
      </c>
      <c r="C37" s="30">
        <v>0</v>
      </c>
      <c r="D37" s="30">
        <v>6</v>
      </c>
      <c r="E37" s="30">
        <v>3</v>
      </c>
      <c r="F37" s="30">
        <v>75</v>
      </c>
      <c r="G37" s="31">
        <v>4</v>
      </c>
      <c r="H37" s="32">
        <v>1.4</v>
      </c>
      <c r="I37" s="30">
        <v>1</v>
      </c>
      <c r="J37" s="30">
        <v>0</v>
      </c>
      <c r="K37" s="30">
        <v>0</v>
      </c>
      <c r="L37" s="30">
        <v>0</v>
      </c>
      <c r="M37" s="30">
        <v>1</v>
      </c>
      <c r="N37" s="31">
        <v>0</v>
      </c>
      <c r="O37" s="32">
        <v>0.6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71</v>
      </c>
      <c r="C38" s="30">
        <v>1</v>
      </c>
      <c r="D38" s="30">
        <v>8</v>
      </c>
      <c r="E38" s="30">
        <v>1</v>
      </c>
      <c r="F38" s="30">
        <v>81</v>
      </c>
      <c r="G38" s="31">
        <v>2.5</v>
      </c>
      <c r="H38" s="32">
        <v>1.6</v>
      </c>
      <c r="I38" s="30">
        <v>4</v>
      </c>
      <c r="J38" s="30">
        <v>0</v>
      </c>
      <c r="K38" s="30">
        <v>0</v>
      </c>
      <c r="L38" s="30">
        <v>0</v>
      </c>
      <c r="M38" s="30">
        <v>4</v>
      </c>
      <c r="N38" s="31">
        <v>0</v>
      </c>
      <c r="O38" s="32">
        <v>2.6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414</v>
      </c>
      <c r="C39" s="34">
        <v>5</v>
      </c>
      <c r="D39" s="34">
        <v>44</v>
      </c>
      <c r="E39" s="34">
        <v>8</v>
      </c>
      <c r="F39" s="34">
        <v>471</v>
      </c>
      <c r="G39" s="35">
        <v>2.8</v>
      </c>
      <c r="H39" s="36">
        <v>9.1</v>
      </c>
      <c r="I39" s="34">
        <v>15</v>
      </c>
      <c r="J39" s="34">
        <v>0</v>
      </c>
      <c r="K39" s="34">
        <v>1</v>
      </c>
      <c r="L39" s="34">
        <v>0</v>
      </c>
      <c r="M39" s="34">
        <v>16</v>
      </c>
      <c r="N39" s="35">
        <v>0</v>
      </c>
      <c r="O39" s="36">
        <v>10.3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88</v>
      </c>
      <c r="C40" s="25">
        <v>1</v>
      </c>
      <c r="D40" s="25">
        <v>8</v>
      </c>
      <c r="E40" s="25">
        <v>3</v>
      </c>
      <c r="F40" s="25">
        <v>100</v>
      </c>
      <c r="G40" s="26">
        <v>4</v>
      </c>
      <c r="H40" s="27">
        <v>1.9</v>
      </c>
      <c r="I40" s="25">
        <v>2</v>
      </c>
      <c r="J40" s="25">
        <v>0</v>
      </c>
      <c r="K40" s="25">
        <v>0</v>
      </c>
      <c r="L40" s="25">
        <v>0</v>
      </c>
      <c r="M40" s="25">
        <v>2</v>
      </c>
      <c r="N40" s="26">
        <v>0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66</v>
      </c>
      <c r="C41" s="30">
        <v>0</v>
      </c>
      <c r="D41" s="30">
        <v>5</v>
      </c>
      <c r="E41" s="30">
        <v>1</v>
      </c>
      <c r="F41" s="30">
        <v>72</v>
      </c>
      <c r="G41" s="31">
        <v>1.4</v>
      </c>
      <c r="H41" s="32">
        <v>1.4</v>
      </c>
      <c r="I41" s="30">
        <v>2</v>
      </c>
      <c r="J41" s="30">
        <v>0</v>
      </c>
      <c r="K41" s="30">
        <v>0</v>
      </c>
      <c r="L41" s="30">
        <v>0</v>
      </c>
      <c r="M41" s="30">
        <v>2</v>
      </c>
      <c r="N41" s="31">
        <v>0</v>
      </c>
      <c r="O41" s="32">
        <v>1.3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73</v>
      </c>
      <c r="C42" s="30">
        <v>1</v>
      </c>
      <c r="D42" s="30">
        <v>5</v>
      </c>
      <c r="E42" s="30">
        <v>0</v>
      </c>
      <c r="F42" s="30">
        <v>79</v>
      </c>
      <c r="G42" s="31">
        <v>1.3</v>
      </c>
      <c r="H42" s="32">
        <v>1.5</v>
      </c>
      <c r="I42" s="30">
        <v>3</v>
      </c>
      <c r="J42" s="30">
        <v>0</v>
      </c>
      <c r="K42" s="30">
        <v>0</v>
      </c>
      <c r="L42" s="30">
        <v>0</v>
      </c>
      <c r="M42" s="30">
        <v>3</v>
      </c>
      <c r="N42" s="31">
        <v>0</v>
      </c>
      <c r="O42" s="32">
        <v>1.9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66</v>
      </c>
      <c r="C43" s="30">
        <v>1</v>
      </c>
      <c r="D43" s="30">
        <v>6</v>
      </c>
      <c r="E43" s="30">
        <v>1</v>
      </c>
      <c r="F43" s="30">
        <v>74</v>
      </c>
      <c r="G43" s="31">
        <v>2.7</v>
      </c>
      <c r="H43" s="32">
        <v>1.4</v>
      </c>
      <c r="I43" s="30">
        <v>2</v>
      </c>
      <c r="J43" s="30">
        <v>0</v>
      </c>
      <c r="K43" s="30">
        <v>0</v>
      </c>
      <c r="L43" s="30">
        <v>0</v>
      </c>
      <c r="M43" s="30">
        <v>2</v>
      </c>
      <c r="N43" s="31">
        <v>0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74</v>
      </c>
      <c r="C44" s="30">
        <v>0</v>
      </c>
      <c r="D44" s="30">
        <v>3</v>
      </c>
      <c r="E44" s="30">
        <v>1</v>
      </c>
      <c r="F44" s="30">
        <v>78</v>
      </c>
      <c r="G44" s="31">
        <v>1.3</v>
      </c>
      <c r="H44" s="32">
        <v>1.5</v>
      </c>
      <c r="I44" s="30">
        <v>1</v>
      </c>
      <c r="J44" s="30">
        <v>0</v>
      </c>
      <c r="K44" s="30">
        <v>0</v>
      </c>
      <c r="L44" s="30">
        <v>0</v>
      </c>
      <c r="M44" s="30">
        <v>1</v>
      </c>
      <c r="N44" s="31">
        <v>0</v>
      </c>
      <c r="O44" s="32">
        <v>0.6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68</v>
      </c>
      <c r="C45" s="30">
        <v>1</v>
      </c>
      <c r="D45" s="30">
        <v>7</v>
      </c>
      <c r="E45" s="30">
        <v>0</v>
      </c>
      <c r="F45" s="30">
        <v>76</v>
      </c>
      <c r="G45" s="31">
        <v>1.3</v>
      </c>
      <c r="H45" s="32">
        <v>1.5</v>
      </c>
      <c r="I45" s="30">
        <v>1</v>
      </c>
      <c r="J45" s="30">
        <v>0</v>
      </c>
      <c r="K45" s="30">
        <v>0</v>
      </c>
      <c r="L45" s="30">
        <v>0</v>
      </c>
      <c r="M45" s="30">
        <v>1</v>
      </c>
      <c r="N45" s="31">
        <v>0</v>
      </c>
      <c r="O45" s="32">
        <v>0.6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435</v>
      </c>
      <c r="C46" s="34">
        <v>4</v>
      </c>
      <c r="D46" s="34">
        <v>34</v>
      </c>
      <c r="E46" s="34">
        <v>6</v>
      </c>
      <c r="F46" s="34">
        <v>479</v>
      </c>
      <c r="G46" s="35">
        <v>2.1</v>
      </c>
      <c r="H46" s="36">
        <v>9.1999999999999993</v>
      </c>
      <c r="I46" s="34">
        <v>11</v>
      </c>
      <c r="J46" s="34">
        <v>0</v>
      </c>
      <c r="K46" s="34">
        <v>0</v>
      </c>
      <c r="L46" s="34">
        <v>0</v>
      </c>
      <c r="M46" s="34">
        <v>11</v>
      </c>
      <c r="N46" s="35">
        <v>0</v>
      </c>
      <c r="O46" s="36">
        <v>7.1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4188</v>
      </c>
      <c r="C47" s="34">
        <v>66</v>
      </c>
      <c r="D47" s="34">
        <v>682</v>
      </c>
      <c r="E47" s="34">
        <v>255</v>
      </c>
      <c r="F47" s="34">
        <v>5191</v>
      </c>
      <c r="G47" s="35">
        <v>6.2</v>
      </c>
      <c r="H47" s="36">
        <v>100</v>
      </c>
      <c r="I47" s="34">
        <v>135</v>
      </c>
      <c r="J47" s="34">
        <v>1</v>
      </c>
      <c r="K47" s="34">
        <v>17</v>
      </c>
      <c r="L47" s="34">
        <v>2</v>
      </c>
      <c r="M47" s="34">
        <v>155</v>
      </c>
      <c r="N47" s="35">
        <v>1.9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topLeftCell="A4"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46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50</v>
      </c>
      <c r="J11" s="25">
        <v>1</v>
      </c>
      <c r="K11" s="25">
        <v>3</v>
      </c>
      <c r="L11" s="25">
        <v>2</v>
      </c>
      <c r="M11" s="25">
        <v>56</v>
      </c>
      <c r="N11" s="26">
        <v>5.4</v>
      </c>
      <c r="O11" s="27">
        <v>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43</v>
      </c>
      <c r="J12" s="30">
        <v>1</v>
      </c>
      <c r="K12" s="30">
        <v>4</v>
      </c>
      <c r="L12" s="30">
        <v>3</v>
      </c>
      <c r="M12" s="30">
        <v>51</v>
      </c>
      <c r="N12" s="31">
        <v>7.8</v>
      </c>
      <c r="O12" s="32">
        <v>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63</v>
      </c>
      <c r="J13" s="30">
        <v>0</v>
      </c>
      <c r="K13" s="30">
        <v>4</v>
      </c>
      <c r="L13" s="30">
        <v>2</v>
      </c>
      <c r="M13" s="30">
        <v>69</v>
      </c>
      <c r="N13" s="31">
        <v>2.9</v>
      </c>
      <c r="O13" s="32">
        <v>1.3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56</v>
      </c>
      <c r="J14" s="30">
        <v>1</v>
      </c>
      <c r="K14" s="30">
        <v>5</v>
      </c>
      <c r="L14" s="30">
        <v>3</v>
      </c>
      <c r="M14" s="30">
        <v>65</v>
      </c>
      <c r="N14" s="31">
        <v>6.2</v>
      </c>
      <c r="O14" s="32">
        <v>1.2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44</v>
      </c>
      <c r="J15" s="30">
        <v>0</v>
      </c>
      <c r="K15" s="30">
        <v>4</v>
      </c>
      <c r="L15" s="30">
        <v>0</v>
      </c>
      <c r="M15" s="30">
        <v>48</v>
      </c>
      <c r="N15" s="31">
        <v>0</v>
      </c>
      <c r="O15" s="32">
        <v>0.9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50</v>
      </c>
      <c r="J16" s="30">
        <v>0</v>
      </c>
      <c r="K16" s="30">
        <v>5</v>
      </c>
      <c r="L16" s="30">
        <v>4</v>
      </c>
      <c r="M16" s="30">
        <v>59</v>
      </c>
      <c r="N16" s="31">
        <v>6.8</v>
      </c>
      <c r="O16" s="32">
        <v>1.1000000000000001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306</v>
      </c>
      <c r="J17" s="34">
        <v>3</v>
      </c>
      <c r="K17" s="34">
        <v>25</v>
      </c>
      <c r="L17" s="34">
        <v>14</v>
      </c>
      <c r="M17" s="34">
        <v>348</v>
      </c>
      <c r="N17" s="35">
        <v>4.9000000000000004</v>
      </c>
      <c r="O17" s="36">
        <v>6.5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34</v>
      </c>
      <c r="J18" s="25">
        <v>0</v>
      </c>
      <c r="K18" s="25">
        <v>8</v>
      </c>
      <c r="L18" s="25">
        <v>4</v>
      </c>
      <c r="M18" s="25">
        <v>46</v>
      </c>
      <c r="N18" s="26">
        <v>8.6999999999999993</v>
      </c>
      <c r="O18" s="27">
        <v>0.9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52</v>
      </c>
      <c r="J19" s="30">
        <v>1</v>
      </c>
      <c r="K19" s="30">
        <v>9</v>
      </c>
      <c r="L19" s="30">
        <v>3</v>
      </c>
      <c r="M19" s="30">
        <v>65</v>
      </c>
      <c r="N19" s="31">
        <v>6.2</v>
      </c>
      <c r="O19" s="32">
        <v>1.2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54</v>
      </c>
      <c r="J20" s="30">
        <v>0</v>
      </c>
      <c r="K20" s="30">
        <v>13</v>
      </c>
      <c r="L20" s="30">
        <v>8</v>
      </c>
      <c r="M20" s="30">
        <v>75</v>
      </c>
      <c r="N20" s="31">
        <v>10.7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48</v>
      </c>
      <c r="J21" s="30">
        <v>1</v>
      </c>
      <c r="K21" s="30">
        <v>13</v>
      </c>
      <c r="L21" s="30">
        <v>4</v>
      </c>
      <c r="M21" s="30">
        <v>66</v>
      </c>
      <c r="N21" s="31">
        <v>7.6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50</v>
      </c>
      <c r="J22" s="30">
        <v>0</v>
      </c>
      <c r="K22" s="30">
        <v>8</v>
      </c>
      <c r="L22" s="30">
        <v>7</v>
      </c>
      <c r="M22" s="30">
        <v>65</v>
      </c>
      <c r="N22" s="31">
        <v>10.8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40</v>
      </c>
      <c r="J23" s="30">
        <v>0</v>
      </c>
      <c r="K23" s="30">
        <v>19</v>
      </c>
      <c r="L23" s="30">
        <v>7</v>
      </c>
      <c r="M23" s="30">
        <v>66</v>
      </c>
      <c r="N23" s="31">
        <v>10.6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278</v>
      </c>
      <c r="J24" s="34">
        <v>2</v>
      </c>
      <c r="K24" s="34">
        <v>70</v>
      </c>
      <c r="L24" s="34">
        <v>33</v>
      </c>
      <c r="M24" s="34">
        <v>383</v>
      </c>
      <c r="N24" s="35">
        <v>9.1</v>
      </c>
      <c r="O24" s="36">
        <v>7.2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284</v>
      </c>
      <c r="J25" s="30">
        <v>3</v>
      </c>
      <c r="K25" s="30">
        <v>54</v>
      </c>
      <c r="L25" s="30">
        <v>25</v>
      </c>
      <c r="M25" s="30">
        <v>366</v>
      </c>
      <c r="N25" s="31">
        <v>7.7</v>
      </c>
      <c r="O25" s="32">
        <v>6.8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297</v>
      </c>
      <c r="J26" s="30">
        <v>6</v>
      </c>
      <c r="K26" s="30">
        <v>59</v>
      </c>
      <c r="L26" s="30">
        <v>33</v>
      </c>
      <c r="M26" s="30">
        <v>395</v>
      </c>
      <c r="N26" s="31">
        <v>9.9</v>
      </c>
      <c r="O26" s="32">
        <v>7.4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326</v>
      </c>
      <c r="J27" s="30">
        <v>4</v>
      </c>
      <c r="K27" s="30">
        <v>61</v>
      </c>
      <c r="L27" s="30">
        <v>31</v>
      </c>
      <c r="M27" s="30">
        <v>422</v>
      </c>
      <c r="N27" s="31">
        <v>8.3000000000000007</v>
      </c>
      <c r="O27" s="32">
        <v>7.9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376</v>
      </c>
      <c r="J28" s="30">
        <v>5</v>
      </c>
      <c r="K28" s="30">
        <v>71</v>
      </c>
      <c r="L28" s="30">
        <v>28</v>
      </c>
      <c r="M28" s="30">
        <v>480</v>
      </c>
      <c r="N28" s="31">
        <v>6.9</v>
      </c>
      <c r="O28" s="32">
        <v>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371</v>
      </c>
      <c r="J29" s="30">
        <v>5</v>
      </c>
      <c r="K29" s="30">
        <v>65</v>
      </c>
      <c r="L29" s="30">
        <v>26</v>
      </c>
      <c r="M29" s="30">
        <v>467</v>
      </c>
      <c r="N29" s="31">
        <v>6.6</v>
      </c>
      <c r="O29" s="32">
        <v>8.6999999999999993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390</v>
      </c>
      <c r="J30" s="30">
        <v>10</v>
      </c>
      <c r="K30" s="30">
        <v>69</v>
      </c>
      <c r="L30" s="30">
        <v>17</v>
      </c>
      <c r="M30" s="30">
        <v>486</v>
      </c>
      <c r="N30" s="31">
        <v>5.6</v>
      </c>
      <c r="O30" s="32">
        <v>9.1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390</v>
      </c>
      <c r="J31" s="30">
        <v>10</v>
      </c>
      <c r="K31" s="30">
        <v>78</v>
      </c>
      <c r="L31" s="30">
        <v>21</v>
      </c>
      <c r="M31" s="30">
        <v>499</v>
      </c>
      <c r="N31" s="31">
        <v>6.2</v>
      </c>
      <c r="O31" s="32">
        <v>9.3000000000000007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430</v>
      </c>
      <c r="J32" s="30">
        <v>10</v>
      </c>
      <c r="K32" s="30">
        <v>68</v>
      </c>
      <c r="L32" s="30">
        <v>15</v>
      </c>
      <c r="M32" s="30">
        <v>523</v>
      </c>
      <c r="N32" s="31">
        <v>4.8</v>
      </c>
      <c r="O32" s="32">
        <v>9.8000000000000007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72</v>
      </c>
      <c r="J33" s="25">
        <v>1</v>
      </c>
      <c r="K33" s="25">
        <v>5</v>
      </c>
      <c r="L33" s="25">
        <v>0</v>
      </c>
      <c r="M33" s="25">
        <v>78</v>
      </c>
      <c r="N33" s="26">
        <v>1.3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66</v>
      </c>
      <c r="J34" s="30">
        <v>0</v>
      </c>
      <c r="K34" s="30">
        <v>9</v>
      </c>
      <c r="L34" s="30">
        <v>1</v>
      </c>
      <c r="M34" s="30">
        <v>76</v>
      </c>
      <c r="N34" s="31">
        <v>1.3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75</v>
      </c>
      <c r="J35" s="30">
        <v>1</v>
      </c>
      <c r="K35" s="30">
        <v>6</v>
      </c>
      <c r="L35" s="30">
        <v>2</v>
      </c>
      <c r="M35" s="30">
        <v>84</v>
      </c>
      <c r="N35" s="31">
        <v>3.6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74</v>
      </c>
      <c r="J36" s="30">
        <v>2</v>
      </c>
      <c r="K36" s="30">
        <v>11</v>
      </c>
      <c r="L36" s="30">
        <v>1</v>
      </c>
      <c r="M36" s="30">
        <v>88</v>
      </c>
      <c r="N36" s="31">
        <v>3.4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67</v>
      </c>
      <c r="J37" s="30">
        <v>0</v>
      </c>
      <c r="K37" s="30">
        <v>6</v>
      </c>
      <c r="L37" s="30">
        <v>3</v>
      </c>
      <c r="M37" s="30">
        <v>76</v>
      </c>
      <c r="N37" s="31">
        <v>3.9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75</v>
      </c>
      <c r="J38" s="30">
        <v>1</v>
      </c>
      <c r="K38" s="30">
        <v>8</v>
      </c>
      <c r="L38" s="30">
        <v>1</v>
      </c>
      <c r="M38" s="30">
        <v>85</v>
      </c>
      <c r="N38" s="31">
        <v>2.4</v>
      </c>
      <c r="O38" s="32">
        <v>1.6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429</v>
      </c>
      <c r="J39" s="34">
        <v>5</v>
      </c>
      <c r="K39" s="34">
        <v>45</v>
      </c>
      <c r="L39" s="34">
        <v>8</v>
      </c>
      <c r="M39" s="34">
        <v>487</v>
      </c>
      <c r="N39" s="35">
        <v>2.7</v>
      </c>
      <c r="O39" s="36">
        <v>9.1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90</v>
      </c>
      <c r="J40" s="25">
        <v>1</v>
      </c>
      <c r="K40" s="25">
        <v>8</v>
      </c>
      <c r="L40" s="25">
        <v>3</v>
      </c>
      <c r="M40" s="25">
        <v>102</v>
      </c>
      <c r="N40" s="26">
        <v>3.9</v>
      </c>
      <c r="O40" s="27">
        <v>1.9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68</v>
      </c>
      <c r="J41" s="30">
        <v>0</v>
      </c>
      <c r="K41" s="30">
        <v>5</v>
      </c>
      <c r="L41" s="30">
        <v>1</v>
      </c>
      <c r="M41" s="30">
        <v>74</v>
      </c>
      <c r="N41" s="31">
        <v>1.4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76</v>
      </c>
      <c r="J42" s="30">
        <v>1</v>
      </c>
      <c r="K42" s="30">
        <v>5</v>
      </c>
      <c r="L42" s="30">
        <v>0</v>
      </c>
      <c r="M42" s="30">
        <v>82</v>
      </c>
      <c r="N42" s="31">
        <v>1.2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68</v>
      </c>
      <c r="J43" s="30">
        <v>1</v>
      </c>
      <c r="K43" s="30">
        <v>6</v>
      </c>
      <c r="L43" s="30">
        <v>1</v>
      </c>
      <c r="M43" s="30">
        <v>76</v>
      </c>
      <c r="N43" s="31">
        <v>2.6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75</v>
      </c>
      <c r="J44" s="30">
        <v>0</v>
      </c>
      <c r="K44" s="30">
        <v>3</v>
      </c>
      <c r="L44" s="30">
        <v>1</v>
      </c>
      <c r="M44" s="30">
        <v>79</v>
      </c>
      <c r="N44" s="31">
        <v>1.3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69</v>
      </c>
      <c r="J45" s="30">
        <v>1</v>
      </c>
      <c r="K45" s="30">
        <v>7</v>
      </c>
      <c r="L45" s="30">
        <v>0</v>
      </c>
      <c r="M45" s="30">
        <v>77</v>
      </c>
      <c r="N45" s="31">
        <v>1.3</v>
      </c>
      <c r="O45" s="32">
        <v>1.4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446</v>
      </c>
      <c r="J46" s="34">
        <v>4</v>
      </c>
      <c r="K46" s="34">
        <v>34</v>
      </c>
      <c r="L46" s="34">
        <v>6</v>
      </c>
      <c r="M46" s="34">
        <v>490</v>
      </c>
      <c r="N46" s="35">
        <v>2</v>
      </c>
      <c r="O46" s="36">
        <v>9.1999999999999993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4323</v>
      </c>
      <c r="J47" s="34">
        <v>67</v>
      </c>
      <c r="K47" s="34">
        <v>699</v>
      </c>
      <c r="L47" s="34">
        <v>257</v>
      </c>
      <c r="M47" s="34">
        <v>5346</v>
      </c>
      <c r="N47" s="35">
        <v>6.1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topLeftCell="A13"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3</v>
      </c>
      <c r="C9" s="14"/>
      <c r="D9" s="14"/>
      <c r="E9" s="14"/>
      <c r="F9" s="14"/>
      <c r="G9" s="14"/>
      <c r="H9" s="15"/>
      <c r="I9" s="13">
        <v>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</v>
      </c>
      <c r="C11" s="25">
        <v>0</v>
      </c>
      <c r="D11" s="25">
        <v>1</v>
      </c>
      <c r="E11" s="25">
        <v>0</v>
      </c>
      <c r="F11" s="25">
        <v>4</v>
      </c>
      <c r="G11" s="26">
        <v>0</v>
      </c>
      <c r="H11" s="27">
        <v>2.6</v>
      </c>
      <c r="I11" s="25">
        <v>9</v>
      </c>
      <c r="J11" s="25">
        <v>0</v>
      </c>
      <c r="K11" s="25">
        <v>6</v>
      </c>
      <c r="L11" s="25">
        <v>1</v>
      </c>
      <c r="M11" s="25">
        <v>16</v>
      </c>
      <c r="N11" s="26">
        <v>6.3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3</v>
      </c>
      <c r="C12" s="30">
        <v>0</v>
      </c>
      <c r="D12" s="30">
        <v>0</v>
      </c>
      <c r="E12" s="30">
        <v>0</v>
      </c>
      <c r="F12" s="30">
        <v>3</v>
      </c>
      <c r="G12" s="31">
        <v>0</v>
      </c>
      <c r="H12" s="32">
        <v>1.9</v>
      </c>
      <c r="I12" s="30">
        <v>15</v>
      </c>
      <c r="J12" s="30">
        <v>0</v>
      </c>
      <c r="K12" s="30">
        <v>0</v>
      </c>
      <c r="L12" s="30">
        <v>0</v>
      </c>
      <c r="M12" s="30">
        <v>15</v>
      </c>
      <c r="N12" s="31">
        <v>0</v>
      </c>
      <c r="O12" s="32">
        <v>1.1000000000000001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</v>
      </c>
      <c r="C13" s="30">
        <v>0</v>
      </c>
      <c r="D13" s="30">
        <v>0</v>
      </c>
      <c r="E13" s="30">
        <v>0</v>
      </c>
      <c r="F13" s="30">
        <v>2</v>
      </c>
      <c r="G13" s="31">
        <v>0</v>
      </c>
      <c r="H13" s="32">
        <v>1.3</v>
      </c>
      <c r="I13" s="30">
        <v>10</v>
      </c>
      <c r="J13" s="30">
        <v>0</v>
      </c>
      <c r="K13" s="30">
        <v>0</v>
      </c>
      <c r="L13" s="30">
        <v>2</v>
      </c>
      <c r="M13" s="30">
        <v>12</v>
      </c>
      <c r="N13" s="31">
        <v>16.7</v>
      </c>
      <c r="O13" s="32">
        <v>0.9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7</v>
      </c>
      <c r="C14" s="30">
        <v>0</v>
      </c>
      <c r="D14" s="30">
        <v>0</v>
      </c>
      <c r="E14" s="30">
        <v>0</v>
      </c>
      <c r="F14" s="30">
        <v>7</v>
      </c>
      <c r="G14" s="31">
        <v>0</v>
      </c>
      <c r="H14" s="32">
        <v>4.5</v>
      </c>
      <c r="I14" s="30">
        <v>10</v>
      </c>
      <c r="J14" s="30">
        <v>0</v>
      </c>
      <c r="K14" s="30">
        <v>0</v>
      </c>
      <c r="L14" s="30">
        <v>1</v>
      </c>
      <c r="M14" s="30">
        <v>11</v>
      </c>
      <c r="N14" s="31">
        <v>9.1</v>
      </c>
      <c r="O14" s="32">
        <v>0.8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</v>
      </c>
      <c r="C15" s="30">
        <v>0</v>
      </c>
      <c r="D15" s="30">
        <v>0</v>
      </c>
      <c r="E15" s="30">
        <v>0</v>
      </c>
      <c r="F15" s="30">
        <v>2</v>
      </c>
      <c r="G15" s="31">
        <v>0</v>
      </c>
      <c r="H15" s="32">
        <v>1.3</v>
      </c>
      <c r="I15" s="30">
        <v>14</v>
      </c>
      <c r="J15" s="30">
        <v>0</v>
      </c>
      <c r="K15" s="30">
        <v>2</v>
      </c>
      <c r="L15" s="30">
        <v>0</v>
      </c>
      <c r="M15" s="30">
        <v>16</v>
      </c>
      <c r="N15" s="31">
        <v>0</v>
      </c>
      <c r="O15" s="32">
        <v>1.2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</v>
      </c>
      <c r="C16" s="30">
        <v>0</v>
      </c>
      <c r="D16" s="30">
        <v>1</v>
      </c>
      <c r="E16" s="30">
        <v>0</v>
      </c>
      <c r="F16" s="30">
        <v>3</v>
      </c>
      <c r="G16" s="31">
        <v>0</v>
      </c>
      <c r="H16" s="32">
        <v>1.9</v>
      </c>
      <c r="I16" s="30">
        <v>35</v>
      </c>
      <c r="J16" s="30">
        <v>0</v>
      </c>
      <c r="K16" s="30">
        <v>2</v>
      </c>
      <c r="L16" s="30">
        <v>1</v>
      </c>
      <c r="M16" s="30">
        <v>38</v>
      </c>
      <c r="N16" s="31">
        <v>2.6</v>
      </c>
      <c r="O16" s="32">
        <v>2.8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19</v>
      </c>
      <c r="C17" s="34">
        <v>0</v>
      </c>
      <c r="D17" s="34">
        <v>2</v>
      </c>
      <c r="E17" s="34">
        <v>0</v>
      </c>
      <c r="F17" s="34">
        <v>21</v>
      </c>
      <c r="G17" s="35">
        <v>0</v>
      </c>
      <c r="H17" s="36">
        <v>13.5</v>
      </c>
      <c r="I17" s="34">
        <v>93</v>
      </c>
      <c r="J17" s="34">
        <v>0</v>
      </c>
      <c r="K17" s="34">
        <v>10</v>
      </c>
      <c r="L17" s="34">
        <v>5</v>
      </c>
      <c r="M17" s="34">
        <v>108</v>
      </c>
      <c r="N17" s="35">
        <v>4.5999999999999996</v>
      </c>
      <c r="O17" s="36">
        <v>7.9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1</v>
      </c>
      <c r="D18" s="25">
        <v>0</v>
      </c>
      <c r="E18" s="25">
        <v>0</v>
      </c>
      <c r="F18" s="25">
        <v>1</v>
      </c>
      <c r="G18" s="26">
        <v>100</v>
      </c>
      <c r="H18" s="27">
        <v>0.6</v>
      </c>
      <c r="I18" s="25">
        <v>26</v>
      </c>
      <c r="J18" s="25">
        <v>0</v>
      </c>
      <c r="K18" s="25">
        <v>0</v>
      </c>
      <c r="L18" s="25">
        <v>0</v>
      </c>
      <c r="M18" s="25">
        <v>26</v>
      </c>
      <c r="N18" s="26">
        <v>0</v>
      </c>
      <c r="O18" s="27">
        <v>1.9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18</v>
      </c>
      <c r="J19" s="30">
        <v>0</v>
      </c>
      <c r="K19" s="30">
        <v>3</v>
      </c>
      <c r="L19" s="30">
        <v>0</v>
      </c>
      <c r="M19" s="30">
        <v>21</v>
      </c>
      <c r="N19" s="31">
        <v>0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1</v>
      </c>
      <c r="E20" s="30">
        <v>0</v>
      </c>
      <c r="F20" s="30">
        <v>1</v>
      </c>
      <c r="G20" s="31">
        <v>0</v>
      </c>
      <c r="H20" s="32">
        <v>0.6</v>
      </c>
      <c r="I20" s="30">
        <v>16</v>
      </c>
      <c r="J20" s="30">
        <v>1</v>
      </c>
      <c r="K20" s="30">
        <v>2</v>
      </c>
      <c r="L20" s="30">
        <v>1</v>
      </c>
      <c r="M20" s="30">
        <v>20</v>
      </c>
      <c r="N20" s="31">
        <v>10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1</v>
      </c>
      <c r="E21" s="30">
        <v>0</v>
      </c>
      <c r="F21" s="30">
        <v>1</v>
      </c>
      <c r="G21" s="31">
        <v>0</v>
      </c>
      <c r="H21" s="32">
        <v>0.6</v>
      </c>
      <c r="I21" s="30">
        <v>21</v>
      </c>
      <c r="J21" s="30">
        <v>0</v>
      </c>
      <c r="K21" s="30">
        <v>2</v>
      </c>
      <c r="L21" s="30">
        <v>0</v>
      </c>
      <c r="M21" s="30">
        <v>23</v>
      </c>
      <c r="N21" s="31">
        <v>0</v>
      </c>
      <c r="O21" s="32">
        <v>1.7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</v>
      </c>
      <c r="C22" s="30">
        <v>0</v>
      </c>
      <c r="D22" s="30">
        <v>0</v>
      </c>
      <c r="E22" s="30">
        <v>0</v>
      </c>
      <c r="F22" s="30">
        <v>3</v>
      </c>
      <c r="G22" s="31">
        <v>0</v>
      </c>
      <c r="H22" s="32">
        <v>1.9</v>
      </c>
      <c r="I22" s="30">
        <v>11</v>
      </c>
      <c r="J22" s="30">
        <v>0</v>
      </c>
      <c r="K22" s="30">
        <v>0</v>
      </c>
      <c r="L22" s="30">
        <v>1</v>
      </c>
      <c r="M22" s="30">
        <v>12</v>
      </c>
      <c r="N22" s="31">
        <v>8.3000000000000007</v>
      </c>
      <c r="O22" s="32">
        <v>0.9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4</v>
      </c>
      <c r="C23" s="30">
        <v>0</v>
      </c>
      <c r="D23" s="30">
        <v>1</v>
      </c>
      <c r="E23" s="30">
        <v>0</v>
      </c>
      <c r="F23" s="30">
        <v>5</v>
      </c>
      <c r="G23" s="31">
        <v>0</v>
      </c>
      <c r="H23" s="32">
        <v>3.2</v>
      </c>
      <c r="I23" s="30">
        <v>17</v>
      </c>
      <c r="J23" s="30">
        <v>0</v>
      </c>
      <c r="K23" s="30">
        <v>0</v>
      </c>
      <c r="L23" s="30">
        <v>1</v>
      </c>
      <c r="M23" s="30">
        <v>18</v>
      </c>
      <c r="N23" s="31">
        <v>5.6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7</v>
      </c>
      <c r="C24" s="34">
        <v>1</v>
      </c>
      <c r="D24" s="34">
        <v>3</v>
      </c>
      <c r="E24" s="34">
        <v>0</v>
      </c>
      <c r="F24" s="34">
        <v>11</v>
      </c>
      <c r="G24" s="35">
        <v>9.1</v>
      </c>
      <c r="H24" s="36">
        <v>7.1</v>
      </c>
      <c r="I24" s="34">
        <v>109</v>
      </c>
      <c r="J24" s="34">
        <v>1</v>
      </c>
      <c r="K24" s="34">
        <v>7</v>
      </c>
      <c r="L24" s="34">
        <v>3</v>
      </c>
      <c r="M24" s="34">
        <v>120</v>
      </c>
      <c r="N24" s="35">
        <v>3.3</v>
      </c>
      <c r="O24" s="36">
        <v>8.8000000000000007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21</v>
      </c>
      <c r="C25" s="30">
        <v>0</v>
      </c>
      <c r="D25" s="30">
        <v>5</v>
      </c>
      <c r="E25" s="30">
        <v>0</v>
      </c>
      <c r="F25" s="30">
        <v>26</v>
      </c>
      <c r="G25" s="31">
        <v>0</v>
      </c>
      <c r="H25" s="32">
        <v>16.7</v>
      </c>
      <c r="I25" s="30">
        <v>72</v>
      </c>
      <c r="J25" s="30">
        <v>1</v>
      </c>
      <c r="K25" s="30">
        <v>7</v>
      </c>
      <c r="L25" s="30">
        <v>5</v>
      </c>
      <c r="M25" s="30">
        <v>85</v>
      </c>
      <c r="N25" s="31">
        <v>7.1</v>
      </c>
      <c r="O25" s="32">
        <v>6.2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14</v>
      </c>
      <c r="C26" s="30">
        <v>0</v>
      </c>
      <c r="D26" s="30">
        <v>1</v>
      </c>
      <c r="E26" s="30">
        <v>1</v>
      </c>
      <c r="F26" s="30">
        <v>16</v>
      </c>
      <c r="G26" s="31">
        <v>6.3</v>
      </c>
      <c r="H26" s="32">
        <v>10.3</v>
      </c>
      <c r="I26" s="30">
        <v>71</v>
      </c>
      <c r="J26" s="30">
        <v>0</v>
      </c>
      <c r="K26" s="30">
        <v>11</v>
      </c>
      <c r="L26" s="30">
        <v>5</v>
      </c>
      <c r="M26" s="30">
        <v>87</v>
      </c>
      <c r="N26" s="31">
        <v>5.7</v>
      </c>
      <c r="O26" s="32">
        <v>6.3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9</v>
      </c>
      <c r="C27" s="30">
        <v>0</v>
      </c>
      <c r="D27" s="30">
        <v>0</v>
      </c>
      <c r="E27" s="30">
        <v>0</v>
      </c>
      <c r="F27" s="30">
        <v>9</v>
      </c>
      <c r="G27" s="31">
        <v>0</v>
      </c>
      <c r="H27" s="32">
        <v>5.8</v>
      </c>
      <c r="I27" s="30">
        <v>86</v>
      </c>
      <c r="J27" s="30">
        <v>0</v>
      </c>
      <c r="K27" s="30">
        <v>7</v>
      </c>
      <c r="L27" s="30">
        <v>1</v>
      </c>
      <c r="M27" s="30">
        <v>94</v>
      </c>
      <c r="N27" s="31">
        <v>1.1000000000000001</v>
      </c>
      <c r="O27" s="32">
        <v>6.9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11</v>
      </c>
      <c r="C28" s="30">
        <v>0</v>
      </c>
      <c r="D28" s="30">
        <v>0</v>
      </c>
      <c r="E28" s="30">
        <v>2</v>
      </c>
      <c r="F28" s="30">
        <v>13</v>
      </c>
      <c r="G28" s="31">
        <v>15.4</v>
      </c>
      <c r="H28" s="32">
        <v>8.3000000000000007</v>
      </c>
      <c r="I28" s="30">
        <v>98</v>
      </c>
      <c r="J28" s="30">
        <v>4</v>
      </c>
      <c r="K28" s="30">
        <v>15</v>
      </c>
      <c r="L28" s="30">
        <v>3</v>
      </c>
      <c r="M28" s="30">
        <v>120</v>
      </c>
      <c r="N28" s="31">
        <v>5.8</v>
      </c>
      <c r="O28" s="32">
        <v>8.8000000000000007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5</v>
      </c>
      <c r="C29" s="30">
        <v>0</v>
      </c>
      <c r="D29" s="30">
        <v>4</v>
      </c>
      <c r="E29" s="30">
        <v>0</v>
      </c>
      <c r="F29" s="30">
        <v>9</v>
      </c>
      <c r="G29" s="31">
        <v>0</v>
      </c>
      <c r="H29" s="32">
        <v>5.8</v>
      </c>
      <c r="I29" s="30">
        <v>109</v>
      </c>
      <c r="J29" s="30">
        <v>0</v>
      </c>
      <c r="K29" s="30">
        <v>7</v>
      </c>
      <c r="L29" s="30">
        <v>4</v>
      </c>
      <c r="M29" s="30">
        <v>120</v>
      </c>
      <c r="N29" s="31">
        <v>3.3</v>
      </c>
      <c r="O29" s="32">
        <v>8.8000000000000007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11</v>
      </c>
      <c r="C30" s="30">
        <v>0</v>
      </c>
      <c r="D30" s="30">
        <v>3</v>
      </c>
      <c r="E30" s="30">
        <v>0</v>
      </c>
      <c r="F30" s="30">
        <v>14</v>
      </c>
      <c r="G30" s="31">
        <v>0</v>
      </c>
      <c r="H30" s="32">
        <v>9</v>
      </c>
      <c r="I30" s="30">
        <v>126</v>
      </c>
      <c r="J30" s="30">
        <v>1</v>
      </c>
      <c r="K30" s="30">
        <v>16</v>
      </c>
      <c r="L30" s="30">
        <v>3</v>
      </c>
      <c r="M30" s="30">
        <v>146</v>
      </c>
      <c r="N30" s="31">
        <v>2.7</v>
      </c>
      <c r="O30" s="32">
        <v>10.6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13</v>
      </c>
      <c r="C31" s="30">
        <v>1</v>
      </c>
      <c r="D31" s="30">
        <v>1</v>
      </c>
      <c r="E31" s="30">
        <v>0</v>
      </c>
      <c r="F31" s="30">
        <v>15</v>
      </c>
      <c r="G31" s="31">
        <v>6.7</v>
      </c>
      <c r="H31" s="32">
        <v>9.6</v>
      </c>
      <c r="I31" s="30">
        <v>108</v>
      </c>
      <c r="J31" s="30">
        <v>2</v>
      </c>
      <c r="K31" s="30">
        <v>9</v>
      </c>
      <c r="L31" s="30">
        <v>7</v>
      </c>
      <c r="M31" s="30">
        <v>126</v>
      </c>
      <c r="N31" s="31">
        <v>7.1</v>
      </c>
      <c r="O31" s="32">
        <v>9.1999999999999993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9</v>
      </c>
      <c r="C32" s="30">
        <v>0</v>
      </c>
      <c r="D32" s="30">
        <v>3</v>
      </c>
      <c r="E32" s="30">
        <v>0</v>
      </c>
      <c r="F32" s="30">
        <v>12</v>
      </c>
      <c r="G32" s="31">
        <v>0</v>
      </c>
      <c r="H32" s="32">
        <v>7.7</v>
      </c>
      <c r="I32" s="30">
        <v>115</v>
      </c>
      <c r="J32" s="30">
        <v>1</v>
      </c>
      <c r="K32" s="30">
        <v>10</v>
      </c>
      <c r="L32" s="30">
        <v>3</v>
      </c>
      <c r="M32" s="30">
        <v>129</v>
      </c>
      <c r="N32" s="31">
        <v>3.1</v>
      </c>
      <c r="O32" s="32">
        <v>9.4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</v>
      </c>
      <c r="C33" s="25">
        <v>0</v>
      </c>
      <c r="D33" s="25">
        <v>0</v>
      </c>
      <c r="E33" s="25">
        <v>0</v>
      </c>
      <c r="F33" s="25">
        <v>1</v>
      </c>
      <c r="G33" s="26">
        <v>0</v>
      </c>
      <c r="H33" s="27">
        <v>0.6</v>
      </c>
      <c r="I33" s="25">
        <v>28</v>
      </c>
      <c r="J33" s="25">
        <v>0</v>
      </c>
      <c r="K33" s="25">
        <v>3</v>
      </c>
      <c r="L33" s="25">
        <v>0</v>
      </c>
      <c r="M33" s="25">
        <v>31</v>
      </c>
      <c r="N33" s="26">
        <v>0</v>
      </c>
      <c r="O33" s="27">
        <v>2.2999999999999998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</v>
      </c>
      <c r="C34" s="30">
        <v>0</v>
      </c>
      <c r="D34" s="30">
        <v>0</v>
      </c>
      <c r="E34" s="30">
        <v>0</v>
      </c>
      <c r="F34" s="30">
        <v>2</v>
      </c>
      <c r="G34" s="31">
        <v>0</v>
      </c>
      <c r="H34" s="32">
        <v>1.3</v>
      </c>
      <c r="I34" s="30">
        <v>17</v>
      </c>
      <c r="J34" s="30">
        <v>0</v>
      </c>
      <c r="K34" s="30">
        <v>2</v>
      </c>
      <c r="L34" s="30">
        <v>2</v>
      </c>
      <c r="M34" s="30">
        <v>21</v>
      </c>
      <c r="N34" s="31">
        <v>9.5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19</v>
      </c>
      <c r="J35" s="30">
        <v>0</v>
      </c>
      <c r="K35" s="30">
        <v>0</v>
      </c>
      <c r="L35" s="30">
        <v>0</v>
      </c>
      <c r="M35" s="30">
        <v>19</v>
      </c>
      <c r="N35" s="31">
        <v>0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1</v>
      </c>
      <c r="E36" s="30">
        <v>0</v>
      </c>
      <c r="F36" s="30">
        <v>1</v>
      </c>
      <c r="G36" s="31">
        <v>0</v>
      </c>
      <c r="H36" s="32">
        <v>0.6</v>
      </c>
      <c r="I36" s="30">
        <v>22</v>
      </c>
      <c r="J36" s="30">
        <v>0</v>
      </c>
      <c r="K36" s="30">
        <v>5</v>
      </c>
      <c r="L36" s="30">
        <v>0</v>
      </c>
      <c r="M36" s="30">
        <v>27</v>
      </c>
      <c r="N36" s="31">
        <v>0</v>
      </c>
      <c r="O36" s="32">
        <v>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</v>
      </c>
      <c r="C37" s="30">
        <v>0</v>
      </c>
      <c r="D37" s="30">
        <v>0</v>
      </c>
      <c r="E37" s="30">
        <v>0</v>
      </c>
      <c r="F37" s="30">
        <v>2</v>
      </c>
      <c r="G37" s="31">
        <v>0</v>
      </c>
      <c r="H37" s="32">
        <v>1.3</v>
      </c>
      <c r="I37" s="30">
        <v>19</v>
      </c>
      <c r="J37" s="30">
        <v>0</v>
      </c>
      <c r="K37" s="30">
        <v>3</v>
      </c>
      <c r="L37" s="30">
        <v>0</v>
      </c>
      <c r="M37" s="30">
        <v>22</v>
      </c>
      <c r="N37" s="31">
        <v>0</v>
      </c>
      <c r="O37" s="32">
        <v>1.6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15</v>
      </c>
      <c r="J38" s="30">
        <v>0</v>
      </c>
      <c r="K38" s="30">
        <v>1</v>
      </c>
      <c r="L38" s="30">
        <v>1</v>
      </c>
      <c r="M38" s="30">
        <v>17</v>
      </c>
      <c r="N38" s="31">
        <v>5.9</v>
      </c>
      <c r="O38" s="32">
        <v>1.2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5</v>
      </c>
      <c r="C39" s="34">
        <v>0</v>
      </c>
      <c r="D39" s="34">
        <v>1</v>
      </c>
      <c r="E39" s="34">
        <v>0</v>
      </c>
      <c r="F39" s="34">
        <v>6</v>
      </c>
      <c r="G39" s="35">
        <v>0</v>
      </c>
      <c r="H39" s="36">
        <v>3.8</v>
      </c>
      <c r="I39" s="34">
        <v>120</v>
      </c>
      <c r="J39" s="34">
        <v>0</v>
      </c>
      <c r="K39" s="34">
        <v>14</v>
      </c>
      <c r="L39" s="34">
        <v>3</v>
      </c>
      <c r="M39" s="34">
        <v>137</v>
      </c>
      <c r="N39" s="35">
        <v>2.2000000000000002</v>
      </c>
      <c r="O39" s="36">
        <v>10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17</v>
      </c>
      <c r="J40" s="25">
        <v>0</v>
      </c>
      <c r="K40" s="25">
        <v>2</v>
      </c>
      <c r="L40" s="25">
        <v>0</v>
      </c>
      <c r="M40" s="25">
        <v>19</v>
      </c>
      <c r="N40" s="26">
        <v>0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</v>
      </c>
      <c r="C41" s="30">
        <v>0</v>
      </c>
      <c r="D41" s="30">
        <v>0</v>
      </c>
      <c r="E41" s="30">
        <v>0</v>
      </c>
      <c r="F41" s="30">
        <v>1</v>
      </c>
      <c r="G41" s="31">
        <v>0</v>
      </c>
      <c r="H41" s="32">
        <v>0.6</v>
      </c>
      <c r="I41" s="30">
        <v>17</v>
      </c>
      <c r="J41" s="30">
        <v>0</v>
      </c>
      <c r="K41" s="30">
        <v>0</v>
      </c>
      <c r="L41" s="30">
        <v>0</v>
      </c>
      <c r="M41" s="30">
        <v>17</v>
      </c>
      <c r="N41" s="31">
        <v>0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</v>
      </c>
      <c r="C42" s="30">
        <v>0</v>
      </c>
      <c r="D42" s="30">
        <v>0</v>
      </c>
      <c r="E42" s="30">
        <v>0</v>
      </c>
      <c r="F42" s="30">
        <v>1</v>
      </c>
      <c r="G42" s="31">
        <v>0</v>
      </c>
      <c r="H42" s="32">
        <v>0.6</v>
      </c>
      <c r="I42" s="30">
        <v>15</v>
      </c>
      <c r="J42" s="30">
        <v>0</v>
      </c>
      <c r="K42" s="30">
        <v>3</v>
      </c>
      <c r="L42" s="30">
        <v>0</v>
      </c>
      <c r="M42" s="30">
        <v>18</v>
      </c>
      <c r="N42" s="31">
        <v>0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12</v>
      </c>
      <c r="J43" s="30">
        <v>0</v>
      </c>
      <c r="K43" s="30">
        <v>0</v>
      </c>
      <c r="L43" s="30">
        <v>0</v>
      </c>
      <c r="M43" s="30">
        <v>12</v>
      </c>
      <c r="N43" s="31">
        <v>0</v>
      </c>
      <c r="O43" s="32">
        <v>0.9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</v>
      </c>
      <c r="C44" s="30">
        <v>0</v>
      </c>
      <c r="D44" s="30">
        <v>0</v>
      </c>
      <c r="E44" s="30">
        <v>0</v>
      </c>
      <c r="F44" s="30">
        <v>2</v>
      </c>
      <c r="G44" s="31">
        <v>0</v>
      </c>
      <c r="H44" s="32">
        <v>1.3</v>
      </c>
      <c r="I44" s="30">
        <v>19</v>
      </c>
      <c r="J44" s="30">
        <v>0</v>
      </c>
      <c r="K44" s="30">
        <v>0</v>
      </c>
      <c r="L44" s="30">
        <v>0</v>
      </c>
      <c r="M44" s="30">
        <v>19</v>
      </c>
      <c r="N44" s="31">
        <v>0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13</v>
      </c>
      <c r="J45" s="30">
        <v>0</v>
      </c>
      <c r="K45" s="30">
        <v>1</v>
      </c>
      <c r="L45" s="30">
        <v>0</v>
      </c>
      <c r="M45" s="30">
        <v>14</v>
      </c>
      <c r="N45" s="31">
        <v>0</v>
      </c>
      <c r="O45" s="32">
        <v>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4</v>
      </c>
      <c r="C46" s="34">
        <v>0</v>
      </c>
      <c r="D46" s="34">
        <v>0</v>
      </c>
      <c r="E46" s="34">
        <v>0</v>
      </c>
      <c r="F46" s="34">
        <v>4</v>
      </c>
      <c r="G46" s="35">
        <v>0</v>
      </c>
      <c r="H46" s="36">
        <v>2.6</v>
      </c>
      <c r="I46" s="34">
        <v>93</v>
      </c>
      <c r="J46" s="34">
        <v>0</v>
      </c>
      <c r="K46" s="34">
        <v>6</v>
      </c>
      <c r="L46" s="34">
        <v>0</v>
      </c>
      <c r="M46" s="34">
        <v>99</v>
      </c>
      <c r="N46" s="35">
        <v>0</v>
      </c>
      <c r="O46" s="36">
        <v>7.2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128</v>
      </c>
      <c r="C47" s="34">
        <v>2</v>
      </c>
      <c r="D47" s="34">
        <v>23</v>
      </c>
      <c r="E47" s="34">
        <v>3</v>
      </c>
      <c r="F47" s="34">
        <v>156</v>
      </c>
      <c r="G47" s="35">
        <v>3.2</v>
      </c>
      <c r="H47" s="36">
        <v>100</v>
      </c>
      <c r="I47" s="34">
        <v>1200</v>
      </c>
      <c r="J47" s="34">
        <v>10</v>
      </c>
      <c r="K47" s="34">
        <v>119</v>
      </c>
      <c r="L47" s="34">
        <v>42</v>
      </c>
      <c r="M47" s="34">
        <v>1371</v>
      </c>
      <c r="N47" s="35">
        <v>3.8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46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12</v>
      </c>
      <c r="J11" s="25">
        <v>0</v>
      </c>
      <c r="K11" s="25">
        <v>7</v>
      </c>
      <c r="L11" s="25">
        <v>1</v>
      </c>
      <c r="M11" s="25">
        <v>20</v>
      </c>
      <c r="N11" s="26">
        <v>5</v>
      </c>
      <c r="O11" s="27">
        <v>1.3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18</v>
      </c>
      <c r="J12" s="30">
        <v>0</v>
      </c>
      <c r="K12" s="30">
        <v>0</v>
      </c>
      <c r="L12" s="30">
        <v>0</v>
      </c>
      <c r="M12" s="30">
        <v>18</v>
      </c>
      <c r="N12" s="31">
        <v>0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12</v>
      </c>
      <c r="J13" s="30">
        <v>0</v>
      </c>
      <c r="K13" s="30">
        <v>0</v>
      </c>
      <c r="L13" s="30">
        <v>2</v>
      </c>
      <c r="M13" s="30">
        <v>14</v>
      </c>
      <c r="N13" s="31">
        <v>14.3</v>
      </c>
      <c r="O13" s="32">
        <v>0.9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17</v>
      </c>
      <c r="J14" s="30">
        <v>0</v>
      </c>
      <c r="K14" s="30">
        <v>0</v>
      </c>
      <c r="L14" s="30">
        <v>1</v>
      </c>
      <c r="M14" s="30">
        <v>18</v>
      </c>
      <c r="N14" s="31">
        <v>5.6</v>
      </c>
      <c r="O14" s="32">
        <v>1.2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16</v>
      </c>
      <c r="J15" s="30">
        <v>0</v>
      </c>
      <c r="K15" s="30">
        <v>2</v>
      </c>
      <c r="L15" s="30">
        <v>0</v>
      </c>
      <c r="M15" s="30">
        <v>18</v>
      </c>
      <c r="N15" s="31">
        <v>0</v>
      </c>
      <c r="O15" s="32">
        <v>1.2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37</v>
      </c>
      <c r="J16" s="30">
        <v>0</v>
      </c>
      <c r="K16" s="30">
        <v>3</v>
      </c>
      <c r="L16" s="30">
        <v>1</v>
      </c>
      <c r="M16" s="30">
        <v>41</v>
      </c>
      <c r="N16" s="31">
        <v>2.4</v>
      </c>
      <c r="O16" s="32">
        <v>2.7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112</v>
      </c>
      <c r="J17" s="34">
        <v>0</v>
      </c>
      <c r="K17" s="34">
        <v>12</v>
      </c>
      <c r="L17" s="34">
        <v>5</v>
      </c>
      <c r="M17" s="34">
        <v>129</v>
      </c>
      <c r="N17" s="35">
        <v>3.9</v>
      </c>
      <c r="O17" s="36">
        <v>8.4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26</v>
      </c>
      <c r="J18" s="25">
        <v>1</v>
      </c>
      <c r="K18" s="25">
        <v>0</v>
      </c>
      <c r="L18" s="25">
        <v>0</v>
      </c>
      <c r="M18" s="25">
        <v>27</v>
      </c>
      <c r="N18" s="26">
        <v>3.7</v>
      </c>
      <c r="O18" s="27">
        <v>1.8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18</v>
      </c>
      <c r="J19" s="30">
        <v>0</v>
      </c>
      <c r="K19" s="30">
        <v>3</v>
      </c>
      <c r="L19" s="30">
        <v>0</v>
      </c>
      <c r="M19" s="30">
        <v>21</v>
      </c>
      <c r="N19" s="31">
        <v>0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16</v>
      </c>
      <c r="J20" s="30">
        <v>1</v>
      </c>
      <c r="K20" s="30">
        <v>3</v>
      </c>
      <c r="L20" s="30">
        <v>1</v>
      </c>
      <c r="M20" s="30">
        <v>21</v>
      </c>
      <c r="N20" s="31">
        <v>9.5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21</v>
      </c>
      <c r="J21" s="30">
        <v>0</v>
      </c>
      <c r="K21" s="30">
        <v>3</v>
      </c>
      <c r="L21" s="30">
        <v>0</v>
      </c>
      <c r="M21" s="30">
        <v>24</v>
      </c>
      <c r="N21" s="31">
        <v>0</v>
      </c>
      <c r="O21" s="32">
        <v>1.6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14</v>
      </c>
      <c r="J22" s="30">
        <v>0</v>
      </c>
      <c r="K22" s="30">
        <v>0</v>
      </c>
      <c r="L22" s="30">
        <v>1</v>
      </c>
      <c r="M22" s="30">
        <v>15</v>
      </c>
      <c r="N22" s="31">
        <v>6.7</v>
      </c>
      <c r="O22" s="32">
        <v>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21</v>
      </c>
      <c r="J23" s="30">
        <v>0</v>
      </c>
      <c r="K23" s="30">
        <v>1</v>
      </c>
      <c r="L23" s="30">
        <v>1</v>
      </c>
      <c r="M23" s="30">
        <v>23</v>
      </c>
      <c r="N23" s="31">
        <v>4.3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116</v>
      </c>
      <c r="J24" s="34">
        <v>2</v>
      </c>
      <c r="K24" s="34">
        <v>10</v>
      </c>
      <c r="L24" s="34">
        <v>3</v>
      </c>
      <c r="M24" s="34">
        <v>131</v>
      </c>
      <c r="N24" s="35">
        <v>3.8</v>
      </c>
      <c r="O24" s="36">
        <v>8.6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93</v>
      </c>
      <c r="J25" s="30">
        <v>1</v>
      </c>
      <c r="K25" s="30">
        <v>12</v>
      </c>
      <c r="L25" s="30">
        <v>5</v>
      </c>
      <c r="M25" s="30">
        <v>111</v>
      </c>
      <c r="N25" s="31">
        <v>5.4</v>
      </c>
      <c r="O25" s="32">
        <v>7.3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85</v>
      </c>
      <c r="J26" s="30">
        <v>0</v>
      </c>
      <c r="K26" s="30">
        <v>12</v>
      </c>
      <c r="L26" s="30">
        <v>6</v>
      </c>
      <c r="M26" s="30">
        <v>103</v>
      </c>
      <c r="N26" s="31">
        <v>5.8</v>
      </c>
      <c r="O26" s="32">
        <v>6.7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95</v>
      </c>
      <c r="J27" s="30">
        <v>0</v>
      </c>
      <c r="K27" s="30">
        <v>7</v>
      </c>
      <c r="L27" s="30">
        <v>1</v>
      </c>
      <c r="M27" s="30">
        <v>103</v>
      </c>
      <c r="N27" s="31">
        <v>1</v>
      </c>
      <c r="O27" s="32">
        <v>6.7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109</v>
      </c>
      <c r="J28" s="30">
        <v>4</v>
      </c>
      <c r="K28" s="30">
        <v>15</v>
      </c>
      <c r="L28" s="30">
        <v>5</v>
      </c>
      <c r="M28" s="30">
        <v>133</v>
      </c>
      <c r="N28" s="31">
        <v>6.8</v>
      </c>
      <c r="O28" s="32">
        <v>8.6999999999999993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114</v>
      </c>
      <c r="J29" s="30">
        <v>0</v>
      </c>
      <c r="K29" s="30">
        <v>11</v>
      </c>
      <c r="L29" s="30">
        <v>4</v>
      </c>
      <c r="M29" s="30">
        <v>129</v>
      </c>
      <c r="N29" s="31">
        <v>3.1</v>
      </c>
      <c r="O29" s="32">
        <v>8.4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137</v>
      </c>
      <c r="J30" s="30">
        <v>1</v>
      </c>
      <c r="K30" s="30">
        <v>19</v>
      </c>
      <c r="L30" s="30">
        <v>3</v>
      </c>
      <c r="M30" s="30">
        <v>160</v>
      </c>
      <c r="N30" s="31">
        <v>2.5</v>
      </c>
      <c r="O30" s="32">
        <v>10.5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121</v>
      </c>
      <c r="J31" s="30">
        <v>3</v>
      </c>
      <c r="K31" s="30">
        <v>10</v>
      </c>
      <c r="L31" s="30">
        <v>7</v>
      </c>
      <c r="M31" s="30">
        <v>141</v>
      </c>
      <c r="N31" s="31">
        <v>7.1</v>
      </c>
      <c r="O31" s="32">
        <v>9.1999999999999993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124</v>
      </c>
      <c r="J32" s="30">
        <v>1</v>
      </c>
      <c r="K32" s="30">
        <v>13</v>
      </c>
      <c r="L32" s="30">
        <v>3</v>
      </c>
      <c r="M32" s="30">
        <v>141</v>
      </c>
      <c r="N32" s="31">
        <v>2.8</v>
      </c>
      <c r="O32" s="32">
        <v>9.1999999999999993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29</v>
      </c>
      <c r="J33" s="25">
        <v>0</v>
      </c>
      <c r="K33" s="25">
        <v>3</v>
      </c>
      <c r="L33" s="25">
        <v>0</v>
      </c>
      <c r="M33" s="25">
        <v>32</v>
      </c>
      <c r="N33" s="26">
        <v>0</v>
      </c>
      <c r="O33" s="27">
        <v>2.1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19</v>
      </c>
      <c r="J34" s="30">
        <v>0</v>
      </c>
      <c r="K34" s="30">
        <v>2</v>
      </c>
      <c r="L34" s="30">
        <v>2</v>
      </c>
      <c r="M34" s="30">
        <v>23</v>
      </c>
      <c r="N34" s="31">
        <v>8.6999999999999993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19</v>
      </c>
      <c r="J35" s="30">
        <v>0</v>
      </c>
      <c r="K35" s="30">
        <v>0</v>
      </c>
      <c r="L35" s="30">
        <v>0</v>
      </c>
      <c r="M35" s="30">
        <v>19</v>
      </c>
      <c r="N35" s="31">
        <v>0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22</v>
      </c>
      <c r="J36" s="30">
        <v>0</v>
      </c>
      <c r="K36" s="30">
        <v>6</v>
      </c>
      <c r="L36" s="30">
        <v>0</v>
      </c>
      <c r="M36" s="30">
        <v>28</v>
      </c>
      <c r="N36" s="31">
        <v>0</v>
      </c>
      <c r="O36" s="32">
        <v>1.8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21</v>
      </c>
      <c r="J37" s="30">
        <v>0</v>
      </c>
      <c r="K37" s="30">
        <v>3</v>
      </c>
      <c r="L37" s="30">
        <v>0</v>
      </c>
      <c r="M37" s="30">
        <v>24</v>
      </c>
      <c r="N37" s="31">
        <v>0</v>
      </c>
      <c r="O37" s="32">
        <v>1.6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15</v>
      </c>
      <c r="J38" s="30">
        <v>0</v>
      </c>
      <c r="K38" s="30">
        <v>1</v>
      </c>
      <c r="L38" s="30">
        <v>1</v>
      </c>
      <c r="M38" s="30">
        <v>17</v>
      </c>
      <c r="N38" s="31">
        <v>5.9</v>
      </c>
      <c r="O38" s="32">
        <v>1.1000000000000001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125</v>
      </c>
      <c r="J39" s="34">
        <v>0</v>
      </c>
      <c r="K39" s="34">
        <v>15</v>
      </c>
      <c r="L39" s="34">
        <v>3</v>
      </c>
      <c r="M39" s="34">
        <v>143</v>
      </c>
      <c r="N39" s="35">
        <v>2.1</v>
      </c>
      <c r="O39" s="36">
        <v>9.4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17</v>
      </c>
      <c r="J40" s="25">
        <v>0</v>
      </c>
      <c r="K40" s="25">
        <v>2</v>
      </c>
      <c r="L40" s="25">
        <v>0</v>
      </c>
      <c r="M40" s="25">
        <v>19</v>
      </c>
      <c r="N40" s="26">
        <v>0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18</v>
      </c>
      <c r="J41" s="30">
        <v>0</v>
      </c>
      <c r="K41" s="30">
        <v>0</v>
      </c>
      <c r="L41" s="30">
        <v>0</v>
      </c>
      <c r="M41" s="30">
        <v>18</v>
      </c>
      <c r="N41" s="31">
        <v>0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16</v>
      </c>
      <c r="J42" s="30">
        <v>0</v>
      </c>
      <c r="K42" s="30">
        <v>3</v>
      </c>
      <c r="L42" s="30">
        <v>0</v>
      </c>
      <c r="M42" s="30">
        <v>19</v>
      </c>
      <c r="N42" s="31">
        <v>0</v>
      </c>
      <c r="O42" s="32">
        <v>1.2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12</v>
      </c>
      <c r="J43" s="30">
        <v>0</v>
      </c>
      <c r="K43" s="30">
        <v>0</v>
      </c>
      <c r="L43" s="30">
        <v>0</v>
      </c>
      <c r="M43" s="30">
        <v>12</v>
      </c>
      <c r="N43" s="31">
        <v>0</v>
      </c>
      <c r="O43" s="32">
        <v>0.8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21</v>
      </c>
      <c r="J44" s="30">
        <v>0</v>
      </c>
      <c r="K44" s="30">
        <v>0</v>
      </c>
      <c r="L44" s="30">
        <v>0</v>
      </c>
      <c r="M44" s="30">
        <v>21</v>
      </c>
      <c r="N44" s="31">
        <v>0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13</v>
      </c>
      <c r="J45" s="30">
        <v>0</v>
      </c>
      <c r="K45" s="30">
        <v>1</v>
      </c>
      <c r="L45" s="30">
        <v>0</v>
      </c>
      <c r="M45" s="30">
        <v>14</v>
      </c>
      <c r="N45" s="31">
        <v>0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97</v>
      </c>
      <c r="J46" s="34">
        <v>0</v>
      </c>
      <c r="K46" s="34">
        <v>6</v>
      </c>
      <c r="L46" s="34">
        <v>0</v>
      </c>
      <c r="M46" s="34">
        <v>103</v>
      </c>
      <c r="N46" s="35">
        <v>0</v>
      </c>
      <c r="O46" s="36">
        <v>6.7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1328</v>
      </c>
      <c r="J47" s="34">
        <v>12</v>
      </c>
      <c r="K47" s="34">
        <v>142</v>
      </c>
      <c r="L47" s="34">
        <v>45</v>
      </c>
      <c r="M47" s="34">
        <v>1527</v>
      </c>
      <c r="N47" s="35">
        <v>3.7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5</v>
      </c>
      <c r="C9" s="14"/>
      <c r="D9" s="14"/>
      <c r="E9" s="14"/>
      <c r="F9" s="14"/>
      <c r="G9" s="14"/>
      <c r="H9" s="15"/>
      <c r="I9" s="13">
        <v>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19</v>
      </c>
      <c r="C11" s="25">
        <v>0</v>
      </c>
      <c r="D11" s="25">
        <v>0</v>
      </c>
      <c r="E11" s="25">
        <v>0</v>
      </c>
      <c r="F11" s="25">
        <v>19</v>
      </c>
      <c r="G11" s="26">
        <v>0</v>
      </c>
      <c r="H11" s="27">
        <v>1.2</v>
      </c>
      <c r="I11" s="25">
        <v>70</v>
      </c>
      <c r="J11" s="25">
        <v>1</v>
      </c>
      <c r="K11" s="25">
        <v>4</v>
      </c>
      <c r="L11" s="25">
        <v>2</v>
      </c>
      <c r="M11" s="25">
        <v>77</v>
      </c>
      <c r="N11" s="26">
        <v>3.9</v>
      </c>
      <c r="O11" s="27">
        <v>1.4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33</v>
      </c>
      <c r="C12" s="30">
        <v>0</v>
      </c>
      <c r="D12" s="30">
        <v>0</v>
      </c>
      <c r="E12" s="30">
        <v>0</v>
      </c>
      <c r="F12" s="30">
        <v>33</v>
      </c>
      <c r="G12" s="31">
        <v>0</v>
      </c>
      <c r="H12" s="32">
        <v>2.1</v>
      </c>
      <c r="I12" s="30">
        <v>61</v>
      </c>
      <c r="J12" s="30">
        <v>1</v>
      </c>
      <c r="K12" s="30">
        <v>1</v>
      </c>
      <c r="L12" s="30">
        <v>5</v>
      </c>
      <c r="M12" s="30">
        <v>68</v>
      </c>
      <c r="N12" s="31">
        <v>8.8000000000000007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38</v>
      </c>
      <c r="C13" s="30">
        <v>0</v>
      </c>
      <c r="D13" s="30">
        <v>1</v>
      </c>
      <c r="E13" s="30">
        <v>0</v>
      </c>
      <c r="F13" s="30">
        <v>39</v>
      </c>
      <c r="G13" s="31">
        <v>0</v>
      </c>
      <c r="H13" s="32">
        <v>2.5</v>
      </c>
      <c r="I13" s="30">
        <v>68</v>
      </c>
      <c r="J13" s="30">
        <v>1</v>
      </c>
      <c r="K13" s="30">
        <v>4</v>
      </c>
      <c r="L13" s="30">
        <v>3</v>
      </c>
      <c r="M13" s="30">
        <v>76</v>
      </c>
      <c r="N13" s="31">
        <v>5.3</v>
      </c>
      <c r="O13" s="32">
        <v>1.4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40</v>
      </c>
      <c r="C14" s="30">
        <v>0</v>
      </c>
      <c r="D14" s="30">
        <v>2</v>
      </c>
      <c r="E14" s="30">
        <v>0</v>
      </c>
      <c r="F14" s="30">
        <v>42</v>
      </c>
      <c r="G14" s="31">
        <v>0</v>
      </c>
      <c r="H14" s="32">
        <v>2.7</v>
      </c>
      <c r="I14" s="30">
        <v>53</v>
      </c>
      <c r="J14" s="30">
        <v>0</v>
      </c>
      <c r="K14" s="30">
        <v>2</v>
      </c>
      <c r="L14" s="30">
        <v>2</v>
      </c>
      <c r="M14" s="30">
        <v>57</v>
      </c>
      <c r="N14" s="31">
        <v>3.5</v>
      </c>
      <c r="O14" s="32">
        <v>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21</v>
      </c>
      <c r="C15" s="30">
        <v>0</v>
      </c>
      <c r="D15" s="30">
        <v>3</v>
      </c>
      <c r="E15" s="30">
        <v>0</v>
      </c>
      <c r="F15" s="30">
        <v>24</v>
      </c>
      <c r="G15" s="31">
        <v>0</v>
      </c>
      <c r="H15" s="32">
        <v>1.5</v>
      </c>
      <c r="I15" s="30">
        <v>56</v>
      </c>
      <c r="J15" s="30">
        <v>2</v>
      </c>
      <c r="K15" s="30">
        <v>3</v>
      </c>
      <c r="L15" s="30">
        <v>4</v>
      </c>
      <c r="M15" s="30">
        <v>65</v>
      </c>
      <c r="N15" s="31">
        <v>9.1999999999999993</v>
      </c>
      <c r="O15" s="32">
        <v>1.2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24</v>
      </c>
      <c r="C16" s="30">
        <v>0</v>
      </c>
      <c r="D16" s="30">
        <v>3</v>
      </c>
      <c r="E16" s="30">
        <v>1</v>
      </c>
      <c r="F16" s="30">
        <v>28</v>
      </c>
      <c r="G16" s="31">
        <v>3.6</v>
      </c>
      <c r="H16" s="32">
        <v>1.8</v>
      </c>
      <c r="I16" s="30">
        <v>57</v>
      </c>
      <c r="J16" s="30">
        <v>0</v>
      </c>
      <c r="K16" s="30">
        <v>4</v>
      </c>
      <c r="L16" s="30">
        <v>6</v>
      </c>
      <c r="M16" s="30">
        <v>67</v>
      </c>
      <c r="N16" s="31">
        <v>9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175</v>
      </c>
      <c r="C17" s="34">
        <v>0</v>
      </c>
      <c r="D17" s="34">
        <v>9</v>
      </c>
      <c r="E17" s="34">
        <v>1</v>
      </c>
      <c r="F17" s="34">
        <v>185</v>
      </c>
      <c r="G17" s="35">
        <v>0.5</v>
      </c>
      <c r="H17" s="36">
        <v>11.9</v>
      </c>
      <c r="I17" s="34">
        <v>365</v>
      </c>
      <c r="J17" s="34">
        <v>5</v>
      </c>
      <c r="K17" s="34">
        <v>18</v>
      </c>
      <c r="L17" s="34">
        <v>22</v>
      </c>
      <c r="M17" s="34">
        <v>410</v>
      </c>
      <c r="N17" s="35">
        <v>6.6</v>
      </c>
      <c r="O17" s="36">
        <v>7.5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30</v>
      </c>
      <c r="C18" s="25">
        <v>0</v>
      </c>
      <c r="D18" s="25">
        <v>7</v>
      </c>
      <c r="E18" s="25">
        <v>0</v>
      </c>
      <c r="F18" s="25">
        <v>37</v>
      </c>
      <c r="G18" s="26">
        <v>0</v>
      </c>
      <c r="H18" s="27">
        <v>2.4</v>
      </c>
      <c r="I18" s="25">
        <v>44</v>
      </c>
      <c r="J18" s="25">
        <v>2</v>
      </c>
      <c r="K18" s="25">
        <v>3</v>
      </c>
      <c r="L18" s="25">
        <v>4</v>
      </c>
      <c r="M18" s="25">
        <v>53</v>
      </c>
      <c r="N18" s="26">
        <v>11.3</v>
      </c>
      <c r="O18" s="27">
        <v>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29</v>
      </c>
      <c r="C19" s="30">
        <v>0</v>
      </c>
      <c r="D19" s="30">
        <v>2</v>
      </c>
      <c r="E19" s="30">
        <v>1</v>
      </c>
      <c r="F19" s="30">
        <v>32</v>
      </c>
      <c r="G19" s="31">
        <v>3.1</v>
      </c>
      <c r="H19" s="32">
        <v>2.1</v>
      </c>
      <c r="I19" s="30">
        <v>68</v>
      </c>
      <c r="J19" s="30">
        <v>0</v>
      </c>
      <c r="K19" s="30">
        <v>5</v>
      </c>
      <c r="L19" s="30">
        <v>7</v>
      </c>
      <c r="M19" s="30">
        <v>80</v>
      </c>
      <c r="N19" s="31">
        <v>8.8000000000000007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23</v>
      </c>
      <c r="C20" s="30">
        <v>0</v>
      </c>
      <c r="D20" s="30">
        <v>0</v>
      </c>
      <c r="E20" s="30">
        <v>2</v>
      </c>
      <c r="F20" s="30">
        <v>25</v>
      </c>
      <c r="G20" s="31">
        <v>8</v>
      </c>
      <c r="H20" s="32">
        <v>1.6</v>
      </c>
      <c r="I20" s="30">
        <v>50</v>
      </c>
      <c r="J20" s="30">
        <v>0</v>
      </c>
      <c r="K20" s="30">
        <v>8</v>
      </c>
      <c r="L20" s="30">
        <v>8</v>
      </c>
      <c r="M20" s="30">
        <v>66</v>
      </c>
      <c r="N20" s="31">
        <v>12.1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17</v>
      </c>
      <c r="C21" s="30">
        <v>0</v>
      </c>
      <c r="D21" s="30">
        <v>2</v>
      </c>
      <c r="E21" s="30">
        <v>0</v>
      </c>
      <c r="F21" s="30">
        <v>19</v>
      </c>
      <c r="G21" s="31">
        <v>0</v>
      </c>
      <c r="H21" s="32">
        <v>1.2</v>
      </c>
      <c r="I21" s="30">
        <v>65</v>
      </c>
      <c r="J21" s="30">
        <v>2</v>
      </c>
      <c r="K21" s="30">
        <v>5</v>
      </c>
      <c r="L21" s="30">
        <v>5</v>
      </c>
      <c r="M21" s="30">
        <v>77</v>
      </c>
      <c r="N21" s="31">
        <v>9.1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12</v>
      </c>
      <c r="C22" s="30">
        <v>0</v>
      </c>
      <c r="D22" s="30">
        <v>5</v>
      </c>
      <c r="E22" s="30">
        <v>0</v>
      </c>
      <c r="F22" s="30">
        <v>17</v>
      </c>
      <c r="G22" s="31">
        <v>0</v>
      </c>
      <c r="H22" s="32">
        <v>1.1000000000000001</v>
      </c>
      <c r="I22" s="30">
        <v>61</v>
      </c>
      <c r="J22" s="30">
        <v>1</v>
      </c>
      <c r="K22" s="30">
        <v>4</v>
      </c>
      <c r="L22" s="30">
        <v>3</v>
      </c>
      <c r="M22" s="30">
        <v>69</v>
      </c>
      <c r="N22" s="31">
        <v>5.8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24</v>
      </c>
      <c r="C23" s="30">
        <v>0</v>
      </c>
      <c r="D23" s="30">
        <v>0</v>
      </c>
      <c r="E23" s="30">
        <v>1</v>
      </c>
      <c r="F23" s="30">
        <v>25</v>
      </c>
      <c r="G23" s="31">
        <v>4</v>
      </c>
      <c r="H23" s="32">
        <v>1.6</v>
      </c>
      <c r="I23" s="30">
        <v>62</v>
      </c>
      <c r="J23" s="30">
        <v>0</v>
      </c>
      <c r="K23" s="30">
        <v>6</v>
      </c>
      <c r="L23" s="30">
        <v>5</v>
      </c>
      <c r="M23" s="30">
        <v>73</v>
      </c>
      <c r="N23" s="31">
        <v>6.8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135</v>
      </c>
      <c r="C24" s="34">
        <v>0</v>
      </c>
      <c r="D24" s="34">
        <v>16</v>
      </c>
      <c r="E24" s="34">
        <v>4</v>
      </c>
      <c r="F24" s="34">
        <v>155</v>
      </c>
      <c r="G24" s="35">
        <v>2.6</v>
      </c>
      <c r="H24" s="36">
        <v>10</v>
      </c>
      <c r="I24" s="34">
        <v>350</v>
      </c>
      <c r="J24" s="34">
        <v>5</v>
      </c>
      <c r="K24" s="34">
        <v>31</v>
      </c>
      <c r="L24" s="34">
        <v>32</v>
      </c>
      <c r="M24" s="34">
        <v>418</v>
      </c>
      <c r="N24" s="35">
        <v>8.9</v>
      </c>
      <c r="O24" s="36">
        <v>7.7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96</v>
      </c>
      <c r="C25" s="30">
        <v>0</v>
      </c>
      <c r="D25" s="30">
        <v>20</v>
      </c>
      <c r="E25" s="30">
        <v>6</v>
      </c>
      <c r="F25" s="30">
        <v>122</v>
      </c>
      <c r="G25" s="31">
        <v>4.9000000000000004</v>
      </c>
      <c r="H25" s="32">
        <v>7.9</v>
      </c>
      <c r="I25" s="30">
        <v>397</v>
      </c>
      <c r="J25" s="30">
        <v>4</v>
      </c>
      <c r="K25" s="30">
        <v>43</v>
      </c>
      <c r="L25" s="30">
        <v>32</v>
      </c>
      <c r="M25" s="30">
        <v>476</v>
      </c>
      <c r="N25" s="31">
        <v>7.6</v>
      </c>
      <c r="O25" s="32">
        <v>8.8000000000000007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129</v>
      </c>
      <c r="C26" s="30">
        <v>0</v>
      </c>
      <c r="D26" s="30">
        <v>9</v>
      </c>
      <c r="E26" s="30">
        <v>5</v>
      </c>
      <c r="F26" s="30">
        <v>143</v>
      </c>
      <c r="G26" s="31">
        <v>3.5</v>
      </c>
      <c r="H26" s="32">
        <v>9.1999999999999993</v>
      </c>
      <c r="I26" s="30">
        <v>411</v>
      </c>
      <c r="J26" s="30">
        <v>5</v>
      </c>
      <c r="K26" s="30">
        <v>54</v>
      </c>
      <c r="L26" s="30">
        <v>45</v>
      </c>
      <c r="M26" s="30">
        <v>515</v>
      </c>
      <c r="N26" s="31">
        <v>9.6999999999999993</v>
      </c>
      <c r="O26" s="32">
        <v>9.5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115</v>
      </c>
      <c r="C27" s="30">
        <v>0</v>
      </c>
      <c r="D27" s="30">
        <v>10</v>
      </c>
      <c r="E27" s="30">
        <v>5</v>
      </c>
      <c r="F27" s="30">
        <v>130</v>
      </c>
      <c r="G27" s="31">
        <v>3.8</v>
      </c>
      <c r="H27" s="32">
        <v>8.4</v>
      </c>
      <c r="I27" s="30">
        <v>437</v>
      </c>
      <c r="J27" s="30">
        <v>4</v>
      </c>
      <c r="K27" s="30">
        <v>59</v>
      </c>
      <c r="L27" s="30">
        <v>25</v>
      </c>
      <c r="M27" s="30">
        <v>525</v>
      </c>
      <c r="N27" s="31">
        <v>5.5</v>
      </c>
      <c r="O27" s="32">
        <v>9.6999999999999993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64</v>
      </c>
      <c r="C28" s="30">
        <v>0</v>
      </c>
      <c r="D28" s="30">
        <v>9</v>
      </c>
      <c r="E28" s="30">
        <v>4</v>
      </c>
      <c r="F28" s="30">
        <v>77</v>
      </c>
      <c r="G28" s="31">
        <v>5.2</v>
      </c>
      <c r="H28" s="32">
        <v>5</v>
      </c>
      <c r="I28" s="30">
        <v>362</v>
      </c>
      <c r="J28" s="30">
        <v>3</v>
      </c>
      <c r="K28" s="30">
        <v>69</v>
      </c>
      <c r="L28" s="30">
        <v>26</v>
      </c>
      <c r="M28" s="30">
        <v>460</v>
      </c>
      <c r="N28" s="31">
        <v>6.3</v>
      </c>
      <c r="O28" s="32">
        <v>8.5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107</v>
      </c>
      <c r="C29" s="30">
        <v>0</v>
      </c>
      <c r="D29" s="30">
        <v>11</v>
      </c>
      <c r="E29" s="30">
        <v>1</v>
      </c>
      <c r="F29" s="30">
        <v>119</v>
      </c>
      <c r="G29" s="31">
        <v>0.8</v>
      </c>
      <c r="H29" s="32">
        <v>7.7</v>
      </c>
      <c r="I29" s="30">
        <v>325</v>
      </c>
      <c r="J29" s="30">
        <v>4</v>
      </c>
      <c r="K29" s="30">
        <v>70</v>
      </c>
      <c r="L29" s="30">
        <v>25</v>
      </c>
      <c r="M29" s="30">
        <v>424</v>
      </c>
      <c r="N29" s="31">
        <v>6.8</v>
      </c>
      <c r="O29" s="32">
        <v>7.8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89</v>
      </c>
      <c r="C30" s="30">
        <v>0</v>
      </c>
      <c r="D30" s="30">
        <v>12</v>
      </c>
      <c r="E30" s="30">
        <v>3</v>
      </c>
      <c r="F30" s="30">
        <v>104</v>
      </c>
      <c r="G30" s="31">
        <v>2.9</v>
      </c>
      <c r="H30" s="32">
        <v>6.7</v>
      </c>
      <c r="I30" s="30">
        <v>396</v>
      </c>
      <c r="J30" s="30">
        <v>7</v>
      </c>
      <c r="K30" s="30">
        <v>64</v>
      </c>
      <c r="L30" s="30">
        <v>20</v>
      </c>
      <c r="M30" s="30">
        <v>487</v>
      </c>
      <c r="N30" s="31">
        <v>5.5</v>
      </c>
      <c r="O30" s="32">
        <v>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105</v>
      </c>
      <c r="C31" s="30">
        <v>0</v>
      </c>
      <c r="D31" s="30">
        <v>13</v>
      </c>
      <c r="E31" s="30">
        <v>1</v>
      </c>
      <c r="F31" s="30">
        <v>119</v>
      </c>
      <c r="G31" s="31">
        <v>0.8</v>
      </c>
      <c r="H31" s="32">
        <v>7.7</v>
      </c>
      <c r="I31" s="30">
        <v>341</v>
      </c>
      <c r="J31" s="30">
        <v>14</v>
      </c>
      <c r="K31" s="30">
        <v>63</v>
      </c>
      <c r="L31" s="30">
        <v>29</v>
      </c>
      <c r="M31" s="30">
        <v>447</v>
      </c>
      <c r="N31" s="31">
        <v>9.6</v>
      </c>
      <c r="O31" s="32">
        <v>8.1999999999999993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159</v>
      </c>
      <c r="C32" s="30">
        <v>0</v>
      </c>
      <c r="D32" s="30">
        <v>10</v>
      </c>
      <c r="E32" s="30">
        <v>2</v>
      </c>
      <c r="F32" s="30">
        <v>171</v>
      </c>
      <c r="G32" s="31">
        <v>1.2</v>
      </c>
      <c r="H32" s="32">
        <v>11</v>
      </c>
      <c r="I32" s="30">
        <v>350</v>
      </c>
      <c r="J32" s="30">
        <v>5</v>
      </c>
      <c r="K32" s="30">
        <v>56</v>
      </c>
      <c r="L32" s="30">
        <v>36</v>
      </c>
      <c r="M32" s="30">
        <v>447</v>
      </c>
      <c r="N32" s="31">
        <v>9.1999999999999993</v>
      </c>
      <c r="O32" s="32">
        <v>8.1999999999999993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21</v>
      </c>
      <c r="C33" s="25">
        <v>0</v>
      </c>
      <c r="D33" s="25">
        <v>1</v>
      </c>
      <c r="E33" s="25">
        <v>0</v>
      </c>
      <c r="F33" s="25">
        <v>22</v>
      </c>
      <c r="G33" s="26">
        <v>0</v>
      </c>
      <c r="H33" s="27">
        <v>1.4</v>
      </c>
      <c r="I33" s="25">
        <v>57</v>
      </c>
      <c r="J33" s="25">
        <v>1</v>
      </c>
      <c r="K33" s="25">
        <v>7</v>
      </c>
      <c r="L33" s="25">
        <v>0</v>
      </c>
      <c r="M33" s="25">
        <v>65</v>
      </c>
      <c r="N33" s="26">
        <v>1.5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24</v>
      </c>
      <c r="C34" s="30">
        <v>0</v>
      </c>
      <c r="D34" s="30">
        <v>0</v>
      </c>
      <c r="E34" s="30">
        <v>0</v>
      </c>
      <c r="F34" s="30">
        <v>24</v>
      </c>
      <c r="G34" s="31">
        <v>0</v>
      </c>
      <c r="H34" s="32">
        <v>1.5</v>
      </c>
      <c r="I34" s="30">
        <v>66</v>
      </c>
      <c r="J34" s="30">
        <v>2</v>
      </c>
      <c r="K34" s="30">
        <v>11</v>
      </c>
      <c r="L34" s="30">
        <v>5</v>
      </c>
      <c r="M34" s="30">
        <v>84</v>
      </c>
      <c r="N34" s="31">
        <v>8.3000000000000007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13</v>
      </c>
      <c r="C35" s="30">
        <v>0</v>
      </c>
      <c r="D35" s="30">
        <v>3</v>
      </c>
      <c r="E35" s="30">
        <v>0</v>
      </c>
      <c r="F35" s="30">
        <v>16</v>
      </c>
      <c r="G35" s="31">
        <v>0</v>
      </c>
      <c r="H35" s="32">
        <v>1</v>
      </c>
      <c r="I35" s="30">
        <v>51</v>
      </c>
      <c r="J35" s="30">
        <v>1</v>
      </c>
      <c r="K35" s="30">
        <v>9</v>
      </c>
      <c r="L35" s="30">
        <v>2</v>
      </c>
      <c r="M35" s="30">
        <v>63</v>
      </c>
      <c r="N35" s="31">
        <v>4.8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17</v>
      </c>
      <c r="C36" s="30">
        <v>0</v>
      </c>
      <c r="D36" s="30">
        <v>1</v>
      </c>
      <c r="E36" s="30">
        <v>1</v>
      </c>
      <c r="F36" s="30">
        <v>19</v>
      </c>
      <c r="G36" s="31">
        <v>5.3</v>
      </c>
      <c r="H36" s="32">
        <v>1.2</v>
      </c>
      <c r="I36" s="30">
        <v>59</v>
      </c>
      <c r="J36" s="30">
        <v>0</v>
      </c>
      <c r="K36" s="30">
        <v>7</v>
      </c>
      <c r="L36" s="30">
        <v>0</v>
      </c>
      <c r="M36" s="30">
        <v>66</v>
      </c>
      <c r="N36" s="31">
        <v>0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18</v>
      </c>
      <c r="C37" s="30">
        <v>0</v>
      </c>
      <c r="D37" s="30">
        <v>0</v>
      </c>
      <c r="E37" s="30">
        <v>0</v>
      </c>
      <c r="F37" s="30">
        <v>18</v>
      </c>
      <c r="G37" s="31">
        <v>0</v>
      </c>
      <c r="H37" s="32">
        <v>1.2</v>
      </c>
      <c r="I37" s="30">
        <v>69</v>
      </c>
      <c r="J37" s="30">
        <v>0</v>
      </c>
      <c r="K37" s="30">
        <v>9</v>
      </c>
      <c r="L37" s="30">
        <v>0</v>
      </c>
      <c r="M37" s="30">
        <v>78</v>
      </c>
      <c r="N37" s="31">
        <v>0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22</v>
      </c>
      <c r="C38" s="30">
        <v>0</v>
      </c>
      <c r="D38" s="30">
        <v>1</v>
      </c>
      <c r="E38" s="30">
        <v>0</v>
      </c>
      <c r="F38" s="30">
        <v>23</v>
      </c>
      <c r="G38" s="31">
        <v>0</v>
      </c>
      <c r="H38" s="32">
        <v>1.5</v>
      </c>
      <c r="I38" s="30">
        <v>61</v>
      </c>
      <c r="J38" s="30">
        <v>1</v>
      </c>
      <c r="K38" s="30">
        <v>7</v>
      </c>
      <c r="L38" s="30">
        <v>1</v>
      </c>
      <c r="M38" s="30">
        <v>70</v>
      </c>
      <c r="N38" s="31">
        <v>2.9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115</v>
      </c>
      <c r="C39" s="34">
        <v>0</v>
      </c>
      <c r="D39" s="34">
        <v>6</v>
      </c>
      <c r="E39" s="34">
        <v>1</v>
      </c>
      <c r="F39" s="34">
        <v>122</v>
      </c>
      <c r="G39" s="35">
        <v>0.8</v>
      </c>
      <c r="H39" s="36">
        <v>7.9</v>
      </c>
      <c r="I39" s="34">
        <v>363</v>
      </c>
      <c r="J39" s="34">
        <v>5</v>
      </c>
      <c r="K39" s="34">
        <v>50</v>
      </c>
      <c r="L39" s="34">
        <v>8</v>
      </c>
      <c r="M39" s="34">
        <v>426</v>
      </c>
      <c r="N39" s="35">
        <v>3.1</v>
      </c>
      <c r="O39" s="36">
        <v>7.8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16</v>
      </c>
      <c r="C40" s="25">
        <v>0</v>
      </c>
      <c r="D40" s="25">
        <v>1</v>
      </c>
      <c r="E40" s="25">
        <v>1</v>
      </c>
      <c r="F40" s="25">
        <v>18</v>
      </c>
      <c r="G40" s="26">
        <v>5.6</v>
      </c>
      <c r="H40" s="27">
        <v>1.2</v>
      </c>
      <c r="I40" s="25">
        <v>58</v>
      </c>
      <c r="J40" s="25">
        <v>0</v>
      </c>
      <c r="K40" s="25">
        <v>9</v>
      </c>
      <c r="L40" s="25">
        <v>6</v>
      </c>
      <c r="M40" s="25">
        <v>73</v>
      </c>
      <c r="N40" s="26">
        <v>8.1999999999999993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14</v>
      </c>
      <c r="C41" s="30">
        <v>0</v>
      </c>
      <c r="D41" s="30">
        <v>2</v>
      </c>
      <c r="E41" s="30">
        <v>0</v>
      </c>
      <c r="F41" s="30">
        <v>16</v>
      </c>
      <c r="G41" s="31">
        <v>0</v>
      </c>
      <c r="H41" s="32">
        <v>1</v>
      </c>
      <c r="I41" s="30">
        <v>56</v>
      </c>
      <c r="J41" s="30">
        <v>1</v>
      </c>
      <c r="K41" s="30">
        <v>7</v>
      </c>
      <c r="L41" s="30">
        <v>2</v>
      </c>
      <c r="M41" s="30">
        <v>66</v>
      </c>
      <c r="N41" s="31">
        <v>4.5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25</v>
      </c>
      <c r="C42" s="30">
        <v>0</v>
      </c>
      <c r="D42" s="30">
        <v>2</v>
      </c>
      <c r="E42" s="30">
        <v>0</v>
      </c>
      <c r="F42" s="30">
        <v>27</v>
      </c>
      <c r="G42" s="31">
        <v>0</v>
      </c>
      <c r="H42" s="32">
        <v>1.7</v>
      </c>
      <c r="I42" s="30">
        <v>58</v>
      </c>
      <c r="J42" s="30">
        <v>1</v>
      </c>
      <c r="K42" s="30">
        <v>8</v>
      </c>
      <c r="L42" s="30">
        <v>2</v>
      </c>
      <c r="M42" s="30">
        <v>69</v>
      </c>
      <c r="N42" s="31">
        <v>4.3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14</v>
      </c>
      <c r="C43" s="30">
        <v>0</v>
      </c>
      <c r="D43" s="30">
        <v>1</v>
      </c>
      <c r="E43" s="30">
        <v>0</v>
      </c>
      <c r="F43" s="30">
        <v>15</v>
      </c>
      <c r="G43" s="31">
        <v>0</v>
      </c>
      <c r="H43" s="32">
        <v>1</v>
      </c>
      <c r="I43" s="30">
        <v>63</v>
      </c>
      <c r="J43" s="30">
        <v>0</v>
      </c>
      <c r="K43" s="30">
        <v>6</v>
      </c>
      <c r="L43" s="30">
        <v>0</v>
      </c>
      <c r="M43" s="30">
        <v>69</v>
      </c>
      <c r="N43" s="31">
        <v>0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18</v>
      </c>
      <c r="C44" s="30">
        <v>0</v>
      </c>
      <c r="D44" s="30">
        <v>2</v>
      </c>
      <c r="E44" s="30">
        <v>0</v>
      </c>
      <c r="F44" s="30">
        <v>20</v>
      </c>
      <c r="G44" s="31">
        <v>0</v>
      </c>
      <c r="H44" s="32">
        <v>1.3</v>
      </c>
      <c r="I44" s="30">
        <v>61</v>
      </c>
      <c r="J44" s="30">
        <v>1</v>
      </c>
      <c r="K44" s="30">
        <v>7</v>
      </c>
      <c r="L44" s="30">
        <v>2</v>
      </c>
      <c r="M44" s="30">
        <v>71</v>
      </c>
      <c r="N44" s="31">
        <v>4.2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9</v>
      </c>
      <c r="C45" s="30">
        <v>0</v>
      </c>
      <c r="D45" s="30">
        <v>2</v>
      </c>
      <c r="E45" s="30">
        <v>0</v>
      </c>
      <c r="F45" s="30">
        <v>11</v>
      </c>
      <c r="G45" s="31">
        <v>0</v>
      </c>
      <c r="H45" s="32">
        <v>0.7</v>
      </c>
      <c r="I45" s="30">
        <v>42</v>
      </c>
      <c r="J45" s="30">
        <v>1</v>
      </c>
      <c r="K45" s="30">
        <v>5</v>
      </c>
      <c r="L45" s="30">
        <v>0</v>
      </c>
      <c r="M45" s="30">
        <v>48</v>
      </c>
      <c r="N45" s="31">
        <v>2.1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96</v>
      </c>
      <c r="C46" s="34">
        <v>0</v>
      </c>
      <c r="D46" s="34">
        <v>10</v>
      </c>
      <c r="E46" s="34">
        <v>1</v>
      </c>
      <c r="F46" s="34">
        <v>107</v>
      </c>
      <c r="G46" s="35">
        <v>0.9</v>
      </c>
      <c r="H46" s="36">
        <v>6.9</v>
      </c>
      <c r="I46" s="34">
        <v>338</v>
      </c>
      <c r="J46" s="34">
        <v>4</v>
      </c>
      <c r="K46" s="34">
        <v>42</v>
      </c>
      <c r="L46" s="34">
        <v>12</v>
      </c>
      <c r="M46" s="34">
        <v>396</v>
      </c>
      <c r="N46" s="35">
        <v>4</v>
      </c>
      <c r="O46" s="36">
        <v>7.3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1385</v>
      </c>
      <c r="C47" s="34">
        <v>0</v>
      </c>
      <c r="D47" s="34">
        <v>135</v>
      </c>
      <c r="E47" s="34">
        <v>34</v>
      </c>
      <c r="F47" s="34">
        <v>1554</v>
      </c>
      <c r="G47" s="35">
        <v>2.2000000000000002</v>
      </c>
      <c r="H47" s="36">
        <v>100</v>
      </c>
      <c r="I47" s="34">
        <v>4435</v>
      </c>
      <c r="J47" s="34">
        <v>65</v>
      </c>
      <c r="K47" s="34">
        <v>619</v>
      </c>
      <c r="L47" s="34">
        <v>312</v>
      </c>
      <c r="M47" s="34">
        <v>5431</v>
      </c>
      <c r="N47" s="35">
        <v>6.9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46</v>
      </c>
      <c r="C9" s="14"/>
      <c r="D9" s="14"/>
      <c r="E9" s="14"/>
      <c r="F9" s="14"/>
      <c r="G9" s="14"/>
      <c r="H9" s="15"/>
      <c r="I9" s="13" t="s">
        <v>49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89</v>
      </c>
      <c r="J11" s="25">
        <v>1</v>
      </c>
      <c r="K11" s="25">
        <v>4</v>
      </c>
      <c r="L11" s="25">
        <v>2</v>
      </c>
      <c r="M11" s="25">
        <v>96</v>
      </c>
      <c r="N11" s="26">
        <v>3.1</v>
      </c>
      <c r="O11" s="27">
        <v>1.4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94</v>
      </c>
      <c r="J12" s="30">
        <v>1</v>
      </c>
      <c r="K12" s="30">
        <v>1</v>
      </c>
      <c r="L12" s="30">
        <v>5</v>
      </c>
      <c r="M12" s="30">
        <v>101</v>
      </c>
      <c r="N12" s="31">
        <v>5.9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106</v>
      </c>
      <c r="J13" s="30">
        <v>1</v>
      </c>
      <c r="K13" s="30">
        <v>5</v>
      </c>
      <c r="L13" s="30">
        <v>3</v>
      </c>
      <c r="M13" s="30">
        <v>115</v>
      </c>
      <c r="N13" s="31">
        <v>3.5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93</v>
      </c>
      <c r="J14" s="30">
        <v>0</v>
      </c>
      <c r="K14" s="30">
        <v>4</v>
      </c>
      <c r="L14" s="30">
        <v>2</v>
      </c>
      <c r="M14" s="30">
        <v>99</v>
      </c>
      <c r="N14" s="31">
        <v>2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77</v>
      </c>
      <c r="J15" s="30">
        <v>2</v>
      </c>
      <c r="K15" s="30">
        <v>6</v>
      </c>
      <c r="L15" s="30">
        <v>4</v>
      </c>
      <c r="M15" s="30">
        <v>89</v>
      </c>
      <c r="N15" s="31">
        <v>6.7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81</v>
      </c>
      <c r="J16" s="30">
        <v>0</v>
      </c>
      <c r="K16" s="30">
        <v>7</v>
      </c>
      <c r="L16" s="30">
        <v>7</v>
      </c>
      <c r="M16" s="30">
        <v>95</v>
      </c>
      <c r="N16" s="31">
        <v>7.4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540</v>
      </c>
      <c r="J17" s="34">
        <v>5</v>
      </c>
      <c r="K17" s="34">
        <v>27</v>
      </c>
      <c r="L17" s="34">
        <v>23</v>
      </c>
      <c r="M17" s="34">
        <v>595</v>
      </c>
      <c r="N17" s="35">
        <v>4.7</v>
      </c>
      <c r="O17" s="36">
        <v>8.5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74</v>
      </c>
      <c r="J18" s="25">
        <v>2</v>
      </c>
      <c r="K18" s="25">
        <v>10</v>
      </c>
      <c r="L18" s="25">
        <v>4</v>
      </c>
      <c r="M18" s="25">
        <v>90</v>
      </c>
      <c r="N18" s="26">
        <v>6.7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97</v>
      </c>
      <c r="J19" s="30">
        <v>0</v>
      </c>
      <c r="K19" s="30">
        <v>7</v>
      </c>
      <c r="L19" s="30">
        <v>8</v>
      </c>
      <c r="M19" s="30">
        <v>112</v>
      </c>
      <c r="N19" s="31">
        <v>7.1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73</v>
      </c>
      <c r="J20" s="30">
        <v>0</v>
      </c>
      <c r="K20" s="30">
        <v>8</v>
      </c>
      <c r="L20" s="30">
        <v>10</v>
      </c>
      <c r="M20" s="30">
        <v>91</v>
      </c>
      <c r="N20" s="31">
        <v>11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82</v>
      </c>
      <c r="J21" s="30">
        <v>2</v>
      </c>
      <c r="K21" s="30">
        <v>7</v>
      </c>
      <c r="L21" s="30">
        <v>5</v>
      </c>
      <c r="M21" s="30">
        <v>96</v>
      </c>
      <c r="N21" s="31">
        <v>7.3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73</v>
      </c>
      <c r="J22" s="30">
        <v>1</v>
      </c>
      <c r="K22" s="30">
        <v>9</v>
      </c>
      <c r="L22" s="30">
        <v>3</v>
      </c>
      <c r="M22" s="30">
        <v>86</v>
      </c>
      <c r="N22" s="31">
        <v>4.7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86</v>
      </c>
      <c r="J23" s="30">
        <v>0</v>
      </c>
      <c r="K23" s="30">
        <v>6</v>
      </c>
      <c r="L23" s="30">
        <v>6</v>
      </c>
      <c r="M23" s="30">
        <v>98</v>
      </c>
      <c r="N23" s="31">
        <v>6.1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485</v>
      </c>
      <c r="J24" s="34">
        <v>5</v>
      </c>
      <c r="K24" s="34">
        <v>47</v>
      </c>
      <c r="L24" s="34">
        <v>36</v>
      </c>
      <c r="M24" s="34">
        <v>573</v>
      </c>
      <c r="N24" s="35">
        <v>7.2</v>
      </c>
      <c r="O24" s="36">
        <v>8.1999999999999993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493</v>
      </c>
      <c r="J25" s="30">
        <v>4</v>
      </c>
      <c r="K25" s="30">
        <v>63</v>
      </c>
      <c r="L25" s="30">
        <v>38</v>
      </c>
      <c r="M25" s="30">
        <v>598</v>
      </c>
      <c r="N25" s="31">
        <v>7</v>
      </c>
      <c r="O25" s="32">
        <v>8.6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540</v>
      </c>
      <c r="J26" s="30">
        <v>5</v>
      </c>
      <c r="K26" s="30">
        <v>63</v>
      </c>
      <c r="L26" s="30">
        <v>50</v>
      </c>
      <c r="M26" s="30">
        <v>658</v>
      </c>
      <c r="N26" s="31">
        <v>8.4</v>
      </c>
      <c r="O26" s="32">
        <v>9.4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552</v>
      </c>
      <c r="J27" s="30">
        <v>4</v>
      </c>
      <c r="K27" s="30">
        <v>69</v>
      </c>
      <c r="L27" s="30">
        <v>30</v>
      </c>
      <c r="M27" s="30">
        <v>655</v>
      </c>
      <c r="N27" s="31">
        <v>5.2</v>
      </c>
      <c r="O27" s="32">
        <v>9.4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426</v>
      </c>
      <c r="J28" s="30">
        <v>3</v>
      </c>
      <c r="K28" s="30">
        <v>78</v>
      </c>
      <c r="L28" s="30">
        <v>30</v>
      </c>
      <c r="M28" s="30">
        <v>537</v>
      </c>
      <c r="N28" s="31">
        <v>6.1</v>
      </c>
      <c r="O28" s="32">
        <v>7.7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432</v>
      </c>
      <c r="J29" s="30">
        <v>4</v>
      </c>
      <c r="K29" s="30">
        <v>81</v>
      </c>
      <c r="L29" s="30">
        <v>26</v>
      </c>
      <c r="M29" s="30">
        <v>543</v>
      </c>
      <c r="N29" s="31">
        <v>5.5</v>
      </c>
      <c r="O29" s="32">
        <v>7.8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485</v>
      </c>
      <c r="J30" s="30">
        <v>7</v>
      </c>
      <c r="K30" s="30">
        <v>76</v>
      </c>
      <c r="L30" s="30">
        <v>23</v>
      </c>
      <c r="M30" s="30">
        <v>591</v>
      </c>
      <c r="N30" s="31">
        <v>5.0999999999999996</v>
      </c>
      <c r="O30" s="32">
        <v>8.5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446</v>
      </c>
      <c r="J31" s="30">
        <v>14</v>
      </c>
      <c r="K31" s="30">
        <v>76</v>
      </c>
      <c r="L31" s="30">
        <v>30</v>
      </c>
      <c r="M31" s="30">
        <v>566</v>
      </c>
      <c r="N31" s="31">
        <v>7.8</v>
      </c>
      <c r="O31" s="32">
        <v>8.1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509</v>
      </c>
      <c r="J32" s="30">
        <v>5</v>
      </c>
      <c r="K32" s="30">
        <v>66</v>
      </c>
      <c r="L32" s="30">
        <v>38</v>
      </c>
      <c r="M32" s="30">
        <v>618</v>
      </c>
      <c r="N32" s="31">
        <v>7</v>
      </c>
      <c r="O32" s="32">
        <v>8.8000000000000007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78</v>
      </c>
      <c r="J33" s="25">
        <v>1</v>
      </c>
      <c r="K33" s="25">
        <v>8</v>
      </c>
      <c r="L33" s="25">
        <v>0</v>
      </c>
      <c r="M33" s="25">
        <v>87</v>
      </c>
      <c r="N33" s="26">
        <v>1.1000000000000001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90</v>
      </c>
      <c r="J34" s="30">
        <v>2</v>
      </c>
      <c r="K34" s="30">
        <v>11</v>
      </c>
      <c r="L34" s="30">
        <v>5</v>
      </c>
      <c r="M34" s="30">
        <v>108</v>
      </c>
      <c r="N34" s="31">
        <v>6.5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64</v>
      </c>
      <c r="J35" s="30">
        <v>1</v>
      </c>
      <c r="K35" s="30">
        <v>12</v>
      </c>
      <c r="L35" s="30">
        <v>2</v>
      </c>
      <c r="M35" s="30">
        <v>79</v>
      </c>
      <c r="N35" s="31">
        <v>3.8</v>
      </c>
      <c r="O35" s="32">
        <v>1.1000000000000001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76</v>
      </c>
      <c r="J36" s="30">
        <v>0</v>
      </c>
      <c r="K36" s="30">
        <v>8</v>
      </c>
      <c r="L36" s="30">
        <v>1</v>
      </c>
      <c r="M36" s="30">
        <v>85</v>
      </c>
      <c r="N36" s="31">
        <v>1.2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87</v>
      </c>
      <c r="J37" s="30">
        <v>0</v>
      </c>
      <c r="K37" s="30">
        <v>9</v>
      </c>
      <c r="L37" s="30">
        <v>0</v>
      </c>
      <c r="M37" s="30">
        <v>96</v>
      </c>
      <c r="N37" s="31">
        <v>0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83</v>
      </c>
      <c r="J38" s="30">
        <v>1</v>
      </c>
      <c r="K38" s="30">
        <v>8</v>
      </c>
      <c r="L38" s="30">
        <v>1</v>
      </c>
      <c r="M38" s="30">
        <v>93</v>
      </c>
      <c r="N38" s="31">
        <v>2.2000000000000002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478</v>
      </c>
      <c r="J39" s="34">
        <v>5</v>
      </c>
      <c r="K39" s="34">
        <v>56</v>
      </c>
      <c r="L39" s="34">
        <v>9</v>
      </c>
      <c r="M39" s="34">
        <v>548</v>
      </c>
      <c r="N39" s="35">
        <v>2.6</v>
      </c>
      <c r="O39" s="36">
        <v>7.8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74</v>
      </c>
      <c r="J40" s="25">
        <v>0</v>
      </c>
      <c r="K40" s="25">
        <v>10</v>
      </c>
      <c r="L40" s="25">
        <v>7</v>
      </c>
      <c r="M40" s="25">
        <v>91</v>
      </c>
      <c r="N40" s="26">
        <v>7.7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70</v>
      </c>
      <c r="J41" s="30">
        <v>1</v>
      </c>
      <c r="K41" s="30">
        <v>9</v>
      </c>
      <c r="L41" s="30">
        <v>2</v>
      </c>
      <c r="M41" s="30">
        <v>82</v>
      </c>
      <c r="N41" s="31">
        <v>3.7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83</v>
      </c>
      <c r="J42" s="30">
        <v>1</v>
      </c>
      <c r="K42" s="30">
        <v>10</v>
      </c>
      <c r="L42" s="30">
        <v>2</v>
      </c>
      <c r="M42" s="30">
        <v>96</v>
      </c>
      <c r="N42" s="31">
        <v>3.1</v>
      </c>
      <c r="O42" s="32">
        <v>1.4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77</v>
      </c>
      <c r="J43" s="30">
        <v>0</v>
      </c>
      <c r="K43" s="30">
        <v>7</v>
      </c>
      <c r="L43" s="30">
        <v>0</v>
      </c>
      <c r="M43" s="30">
        <v>84</v>
      </c>
      <c r="N43" s="31">
        <v>0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79</v>
      </c>
      <c r="J44" s="30">
        <v>1</v>
      </c>
      <c r="K44" s="30">
        <v>9</v>
      </c>
      <c r="L44" s="30">
        <v>2</v>
      </c>
      <c r="M44" s="30">
        <v>91</v>
      </c>
      <c r="N44" s="31">
        <v>3.3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51</v>
      </c>
      <c r="J45" s="30">
        <v>1</v>
      </c>
      <c r="K45" s="30">
        <v>7</v>
      </c>
      <c r="L45" s="30">
        <v>0</v>
      </c>
      <c r="M45" s="30">
        <v>59</v>
      </c>
      <c r="N45" s="31">
        <v>1.7</v>
      </c>
      <c r="O45" s="32">
        <v>0.8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434</v>
      </c>
      <c r="J46" s="34">
        <v>4</v>
      </c>
      <c r="K46" s="34">
        <v>52</v>
      </c>
      <c r="L46" s="34">
        <v>13</v>
      </c>
      <c r="M46" s="34">
        <v>503</v>
      </c>
      <c r="N46" s="35">
        <v>3.4</v>
      </c>
      <c r="O46" s="36">
        <v>7.2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5820</v>
      </c>
      <c r="J47" s="34">
        <v>65</v>
      </c>
      <c r="K47" s="34">
        <v>754</v>
      </c>
      <c r="L47" s="34">
        <v>346</v>
      </c>
      <c r="M47" s="34">
        <v>6985</v>
      </c>
      <c r="N47" s="35">
        <v>5.9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29</vt:i4>
      </vt:variant>
      <vt:variant>
        <vt:lpstr>名前付き一覧</vt:lpstr>
      </vt:variant>
      <vt:variant>
        <vt:i4>30</vt:i4>
      </vt:variant>
    </vt:vector>
  </HeadingPairs>
  <TitlesOfParts>
    <vt:vector size="59" baseType="lpstr">
      <vt:lpstr>No.6（集計表）</vt:lpstr>
      <vt:lpstr>No.6（交通流動図）</vt:lpstr>
      <vt:lpstr>No.6道路幅員図</vt:lpstr>
      <vt:lpstr>No.6-12（方向別）</vt:lpstr>
      <vt:lpstr>No.6-1+2（方向別）</vt:lpstr>
      <vt:lpstr>No.6-34（方向別）</vt:lpstr>
      <vt:lpstr>No.6-3+4（方向別）</vt:lpstr>
      <vt:lpstr>No.6-56（方向別）</vt:lpstr>
      <vt:lpstr>No.6-5+6（方向別）</vt:lpstr>
      <vt:lpstr>No.6Ａ（断面別）</vt:lpstr>
      <vt:lpstr>No.6Ａ計（断面別）</vt:lpstr>
      <vt:lpstr>No.6B（断面別）</vt:lpstr>
      <vt:lpstr>No.6B計（断面別）</vt:lpstr>
      <vt:lpstr>No.6C（断面別）</vt:lpstr>
      <vt:lpstr>No.6C計（断面別）</vt:lpstr>
      <vt:lpstr>No.6Ａ（時間変動）</vt:lpstr>
      <vt:lpstr>No.6B（時間変動）</vt:lpstr>
      <vt:lpstr>No.6C（時間変動）</vt:lpstr>
      <vt:lpstr>No.6abc（渋滞長）</vt:lpstr>
      <vt:lpstr>No.6ab（渋滞長変動）</vt:lpstr>
      <vt:lpstr>No.6c（渋滞長変動）</vt:lpstr>
      <vt:lpstr>No.6（歩行者流動図）</vt:lpstr>
      <vt:lpstr>No.6アイ（歩行者通行量）</vt:lpstr>
      <vt:lpstr>No.6ウエ（歩行者通行量）</vt:lpstr>
      <vt:lpstr>No.6オカ（歩行者通行量）</vt:lpstr>
      <vt:lpstr>No.6アイ_ア+イ（歩行者変動）</vt:lpstr>
      <vt:lpstr>No.6ウエ_ウ+エ（歩行者変動）</vt:lpstr>
      <vt:lpstr>No.6オカ_オ+カ（歩行者変動）</vt:lpstr>
      <vt:lpstr>No.6（信号現示）</vt:lpstr>
      <vt:lpstr>'No.6（交通流動図）'!Print_Area</vt:lpstr>
      <vt:lpstr>'No.6（集計表）'!Print_Area</vt:lpstr>
      <vt:lpstr>'No.6（信号現示）'!Print_Area</vt:lpstr>
      <vt:lpstr>'No.6（歩行者流動図）'!Print_Area</vt:lpstr>
      <vt:lpstr>'No.6Ａ（時間変動）'!Print_Area</vt:lpstr>
      <vt:lpstr>'No.6ab（渋滞長変動）'!Print_Area</vt:lpstr>
      <vt:lpstr>'No.6abc（渋滞長）'!Print_Area</vt:lpstr>
      <vt:lpstr>'No.6B（時間変動）'!Print_Area</vt:lpstr>
      <vt:lpstr>'No.6C（時間変動）'!Print_Area</vt:lpstr>
      <vt:lpstr>'No.6c（渋滞長変動）'!Print_Area</vt:lpstr>
      <vt:lpstr>'No.6アイ_ア+イ（歩行者変動）'!Print_Area</vt:lpstr>
      <vt:lpstr>'No.6ウエ_ウ+エ（歩行者変動）'!Print_Area</vt:lpstr>
      <vt:lpstr>'No.6オカ_オ+カ（歩行者変動）'!Print_Area</vt:lpstr>
      <vt:lpstr>No.6道路幅員図!Print_Area</vt:lpstr>
      <vt:lpstr>'No.6-1+2（方向別）'!Print_Titles</vt:lpstr>
      <vt:lpstr>'No.6-12（方向別）'!Print_Titles</vt:lpstr>
      <vt:lpstr>'No.6-3+4（方向別）'!Print_Titles</vt:lpstr>
      <vt:lpstr>'No.6-34（方向別）'!Print_Titles</vt:lpstr>
      <vt:lpstr>'No.6-5+6（方向別）'!Print_Titles</vt:lpstr>
      <vt:lpstr>'No.6-56（方向別）'!Print_Titles</vt:lpstr>
      <vt:lpstr>'No.6Ａ（断面別）'!Print_Titles</vt:lpstr>
      <vt:lpstr>'No.6abc（渋滞長）'!Print_Titles</vt:lpstr>
      <vt:lpstr>'No.6Ａ計（断面別）'!Print_Titles</vt:lpstr>
      <vt:lpstr>'No.6B（断面別）'!Print_Titles</vt:lpstr>
      <vt:lpstr>'No.6B計（断面別）'!Print_Titles</vt:lpstr>
      <vt:lpstr>'No.6C（断面別）'!Print_Titles</vt:lpstr>
      <vt:lpstr>'No.6C計（断面別）'!Print_Titles</vt:lpstr>
      <vt:lpstr>'No.6アイ（歩行者通行量）'!Print_Titles</vt:lpstr>
      <vt:lpstr>'No.6ウエ（歩行者通行量）'!Print_Titles</vt:lpstr>
      <vt:lpstr>'No.6オカ（歩行者通行量）'!Print_Titles</vt:lpstr>
    </vt:vector>
  </TitlesOfParts>
  <Company>@@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kjs</cp:lastModifiedBy>
  <cp:lastPrinted>2018-02-05T01:30:37Z</cp:lastPrinted>
  <dcterms:created xsi:type="dcterms:W3CDTF">2017-11-13T06:24:13Z</dcterms:created>
  <dcterms:modified xsi:type="dcterms:W3CDTF">2018-02-05T01:30:40Z</dcterms:modified>
</cp:coreProperties>
</file>