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1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ILE1\prj\17-0320千葉市交通現況調査業務委託（２９－１）\020作業データ\10作業データ\02成果品データ\"/>
    </mc:Choice>
  </mc:AlternateContent>
  <bookViews>
    <workbookView xWindow="480" yWindow="45" windowWidth="18120" windowHeight="12765" firstSheet="23" activeTab="23"/>
  </bookViews>
  <sheets>
    <sheet name="No.11（集計表）" sheetId="131" r:id="rId1"/>
    <sheet name="No.11（交通流動図）" sheetId="132" r:id="rId2"/>
    <sheet name="No.11道路幅員図" sheetId="133" r:id="rId3"/>
    <sheet name="No.11-12（方向別）" sheetId="77" r:id="rId4"/>
    <sheet name="No.11-3_1+2+3（方向別）" sheetId="78" r:id="rId5"/>
    <sheet name="No.11-45（方向別）" sheetId="79" r:id="rId6"/>
    <sheet name="No.11-6_4+5+6（方向別）" sheetId="80" r:id="rId7"/>
    <sheet name="No.11-78（方向別）" sheetId="81" r:id="rId8"/>
    <sheet name="No.11-9_7+8+9（方向別）" sheetId="82" r:id="rId9"/>
    <sheet name="No.11-1011（方向別）" sheetId="83" r:id="rId10"/>
    <sheet name="No.11-12_10+11+12（方向別）" sheetId="84" r:id="rId11"/>
    <sheet name="No.11A（断面別）" sheetId="115" r:id="rId12"/>
    <sheet name="No.11A計（断面別）" sheetId="116" r:id="rId13"/>
    <sheet name="No.11B（断面別）" sheetId="117" r:id="rId14"/>
    <sheet name="No.11B計（断面別）" sheetId="118" r:id="rId15"/>
    <sheet name="No.11C（断面別）" sheetId="119" r:id="rId16"/>
    <sheet name="No.11C計（断面別）" sheetId="120" r:id="rId17"/>
    <sheet name="No.11D（断面別）" sheetId="121" r:id="rId18"/>
    <sheet name="No.11D計（断面別）" sheetId="122" r:id="rId19"/>
    <sheet name="No.11A（時間変動）" sheetId="123" r:id="rId20"/>
    <sheet name="No.11B（時間変動）" sheetId="124" r:id="rId21"/>
    <sheet name="No.11C（時間変動）" sheetId="125" r:id="rId22"/>
    <sheet name="No.11D（時間変動）" sheetId="126" r:id="rId23"/>
    <sheet name="No.11abcd（渋滞長）" sheetId="127" r:id="rId24"/>
    <sheet name="No.11ab（渋滞長変動）" sheetId="134" r:id="rId25"/>
    <sheet name="No.11cd（渋滞長変動）" sheetId="135" r:id="rId26"/>
    <sheet name="No.11（信号現示）" sheetId="130" r:id="rId27"/>
  </sheets>
  <externalReferences>
    <externalReference r:id="rId28"/>
    <externalReference r:id="rId29"/>
  </externalReferences>
  <definedNames>
    <definedName name="______dai1" localSheetId="25">'No.11cd（渋滞長変動）'!______dai1</definedName>
    <definedName name="______dai2" localSheetId="25">'No.11cd（渋滞長変動）'!______dai2</definedName>
    <definedName name="______dai3" localSheetId="25">'No.11cd（渋滞長変動）'!______dai3</definedName>
    <definedName name="_____dai1">[1]!____dai1</definedName>
    <definedName name="_____dai2">[1]!____dai2</definedName>
    <definedName name="_____dai3">[1]!____dai3</definedName>
    <definedName name="____dai1" localSheetId="24">'No.11ab（渋滞長変動）'!____dai1</definedName>
    <definedName name="____dai2" localSheetId="24">'No.11ab（渋滞長変動）'!____dai2</definedName>
    <definedName name="____dai3" localSheetId="24">'No.11ab（渋滞長変動）'!____dai3</definedName>
    <definedName name="___dai1">[0]!___dai1</definedName>
    <definedName name="___dai2">[0]!___dai2</definedName>
    <definedName name="___dai3">[0]!___dai3</definedName>
    <definedName name="__dai1">[0]!__dai1</definedName>
    <definedName name="__dai2">[0]!__dai2</definedName>
    <definedName name="__dai3">[0]!__dai3</definedName>
    <definedName name="_dai1">[2]!_xlbgnm.dai1</definedName>
    <definedName name="_dai2">[2]!_xlbgnm.dai2</definedName>
    <definedName name="_dai3">[2]!_xlbgnm.dai3</definedName>
    <definedName name="bai" localSheetId="24">'No.11ab（渋滞長変動）'!bai</definedName>
    <definedName name="bai" localSheetId="25">'No.11cd（渋滞長変動）'!bai</definedName>
    <definedName name="bai">[0]!bai</definedName>
    <definedName name="bus" localSheetId="24">'No.11ab（渋滞長変動）'!bus</definedName>
    <definedName name="bus" localSheetId="25">'No.11cd（渋滞長変動）'!bus</definedName>
    <definedName name="bus">[0]!bus</definedName>
    <definedName name="de" localSheetId="24">'No.11ab（渋滞長変動）'!de</definedName>
    <definedName name="de" localSheetId="25">'No.11cd（渋滞長変動）'!de</definedName>
    <definedName name="de">[0]!de</definedName>
    <definedName name="eigyo" localSheetId="24">'No.11ab（渋滞長変動）'!eigyo</definedName>
    <definedName name="eigyo" localSheetId="25">'No.11cd（渋滞長変動）'!eigyo</definedName>
    <definedName name="eigyo">[0]!eigyo</definedName>
    <definedName name="fuka" localSheetId="24">'No.11ab（渋滞長変動）'!fuka</definedName>
    <definedName name="fuka" localSheetId="25">'No.11cd（渋滞長変動）'!fuka</definedName>
    <definedName name="fuka">[0]!fuka</definedName>
    <definedName name="go" localSheetId="24">'No.11ab（渋滞長変動）'!go</definedName>
    <definedName name="go" localSheetId="25">'No.11cd（渋滞長変動）'!go</definedName>
    <definedName name="go">[0]!go</definedName>
    <definedName name="hito" localSheetId="24">'No.11ab（渋滞長変動）'!hito</definedName>
    <definedName name="hito" localSheetId="25">'No.11cd（渋滞長変動）'!hito</definedName>
    <definedName name="hito">[0]!hito</definedName>
    <definedName name="iri" localSheetId="24">'No.11ab（渋滞長変動）'!iri</definedName>
    <definedName name="iri" localSheetId="25">'No.11cd（渋滞長変動）'!iri</definedName>
    <definedName name="iri">[0]!iri</definedName>
    <definedName name="jika" localSheetId="24">'No.11ab（渋滞長変動）'!jika</definedName>
    <definedName name="jika" localSheetId="25">'No.11cd（渋滞長変動）'!jika</definedName>
    <definedName name="jika">[0]!jika</definedName>
    <definedName name="jite" localSheetId="24">'No.11ab（渋滞長変動）'!jite</definedName>
    <definedName name="jite" localSheetId="25">'No.11cd（渋滞長変動）'!jite</definedName>
    <definedName name="jite">[0]!jite</definedName>
    <definedName name="jyo" localSheetId="24">'No.11ab（渋滞長変動）'!jyo</definedName>
    <definedName name="jyo" localSheetId="25">'No.11cd（渋滞長変動）'!jyo</definedName>
    <definedName name="jyo">[0]!jyo</definedName>
    <definedName name="keka" localSheetId="24">'No.11ab（渋滞長変動）'!keka</definedName>
    <definedName name="keka" localSheetId="25">'No.11cd（渋滞長変動）'!keka</definedName>
    <definedName name="keka">[0]!keka</definedName>
    <definedName name="kjyo" localSheetId="24">'No.11ab（渋滞長変動）'!kjyo</definedName>
    <definedName name="kjyo" localSheetId="25">'No.11cd（渋滞長変動）'!kjyo</definedName>
    <definedName name="kjyo">[0]!kjyo</definedName>
    <definedName name="kkya" localSheetId="24">'No.11ab（渋滞長変動）'!kkya</definedName>
    <definedName name="kkya" localSheetId="25">'No.11cd（渋滞長変動）'!kkya</definedName>
    <definedName name="kkya">[0]!kkya</definedName>
    <definedName name="ko" localSheetId="24">'No.11ab（渋滞長変動）'!ko</definedName>
    <definedName name="ko" localSheetId="25">'No.11cd（渋滞長変動）'!ko</definedName>
    <definedName name="ko">[0]!ko</definedName>
    <definedName name="koka" localSheetId="24">'No.11ab（渋滞長変動）'!koka</definedName>
    <definedName name="koka" localSheetId="25">'No.11cd（渋滞長変動）'!koka</definedName>
    <definedName name="koka">[0]!koka</definedName>
    <definedName name="mbus" localSheetId="24">'No.11ab（渋滞長変動）'!mbus</definedName>
    <definedName name="mbus" localSheetId="25">'No.11cd（渋滞長変動）'!mbus</definedName>
    <definedName name="mbus">[0]!mbus</definedName>
    <definedName name="nasi" localSheetId="24">'No.11ab（渋滞長変動）'!nasi</definedName>
    <definedName name="nasi" localSheetId="25">'No.11cd（渋滞長変動）'!nasi</definedName>
    <definedName name="nasi">[0]!nasi</definedName>
    <definedName name="ni" localSheetId="24">'No.11ab（渋滞長変動）'!ni</definedName>
    <definedName name="ni" localSheetId="25">'No.11cd（渋滞長変動）'!ni</definedName>
    <definedName name="ni">[0]!ni</definedName>
    <definedName name="oo" localSheetId="24">'No.11ab（渋滞長変動）'!oo</definedName>
    <definedName name="oo" localSheetId="25">'No.11cd（渋滞長変動）'!oo</definedName>
    <definedName name="oo">[0]!oo</definedName>
    <definedName name="ooka" localSheetId="24">'No.11ab（渋滞長変動）'!ooka</definedName>
    <definedName name="ooka" localSheetId="25">'No.11cd（渋滞長変動）'!ooka</definedName>
    <definedName name="ooka">[0]!ooka</definedName>
    <definedName name="ookon" localSheetId="24">'No.11ab（渋滞長変動）'!ookon</definedName>
    <definedName name="ookon" localSheetId="25">'No.11cd（渋滞長変動）'!ookon</definedName>
    <definedName name="ookon">[0]!ookon</definedName>
    <definedName name="ooto" localSheetId="24">'No.11ab（渋滞長変動）'!ooto</definedName>
    <definedName name="ooto" localSheetId="25">'No.11cd（渋滞長変動）'!ooto</definedName>
    <definedName name="ooto">[0]!ooto</definedName>
    <definedName name="owari2" localSheetId="24">'No.11ab（渋滞長変動）'!owari2</definedName>
    <definedName name="owari2" localSheetId="25">'No.11cd（渋滞長変動）'!owari2</definedName>
    <definedName name="owari2">[0]!owari2</definedName>
    <definedName name="owaru" localSheetId="24">'No.11ab（渋滞長変動）'!owaru</definedName>
    <definedName name="owaru" localSheetId="25">'No.11cd（渋滞長変動）'!owaru</definedName>
    <definedName name="owaru">[0]!owaru</definedName>
    <definedName name="_xlnm.Print_Area" localSheetId="1">'No.11（交通流動図）'!$A$1:$J$58</definedName>
    <definedName name="_xlnm.Print_Area" localSheetId="0">'No.11（集計表）'!$A$1:$J$59</definedName>
    <definedName name="_xlnm.Print_Area" localSheetId="26">'No.11（信号現示）'!$A$1:$P$41</definedName>
    <definedName name="_xlnm.Print_Area" localSheetId="19">'No.11A（時間変動）'!$A$1:$N$86</definedName>
    <definedName name="_xlnm.Print_Area" localSheetId="24">'No.11ab（渋滞長変動）'!$L$1:$V$69</definedName>
    <definedName name="_xlnm.Print_Area" localSheetId="23">'No.11abcd（渋滞長）'!$A$1:$Q$45</definedName>
    <definedName name="_xlnm.Print_Area" localSheetId="20">'No.11B（時間変動）'!$A$1:$N$86</definedName>
    <definedName name="_xlnm.Print_Area" localSheetId="21">'No.11C（時間変動）'!$A$1:$N$86</definedName>
    <definedName name="_xlnm.Print_Area" localSheetId="25">'No.11cd（渋滞長変動）'!$L$1:$V$69</definedName>
    <definedName name="_xlnm.Print_Area" localSheetId="22">'No.11D（時間変動）'!$A$1:$N$86</definedName>
    <definedName name="_xlnm.Print_Area" localSheetId="2">No.11道路幅員図!$A$1:$J$52</definedName>
    <definedName name="_xlnm.Print_Titles" localSheetId="9">'No.11-1011（方向別）'!$1:$10</definedName>
    <definedName name="_xlnm.Print_Titles" localSheetId="3">'No.11-12（方向別）'!$1:$10</definedName>
    <definedName name="_xlnm.Print_Titles" localSheetId="10">'No.11-12_10+11+12（方向別）'!$1:$10</definedName>
    <definedName name="_xlnm.Print_Titles" localSheetId="4">'No.11-3_1+2+3（方向別）'!$1:$10</definedName>
    <definedName name="_xlnm.Print_Titles" localSheetId="5">'No.11-45（方向別）'!$1:$10</definedName>
    <definedName name="_xlnm.Print_Titles" localSheetId="6">'No.11-6_4+5+6（方向別）'!$1:$10</definedName>
    <definedName name="_xlnm.Print_Titles" localSheetId="7">'No.11-78（方向別）'!$1:$10</definedName>
    <definedName name="_xlnm.Print_Titles" localSheetId="8">'No.11-9_7+8+9（方向別）'!$1:$10</definedName>
    <definedName name="_xlnm.Print_Titles" localSheetId="11">'No.11A（断面別）'!$1:$10</definedName>
    <definedName name="_xlnm.Print_Titles" localSheetId="23">'No.11abcd（渋滞長）'!$1:$13</definedName>
    <definedName name="_xlnm.Print_Titles" localSheetId="12">'No.11A計（断面別）'!$1:$10</definedName>
    <definedName name="_xlnm.Print_Titles" localSheetId="13">'No.11B（断面別）'!$1:$10</definedName>
    <definedName name="_xlnm.Print_Titles" localSheetId="14">'No.11B計（断面別）'!$1:$10</definedName>
    <definedName name="_xlnm.Print_Titles" localSheetId="15">'No.11C（断面別）'!$1:$10</definedName>
    <definedName name="_xlnm.Print_Titles" localSheetId="16">'No.11C計（断面別）'!$1:$10</definedName>
    <definedName name="_xlnm.Print_Titles" localSheetId="17">'No.11D（断面別）'!$1:$10</definedName>
    <definedName name="_xlnm.Print_Titles" localSheetId="18">'No.11D計（断面別）'!$1:$10</definedName>
    <definedName name="rbus" localSheetId="24">'No.11ab（渋滞長変動）'!rbus</definedName>
    <definedName name="rbus" localSheetId="25">'No.11cd（渋滞長変動）'!rbus</definedName>
    <definedName name="rbus">[0]!rbus</definedName>
    <definedName name="sbus" localSheetId="24">'No.11ab（渋滞長変動）'!sbus</definedName>
    <definedName name="sbus" localSheetId="25">'No.11cd（渋滞長変動）'!sbus</definedName>
    <definedName name="sbus">[0]!sbus</definedName>
    <definedName name="seiso" localSheetId="24">'No.11ab（渋滞長変動）'!seiso</definedName>
    <definedName name="seiso" localSheetId="25">'No.11cd（渋滞長変動）'!seiso</definedName>
    <definedName name="seiso">[0]!seiso</definedName>
    <definedName name="taxi" localSheetId="24">'No.11ab（渋滞長変動）'!taxi</definedName>
    <definedName name="taxi" localSheetId="25">'No.11cd（渋滞長変動）'!taxi</definedName>
    <definedName name="taxi">[0]!taxi</definedName>
    <definedName name="toku" localSheetId="24">'No.11ab（渋滞長変動）'!toku</definedName>
    <definedName name="toku" localSheetId="25">'No.11cd（渋滞長変動）'!toku</definedName>
    <definedName name="toku">[0]!toku</definedName>
    <definedName name="tore" localSheetId="24">'No.11ab（渋滞長変動）'!tore</definedName>
    <definedName name="tore" localSheetId="25">'No.11cd（渋滞長変動）'!tore</definedName>
    <definedName name="tore">[0]!tore</definedName>
  </definedNames>
  <calcPr calcId="152511"/>
</workbook>
</file>

<file path=xl/calcChain.xml><?xml version="1.0" encoding="utf-8"?>
<calcChain xmlns="http://schemas.openxmlformats.org/spreadsheetml/2006/main">
  <c r="F52" i="131" l="1"/>
  <c r="E52" i="131"/>
  <c r="D52" i="131"/>
  <c r="F51" i="131"/>
  <c r="E51" i="131"/>
  <c r="D51" i="131"/>
  <c r="F50" i="131"/>
  <c r="E50" i="131"/>
  <c r="D50" i="131"/>
  <c r="F49" i="131"/>
  <c r="E49" i="131"/>
  <c r="D49" i="131"/>
  <c r="G46" i="131"/>
  <c r="E46" i="131"/>
  <c r="D46" i="131"/>
  <c r="G45" i="131"/>
  <c r="E45" i="131"/>
  <c r="D45" i="131"/>
  <c r="G44" i="131"/>
  <c r="E44" i="131"/>
  <c r="D44" i="131"/>
  <c r="G43" i="131"/>
  <c r="E43" i="131"/>
  <c r="D43" i="131"/>
  <c r="G40" i="131"/>
  <c r="F40" i="131"/>
  <c r="D40" i="131"/>
  <c r="G39" i="131"/>
  <c r="F39" i="131"/>
  <c r="D39" i="131"/>
  <c r="G38" i="131"/>
  <c r="F38" i="131"/>
  <c r="D38" i="131"/>
  <c r="G37" i="131"/>
  <c r="F37" i="131"/>
  <c r="D37" i="131"/>
  <c r="G34" i="131"/>
  <c r="F34" i="131"/>
  <c r="E34" i="131"/>
  <c r="G33" i="131"/>
  <c r="F33" i="131"/>
  <c r="E33" i="131"/>
  <c r="G32" i="131"/>
  <c r="F32" i="131"/>
  <c r="E32" i="131"/>
  <c r="G31" i="131"/>
  <c r="F31" i="131"/>
  <c r="E31" i="131"/>
  <c r="G58" i="131" l="1"/>
  <c r="F58" i="131"/>
  <c r="E58" i="131"/>
  <c r="D58" i="131"/>
  <c r="G57" i="131"/>
  <c r="F57" i="131"/>
  <c r="E57" i="131"/>
  <c r="D57" i="131"/>
  <c r="G56" i="131"/>
  <c r="F56" i="131"/>
  <c r="E56" i="131"/>
  <c r="D56" i="131"/>
  <c r="G55" i="131"/>
  <c r="G59" i="131" s="1"/>
  <c r="F55" i="131"/>
  <c r="F59" i="131" s="1"/>
  <c r="E55" i="131"/>
  <c r="D55" i="131"/>
  <c r="F53" i="131"/>
  <c r="E53" i="131"/>
  <c r="D53" i="131"/>
  <c r="H53" i="131" s="1"/>
  <c r="H52" i="131"/>
  <c r="H51" i="131"/>
  <c r="H50" i="131"/>
  <c r="H49" i="131"/>
  <c r="G47" i="131"/>
  <c r="E47" i="131"/>
  <c r="D47" i="131"/>
  <c r="H46" i="131"/>
  <c r="H45" i="131"/>
  <c r="H44" i="131"/>
  <c r="H43" i="131"/>
  <c r="G41" i="131"/>
  <c r="F41" i="131"/>
  <c r="D41" i="131"/>
  <c r="H40" i="131"/>
  <c r="H39" i="131"/>
  <c r="H38" i="131"/>
  <c r="H37" i="131"/>
  <c r="G35" i="131"/>
  <c r="F35" i="131"/>
  <c r="E35" i="131"/>
  <c r="H34" i="131"/>
  <c r="H33" i="131"/>
  <c r="H32" i="131"/>
  <c r="H31" i="131"/>
  <c r="H56" i="131" l="1"/>
  <c r="H57" i="131"/>
  <c r="H58" i="131"/>
  <c r="H35" i="131"/>
  <c r="E59" i="131"/>
  <c r="H41" i="131"/>
  <c r="H47" i="131"/>
  <c r="D59" i="131"/>
  <c r="H59" i="131" s="1"/>
  <c r="H55" i="131"/>
  <c r="P23" i="130"/>
  <c r="P24" i="130"/>
  <c r="P25" i="130"/>
  <c r="P26" i="130"/>
  <c r="P27" i="130"/>
  <c r="P28" i="130"/>
  <c r="P29" i="130"/>
  <c r="P30" i="130"/>
  <c r="P31" i="130"/>
  <c r="P32" i="130"/>
  <c r="P33" i="130"/>
  <c r="P34" i="130"/>
</calcChain>
</file>

<file path=xl/sharedStrings.xml><?xml version="1.0" encoding="utf-8"?>
<sst xmlns="http://schemas.openxmlformats.org/spreadsheetml/2006/main" count="1373" uniqueCount="173">
  <si>
    <t>方 向 別 自 動 車 交 通 量 調 査 表</t>
  </si>
  <si>
    <t>調査年月日：平成29年10月26日(木)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</si>
  <si>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</si>
  <si>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</si>
  <si>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</si>
  <si>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</si>
  <si>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</si>
  <si>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</si>
  <si>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</si>
  <si>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</si>
  <si>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</si>
  <si>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</si>
  <si>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</si>
  <si>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</si>
  <si>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</si>
  <si>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</si>
  <si>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</si>
  <si>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</si>
  <si>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</si>
  <si>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</si>
  <si>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</si>
  <si>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</si>
  <si>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</si>
  <si>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</si>
  <si>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</si>
  <si>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</si>
  <si>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</si>
  <si>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</si>
  <si>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</si>
  <si>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</si>
  <si>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</si>
  <si>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</si>
  <si>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</si>
  <si>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</si>
  <si>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</si>
  <si>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</si>
  <si>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</si>
  <si>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</si>
  <si>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</si>
  <si>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</si>
  <si>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</si>
  <si>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</si>
  <si>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</si>
  <si>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</si>
  <si>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</si>
  <si>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</si>
  <si>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</si>
  <si>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</si>
  <si>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</si>
  <si>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 xml:space="preserve"> </t>
  </si>
  <si>
    <t>調査地点　：№11 敬愛学園前交差点</t>
  </si>
  <si>
    <t>A 流出部(4+ 8+12)</t>
  </si>
  <si>
    <t>A 流入部(1+ 2+ 3)</t>
  </si>
  <si>
    <t>断 面 別 自 動 車 交 通 量 調 査 表</t>
  </si>
  <si>
    <t>A 合計 ( 1+ 2+ 3+ 4+ 8+12)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</si>
  <si>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</si>
  <si>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</si>
  <si>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</si>
  <si>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</si>
  <si>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</si>
  <si>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</si>
  <si>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</si>
  <si>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</si>
  <si>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</si>
  <si>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</si>
  <si>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</si>
  <si>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</si>
  <si>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</si>
  <si>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</si>
  <si>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</si>
  <si>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</si>
  <si>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調査地点：№11 敬愛学園前交差点</t>
  </si>
  <si>
    <t>1026100</t>
  </si>
  <si>
    <t>11</t>
  </si>
  <si>
    <t>自 動 車 交 通 量 時 間 変 動 図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</si>
  <si>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</si>
  <si>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</si>
  <si>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</si>
  <si>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</si>
  <si>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</si>
  <si>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</si>
  <si>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</si>
  <si>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</si>
  <si>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</si>
  <si>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</si>
  <si>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</si>
  <si>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</si>
  <si>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</si>
  <si>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調査年月日：平成 29年10月26日(木) 天候:晴れ</t>
  </si>
  <si>
    <t>滞留長・渋滞長・通過時間調査表</t>
  </si>
  <si>
    <t>【方向 b】</t>
  </si>
  <si>
    <t>【方向 a】</t>
  </si>
  <si>
    <t>渋滞長</t>
  </si>
  <si>
    <t>滞留長</t>
  </si>
  <si>
    <t xml:space="preserve">  調査地点：№11 敬愛学園前交差点</t>
    <phoneticPr fontId="25"/>
  </si>
  <si>
    <t xml:space="preserve"> a</t>
    <phoneticPr fontId="25"/>
  </si>
  <si>
    <t>ﾋﾟｯﾁ</t>
  </si>
  <si>
    <t>地点</t>
  </si>
  <si>
    <t>(ｍ)</t>
  </si>
  <si>
    <t>単位</t>
  </si>
  <si>
    <t>開始</t>
  </si>
  <si>
    <t>月日</t>
  </si>
  <si>
    <t>【方向 d】</t>
  </si>
  <si>
    <t>【方向 c】</t>
  </si>
  <si>
    <t xml:space="preserve"> c</t>
    <phoneticPr fontId="25"/>
  </si>
  <si>
    <t>現　　示</t>
  </si>
  <si>
    <t>４φ</t>
  </si>
  <si>
    <t>３φ</t>
  </si>
  <si>
    <t>２φ</t>
  </si>
  <si>
    <t>１φ</t>
  </si>
  <si>
    <t>単位：秒</t>
  </si>
  <si>
    <t>18時台</t>
    <phoneticPr fontId="25"/>
  </si>
  <si>
    <t>17時台</t>
    <phoneticPr fontId="25"/>
  </si>
  <si>
    <t>16時台</t>
  </si>
  <si>
    <t>15時台</t>
  </si>
  <si>
    <t>14時台</t>
  </si>
  <si>
    <t>13時台</t>
  </si>
  <si>
    <t>12時台</t>
  </si>
  <si>
    <t>11時台</t>
  </si>
  <si>
    <t>10時台</t>
  </si>
  <si>
    <t xml:space="preserve"> 9時台</t>
  </si>
  <si>
    <t xml:space="preserve"> 8時台</t>
  </si>
  <si>
    <t xml:space="preserve"> 7時台</t>
  </si>
  <si>
    <t>ｂ</t>
  </si>
  <si>
    <t>ａ</t>
  </si>
  <si>
    <t>Ｂ</t>
    <phoneticPr fontId="25"/>
  </si>
  <si>
    <t>Ａ</t>
    <phoneticPr fontId="25"/>
  </si>
  <si>
    <t>合計</t>
  </si>
  <si>
    <t>１４</t>
    <phoneticPr fontId="25"/>
  </si>
  <si>
    <t>１３</t>
    <phoneticPr fontId="25"/>
  </si>
  <si>
    <t>１２</t>
    <phoneticPr fontId="25"/>
  </si>
  <si>
    <t>１１</t>
    <phoneticPr fontId="25"/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</si>
  <si>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</si>
  <si>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</si>
  <si>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</si>
  <si>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</si>
  <si>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</si>
  <si>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</si>
  <si>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</si>
  <si>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</si>
  <si>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</si>
  <si>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</si>
  <si>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</si>
  <si>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</si>
  <si>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調査年月日：平成29年10月26日（木）</t>
    <phoneticPr fontId="25"/>
  </si>
  <si>
    <t>表示する凡例をダブルクリック</t>
  </si>
  <si>
    <t>信　号　現　示　調　査　表</t>
  </si>
  <si>
    <t>自動車交通量集計表</t>
    <rPh sb="0" eb="3">
      <t>ジドウシャ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8"/>
  </si>
  <si>
    <t>方　向　案　内　図</t>
    <rPh sb="0" eb="1">
      <t>カタ</t>
    </rPh>
    <rPh sb="2" eb="3">
      <t>ムカイ</t>
    </rPh>
    <rPh sb="4" eb="5">
      <t>アン</t>
    </rPh>
    <rPh sb="6" eb="7">
      <t>ナイ</t>
    </rPh>
    <rPh sb="8" eb="9">
      <t>ズ</t>
    </rPh>
    <phoneticPr fontId="8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</si>
  <si>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8"/>
  </si>
  <si>
    <t>→　流入方向</t>
    <rPh sb="2" eb="3">
      <t>リュウ</t>
    </rPh>
    <rPh sb="3" eb="4">
      <t>ニュウ</t>
    </rPh>
    <rPh sb="4" eb="6">
      <t>ホウコウ</t>
    </rPh>
    <phoneticPr fontId="8"/>
  </si>
  <si>
    <t>Ａ</t>
    <phoneticPr fontId="8"/>
  </si>
  <si>
    <t>Ｂ</t>
    <phoneticPr fontId="8"/>
  </si>
  <si>
    <t>Ｃ</t>
    <phoneticPr fontId="8"/>
  </si>
  <si>
    <t>Ｄ</t>
    <phoneticPr fontId="8"/>
  </si>
  <si>
    <t>合　計</t>
    <rPh sb="0" eb="1">
      <t>ゴウ</t>
    </rPh>
    <rPh sb="2" eb="3">
      <t>ケイ</t>
    </rPh>
    <phoneticPr fontId="8"/>
  </si>
  <si>
    <t>Ａ</t>
    <phoneticPr fontId="8"/>
  </si>
  <si>
    <t>車種</t>
    <rPh sb="0" eb="1">
      <t>シャシュ</t>
    </rPh>
    <phoneticPr fontId="8"/>
  </si>
  <si>
    <t>----</t>
    <phoneticPr fontId="8"/>
  </si>
  <si>
    <t>乗用車</t>
    <rPh sb="0" eb="3">
      <t>ジョウヨウシャ</t>
    </rPh>
    <phoneticPr fontId="8"/>
  </si>
  <si>
    <t>----</t>
  </si>
  <si>
    <t>バス</t>
  </si>
  <si>
    <t>小型貨物</t>
    <rPh sb="0" eb="2">
      <t>コガタ</t>
    </rPh>
    <rPh sb="2" eb="4">
      <t>カモツ</t>
    </rPh>
    <phoneticPr fontId="8"/>
  </si>
  <si>
    <t>大型貨物</t>
    <rPh sb="0" eb="2">
      <t>オオガタ</t>
    </rPh>
    <rPh sb="2" eb="4">
      <t>カモツ</t>
    </rPh>
    <phoneticPr fontId="8"/>
  </si>
  <si>
    <t>合計</t>
    <rPh sb="0" eb="2">
      <t>ゴウケイ</t>
    </rPh>
    <phoneticPr fontId="8"/>
  </si>
  <si>
    <t>→流出方向</t>
    <rPh sb="1" eb="3">
      <t>リュウシュツ</t>
    </rPh>
    <rPh sb="3" eb="5">
      <t>ホウコウ</t>
    </rPh>
    <phoneticPr fontId="8"/>
  </si>
  <si>
    <t>Ｄ</t>
    <phoneticPr fontId="8"/>
  </si>
  <si>
    <t>No.1-12（方向別）</t>
  </si>
  <si>
    <t xml:space="preserve">  調査年月日：平成29年10月26日(木) 天候:晴れ</t>
    <phoneticPr fontId="25"/>
  </si>
  <si>
    <t>滞留長・渋滞長時間変動図</t>
    <phoneticPr fontId="25"/>
  </si>
  <si>
    <t>滞留長・渋滞長時間変動図</t>
    <phoneticPr fontId="25"/>
  </si>
  <si>
    <t>14:00-15:00</t>
    <phoneticPr fontId="8"/>
  </si>
  <si>
    <t>15:00-16:00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</si>
</sst>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  <numFmt numFmtId="182" formatCode="#,##0_ "/>
  </numFmts>
  <fonts count="34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2" fillId="0" borderId="0"/>
    <xf numFmtId="0" fontId="27" fillId="0" borderId="0"/>
    <xf numFmtId="0" fontId="33" fillId="0" borderId="0">
      <alignment vertical="center"/>
    </xf>
  </cellStyleXfs>
  <cellXfs count="253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11" fillId="0" borderId="0" xfId="1" applyFont="1"/>
    <xf numFmtId="0" fontId="10" fillId="0" borderId="0" xfId="1"/>
    <xf numFmtId="0" fontId="11" fillId="0" borderId="0" xfId="1" applyNumberFormat="1" applyFont="1"/>
    <xf numFmtId="0" fontId="11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vertical="center"/>
    </xf>
    <xf numFmtId="176" fontId="3" fillId="0" borderId="0" xfId="1" applyNumberFormat="1" applyFont="1" applyBorder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NumberFormat="1" applyFont="1" applyBorder="1" applyAlignment="1">
      <alignment horizontal="distributed" vertical="center"/>
    </xf>
    <xf numFmtId="1" fontId="3" fillId="0" borderId="0" xfId="1" applyNumberFormat="1" applyFont="1" applyBorder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NumberFormat="1" applyFont="1" applyBorder="1" applyAlignment="1">
      <alignment horizontal="distributed" vertical="center"/>
    </xf>
    <xf numFmtId="0" fontId="3" fillId="0" borderId="0" xfId="1" applyNumberFormat="1" applyFont="1" applyBorder="1" applyAlignment="1">
      <alignment horizontal="center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7" xfId="1" applyNumberFormat="1" applyFont="1" applyBorder="1" applyAlignment="1">
      <alignment horizontal="center" vertical="center"/>
    </xf>
    <xf numFmtId="0" fontId="3" fillId="0" borderId="6" xfId="1" applyNumberFormat="1" applyFont="1" applyBorder="1" applyAlignment="1">
      <alignment horizontal="center" vertical="center"/>
    </xf>
    <xf numFmtId="0" fontId="2" fillId="0" borderId="6" xfId="1" applyNumberFormat="1" applyFont="1" applyBorder="1" applyAlignment="1">
      <alignment horizontal="distributed" vertical="center"/>
    </xf>
    <xf numFmtId="0" fontId="6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horizontal="right" vertical="center"/>
    </xf>
    <xf numFmtId="0" fontId="12" fillId="0" borderId="18" xfId="1" applyNumberFormat="1" applyFont="1" applyBorder="1" applyAlignment="1">
      <alignment horizontal="distributed" vertical="center"/>
    </xf>
    <xf numFmtId="0" fontId="6" fillId="0" borderId="0" xfId="1" applyFont="1" applyAlignment="1">
      <alignment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1" fillId="0" borderId="0" xfId="1" applyFont="1" applyAlignment="1">
      <alignment vertical="center"/>
    </xf>
    <xf numFmtId="0" fontId="11" fillId="0" borderId="0" xfId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centerContinuous" vertical="center"/>
    </xf>
    <xf numFmtId="0" fontId="13" fillId="0" borderId="0" xfId="1" applyFont="1" applyBorder="1" applyAlignment="1">
      <alignment horizontal="center" vertical="center"/>
    </xf>
    <xf numFmtId="0" fontId="14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1" fillId="0" borderId="0" xfId="1" applyFont="1" applyAlignment="1">
      <alignment horizontal="centerContinuous" vertical="center"/>
    </xf>
    <xf numFmtId="0" fontId="15" fillId="0" borderId="0" xfId="1" applyFont="1" applyAlignment="1">
      <alignment horizontal="right" vertical="center"/>
    </xf>
    <xf numFmtId="0" fontId="16" fillId="0" borderId="0" xfId="1" applyFont="1" applyAlignment="1">
      <alignment horizontal="right" vertical="center"/>
    </xf>
    <xf numFmtId="0" fontId="16" fillId="0" borderId="0" xfId="1" applyFont="1" applyAlignment="1">
      <alignment vertical="center"/>
    </xf>
    <xf numFmtId="0" fontId="17" fillId="0" borderId="0" xfId="1" applyFont="1" applyAlignment="1">
      <alignment vertical="top"/>
    </xf>
    <xf numFmtId="49" fontId="10" fillId="0" borderId="0" xfId="1" applyNumberFormat="1"/>
    <xf numFmtId="0" fontId="18" fillId="0" borderId="0" xfId="1" applyFont="1" applyAlignment="1">
      <alignment vertical="top"/>
    </xf>
    <xf numFmtId="0" fontId="18" fillId="0" borderId="0" xfId="1" applyFont="1" applyAlignment="1">
      <alignment horizontal="centerContinuous" vertical="top"/>
    </xf>
    <xf numFmtId="0" fontId="19" fillId="0" borderId="0" xfId="1" applyFont="1" applyAlignment="1">
      <alignment horizontal="centerContinuous" vertical="top"/>
    </xf>
    <xf numFmtId="0" fontId="13" fillId="0" borderId="0" xfId="2" applyFont="1"/>
    <xf numFmtId="0" fontId="13" fillId="0" borderId="0" xfId="2" applyFont="1" applyFill="1"/>
    <xf numFmtId="0" fontId="20" fillId="0" borderId="16" xfId="2" applyFont="1" applyFill="1" applyBorder="1" applyAlignment="1">
      <alignment horizontal="center" vertical="center"/>
    </xf>
    <xf numFmtId="180" fontId="20" fillId="0" borderId="17" xfId="2" applyNumberFormat="1" applyFont="1" applyFill="1" applyBorder="1" applyAlignment="1">
      <alignment horizontal="right" vertical="center"/>
    </xf>
    <xf numFmtId="0" fontId="2" fillId="0" borderId="17" xfId="2" applyFont="1" applyFill="1" applyBorder="1" applyAlignment="1">
      <alignment vertical="center"/>
    </xf>
    <xf numFmtId="0" fontId="2" fillId="0" borderId="18" xfId="2" applyFont="1" applyFill="1" applyBorder="1" applyAlignment="1">
      <alignment vertical="center"/>
    </xf>
    <xf numFmtId="0" fontId="20" fillId="0" borderId="20" xfId="2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0" fillId="0" borderId="14" xfId="2" applyFont="1" applyFill="1" applyBorder="1" applyAlignment="1">
      <alignment horizontal="center" vertical="center"/>
    </xf>
    <xf numFmtId="180" fontId="20" fillId="0" borderId="13" xfId="2" applyNumberFormat="1" applyFont="1" applyFill="1" applyBorder="1" applyAlignment="1">
      <alignment horizontal="right" vertical="center"/>
    </xf>
    <xf numFmtId="0" fontId="2" fillId="0" borderId="13" xfId="2" applyFont="1" applyFill="1" applyBorder="1" applyAlignment="1">
      <alignment vertical="center"/>
    </xf>
    <xf numFmtId="0" fontId="2" fillId="0" borderId="19" xfId="2" applyFont="1" applyFill="1" applyBorder="1" applyAlignment="1">
      <alignment vertical="center"/>
    </xf>
    <xf numFmtId="0" fontId="20" fillId="0" borderId="21" xfId="2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0" fillId="0" borderId="11" xfId="2" applyFont="1" applyFill="1" applyBorder="1" applyAlignment="1">
      <alignment horizontal="center" vertical="center"/>
    </xf>
    <xf numFmtId="180" fontId="20" fillId="0" borderId="10" xfId="2" applyNumberFormat="1" applyFont="1" applyFill="1" applyBorder="1" applyAlignment="1">
      <alignment horizontal="right" vertical="center"/>
    </xf>
    <xf numFmtId="0" fontId="2" fillId="0" borderId="10" xfId="2" applyFont="1" applyFill="1" applyBorder="1" applyAlignment="1">
      <alignment vertical="center"/>
    </xf>
    <xf numFmtId="0" fontId="2" fillId="0" borderId="22" xfId="2" applyFont="1" applyFill="1" applyBorder="1" applyAlignment="1">
      <alignment vertical="center"/>
    </xf>
    <xf numFmtId="0" fontId="20" fillId="0" borderId="23" xfId="2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4" xfId="2" quotePrefix="1" applyFont="1" applyBorder="1" applyAlignment="1">
      <alignment horizontal="center" wrapText="1"/>
    </xf>
    <xf numFmtId="0" fontId="2" fillId="0" borderId="25" xfId="2" quotePrefix="1" applyFont="1" applyBorder="1" applyAlignment="1">
      <alignment horizontal="center" wrapText="1"/>
    </xf>
    <xf numFmtId="0" fontId="2" fillId="0" borderId="25" xfId="2" applyFont="1" applyBorder="1" applyAlignment="1">
      <alignment horizontal="center" wrapText="1"/>
    </xf>
    <xf numFmtId="0" fontId="2" fillId="0" borderId="26" xfId="2" applyFont="1" applyBorder="1" applyAlignment="1">
      <alignment horizontal="center" wrapText="1"/>
    </xf>
    <xf numFmtId="0" fontId="2" fillId="0" borderId="27" xfId="2" quotePrefix="1" applyFont="1" applyBorder="1" applyAlignment="1">
      <alignment horizontal="center" wrapText="1"/>
    </xf>
    <xf numFmtId="0" fontId="2" fillId="0" borderId="28" xfId="2" applyFont="1" applyBorder="1"/>
    <xf numFmtId="0" fontId="2" fillId="0" borderId="29" xfId="2" applyFont="1" applyBorder="1" applyAlignment="1">
      <alignment horizontal="centerContinuous" vertical="center"/>
    </xf>
    <xf numFmtId="0" fontId="2" fillId="0" borderId="30" xfId="2" applyFont="1" applyBorder="1" applyAlignment="1">
      <alignment horizontal="centerContinuous" vertical="center"/>
    </xf>
    <xf numFmtId="0" fontId="2" fillId="0" borderId="31" xfId="2" applyFont="1" applyBorder="1" applyAlignment="1">
      <alignment horizontal="centerContinuous" vertical="center"/>
    </xf>
    <xf numFmtId="0" fontId="2" fillId="0" borderId="1" xfId="2" applyFont="1" applyBorder="1"/>
    <xf numFmtId="0" fontId="13" fillId="0" borderId="0" xfId="2" applyFont="1" applyBorder="1"/>
    <xf numFmtId="0" fontId="1" fillId="0" borderId="0" xfId="0" applyFont="1" applyBorder="1"/>
    <xf numFmtId="0" fontId="21" fillId="0" borderId="0" xfId="0" quotePrefix="1" applyFont="1" applyBorder="1" applyAlignment="1" applyProtection="1">
      <alignment horizontal="left" vertical="center"/>
    </xf>
    <xf numFmtId="0" fontId="13" fillId="0" borderId="32" xfId="2" applyFont="1" applyBorder="1"/>
    <xf numFmtId="0" fontId="13" fillId="0" borderId="33" xfId="2" applyFont="1" applyBorder="1"/>
    <xf numFmtId="0" fontId="21" fillId="0" borderId="33" xfId="0" applyFont="1" applyBorder="1" applyAlignment="1" applyProtection="1">
      <alignment horizontal="left" vertical="center"/>
    </xf>
    <xf numFmtId="0" fontId="21" fillId="0" borderId="34" xfId="0" quotePrefix="1" applyFont="1" applyBorder="1" applyAlignment="1" applyProtection="1">
      <alignment horizontal="left" vertical="center"/>
    </xf>
    <xf numFmtId="0" fontId="13" fillId="0" borderId="34" xfId="2" applyFont="1" applyBorder="1"/>
    <xf numFmtId="0" fontId="13" fillId="0" borderId="35" xfId="2" applyFont="1" applyBorder="1"/>
    <xf numFmtId="0" fontId="21" fillId="0" borderId="0" xfId="0" applyFont="1" applyBorder="1" applyAlignment="1" applyProtection="1">
      <alignment horizontal="left" vertical="center"/>
    </xf>
    <xf numFmtId="0" fontId="21" fillId="0" borderId="36" xfId="0" quotePrefix="1" applyFont="1" applyBorder="1" applyAlignment="1" applyProtection="1">
      <alignment horizontal="left" vertical="center"/>
    </xf>
    <xf numFmtId="0" fontId="13" fillId="0" borderId="36" xfId="2" applyFont="1" applyBorder="1"/>
    <xf numFmtId="0" fontId="13" fillId="0" borderId="37" xfId="2" applyFont="1" applyBorder="1"/>
    <xf numFmtId="0" fontId="13" fillId="0" borderId="38" xfId="2" applyFont="1" applyBorder="1"/>
    <xf numFmtId="0" fontId="21" fillId="0" borderId="38" xfId="0" applyFont="1" applyBorder="1" applyAlignment="1" applyProtection="1">
      <alignment horizontal="left" vertical="center"/>
    </xf>
    <xf numFmtId="0" fontId="21" fillId="0" borderId="38" xfId="0" quotePrefix="1" applyFont="1" applyBorder="1" applyAlignment="1" applyProtection="1">
      <alignment horizontal="centerContinuous" vertical="center"/>
    </xf>
    <xf numFmtId="0" fontId="21" fillId="0" borderId="27" xfId="0" quotePrefix="1" applyFont="1" applyBorder="1" applyAlignment="1" applyProtection="1">
      <alignment horizontal="left" vertical="center"/>
    </xf>
    <xf numFmtId="0" fontId="21" fillId="0" borderId="27" xfId="0" quotePrefix="1" applyFont="1" applyBorder="1" applyAlignment="1" applyProtection="1">
      <alignment horizontal="centerContinuous" vertical="center"/>
    </xf>
    <xf numFmtId="0" fontId="1" fillId="0" borderId="0" xfId="0" applyFont="1"/>
    <xf numFmtId="0" fontId="21" fillId="0" borderId="0" xfId="0" applyFont="1" applyBorder="1" applyAlignment="1" applyProtection="1">
      <alignment vertical="center"/>
    </xf>
    <xf numFmtId="0" fontId="3" fillId="0" borderId="0" xfId="2" applyFont="1" applyAlignment="1">
      <alignment vertical="center"/>
    </xf>
    <xf numFmtId="0" fontId="13" fillId="0" borderId="0" xfId="2" applyFont="1" applyAlignment="1">
      <alignment horizontal="centerContinuous"/>
    </xf>
    <xf numFmtId="0" fontId="1" fillId="0" borderId="0" xfId="2" applyFont="1" applyAlignment="1">
      <alignment horizontal="centerContinuous" vertical="center"/>
    </xf>
    <xf numFmtId="0" fontId="23" fillId="0" borderId="0" xfId="3" applyFont="1"/>
    <xf numFmtId="20" fontId="23" fillId="0" borderId="0" xfId="3" applyNumberFormat="1" applyFont="1"/>
    <xf numFmtId="0" fontId="24" fillId="0" borderId="0" xfId="3" applyFont="1"/>
    <xf numFmtId="49" fontId="24" fillId="0" borderId="0" xfId="3" applyNumberFormat="1" applyFont="1"/>
    <xf numFmtId="49" fontId="23" fillId="0" borderId="0" xfId="3" applyNumberFormat="1" applyFont="1"/>
    <xf numFmtId="0" fontId="23" fillId="0" borderId="0" xfId="3" applyNumberFormat="1" applyFont="1"/>
    <xf numFmtId="0" fontId="23" fillId="0" borderId="0" xfId="3" quotePrefix="1" applyFont="1" applyAlignment="1">
      <alignment horizontal="left"/>
    </xf>
    <xf numFmtId="0" fontId="3" fillId="0" borderId="0" xfId="3" applyFont="1" applyAlignment="1">
      <alignment horizontal="left"/>
    </xf>
    <xf numFmtId="0" fontId="3" fillId="0" borderId="0" xfId="3" applyFont="1"/>
    <xf numFmtId="0" fontId="26" fillId="0" borderId="0" xfId="3" applyFont="1"/>
    <xf numFmtId="0" fontId="26" fillId="0" borderId="0" xfId="3" quotePrefix="1" applyFont="1" applyAlignment="1">
      <alignment horizontal="left"/>
    </xf>
    <xf numFmtId="0" fontId="23" fillId="0" borderId="0" xfId="3" applyFont="1" applyAlignment="1">
      <alignment horizontal="centerContinuous"/>
    </xf>
    <xf numFmtId="0" fontId="26" fillId="0" borderId="0" xfId="3" quotePrefix="1" applyFont="1" applyAlignment="1">
      <alignment horizontal="centerContinuous"/>
    </xf>
    <xf numFmtId="0" fontId="1" fillId="0" borderId="0" xfId="3" applyFont="1" applyAlignment="1">
      <alignment horizontal="centerContinuous"/>
    </xf>
    <xf numFmtId="20" fontId="23" fillId="0" borderId="0" xfId="3" applyNumberFormat="1" applyFont="1" applyAlignment="1">
      <alignment horizontal="left"/>
    </xf>
    <xf numFmtId="0" fontId="3" fillId="0" borderId="0" xfId="4" applyFont="1" applyAlignment="1">
      <alignment vertical="center"/>
    </xf>
    <xf numFmtId="0" fontId="3" fillId="0" borderId="0" xfId="4" applyFont="1" applyBorder="1" applyAlignment="1">
      <alignment vertical="center"/>
    </xf>
    <xf numFmtId="0" fontId="3" fillId="0" borderId="39" xfId="4" applyFont="1" applyBorder="1" applyAlignment="1">
      <alignment vertical="center"/>
    </xf>
    <xf numFmtId="0" fontId="3" fillId="0" borderId="40" xfId="4" applyFont="1" applyBorder="1" applyAlignment="1">
      <alignment vertical="center"/>
    </xf>
    <xf numFmtId="0" fontId="3" fillId="0" borderId="41" xfId="4" applyFont="1" applyBorder="1" applyAlignment="1">
      <alignment vertical="center"/>
    </xf>
    <xf numFmtId="0" fontId="3" fillId="0" borderId="42" xfId="4" applyFont="1" applyBorder="1" applyAlignment="1">
      <alignment vertical="center"/>
    </xf>
    <xf numFmtId="0" fontId="3" fillId="0" borderId="43" xfId="4" applyFont="1" applyBorder="1" applyAlignment="1">
      <alignment vertical="center"/>
    </xf>
    <xf numFmtId="0" fontId="3" fillId="0" borderId="43" xfId="4" applyFont="1" applyBorder="1" applyAlignment="1">
      <alignment horizontal="centerContinuous" vertical="center"/>
    </xf>
    <xf numFmtId="0" fontId="3" fillId="0" borderId="29" xfId="4" applyFont="1" applyBorder="1" applyAlignment="1">
      <alignment vertical="center"/>
    </xf>
    <xf numFmtId="0" fontId="3" fillId="0" borderId="30" xfId="4" applyFont="1" applyBorder="1" applyAlignment="1">
      <alignment vertical="center"/>
    </xf>
    <xf numFmtId="0" fontId="3" fillId="0" borderId="30" xfId="4" quotePrefix="1" applyFont="1" applyBorder="1" applyAlignment="1">
      <alignment horizontal="left" vertical="center"/>
    </xf>
    <xf numFmtId="0" fontId="3" fillId="0" borderId="29" xfId="4" quotePrefix="1" applyFont="1" applyBorder="1" applyAlignment="1">
      <alignment horizontal="left" vertical="center"/>
    </xf>
    <xf numFmtId="0" fontId="3" fillId="0" borderId="31" xfId="4" quotePrefix="1" applyFont="1" applyBorder="1" applyAlignment="1">
      <alignment horizontal="left" vertical="center"/>
    </xf>
    <xf numFmtId="0" fontId="3" fillId="0" borderId="31" xfId="4" applyFont="1" applyBorder="1" applyAlignment="1">
      <alignment vertical="center"/>
    </xf>
    <xf numFmtId="0" fontId="3" fillId="0" borderId="0" xfId="4" quotePrefix="1" applyFont="1" applyBorder="1" applyAlignment="1">
      <alignment horizontal="right" vertical="top"/>
    </xf>
    <xf numFmtId="0" fontId="3" fillId="0" borderId="33" xfId="4" quotePrefix="1" applyFont="1" applyBorder="1" applyAlignment="1">
      <alignment horizontal="right" vertical="top"/>
    </xf>
    <xf numFmtId="0" fontId="3" fillId="0" borderId="33" xfId="4" applyFont="1" applyBorder="1" applyAlignment="1">
      <alignment vertical="center"/>
    </xf>
    <xf numFmtId="0" fontId="3" fillId="0" borderId="16" xfId="4" applyFont="1" applyBorder="1" applyAlignment="1">
      <alignment vertical="center"/>
    </xf>
    <xf numFmtId="0" fontId="3" fillId="0" borderId="17" xfId="4" applyFont="1" applyBorder="1" applyAlignment="1">
      <alignment vertical="center"/>
    </xf>
    <xf numFmtId="0" fontId="3" fillId="0" borderId="18" xfId="4" applyFont="1" applyBorder="1" applyAlignment="1">
      <alignment vertical="center"/>
    </xf>
    <xf numFmtId="181" fontId="3" fillId="0" borderId="44" xfId="4" applyNumberFormat="1" applyFont="1" applyBorder="1" applyAlignment="1">
      <alignment horizontal="center" vertical="center" wrapText="1"/>
    </xf>
    <xf numFmtId="0" fontId="3" fillId="0" borderId="14" xfId="4" applyFont="1" applyBorder="1" applyAlignment="1">
      <alignment vertical="center"/>
    </xf>
    <xf numFmtId="0" fontId="3" fillId="0" borderId="13" xfId="4" applyFont="1" applyBorder="1" applyAlignment="1">
      <alignment vertical="center"/>
    </xf>
    <xf numFmtId="0" fontId="3" fillId="0" borderId="19" xfId="4" applyFont="1" applyBorder="1" applyAlignment="1">
      <alignment vertical="center"/>
    </xf>
    <xf numFmtId="181" fontId="3" fillId="0" borderId="12" xfId="4" applyNumberFormat="1" applyFont="1" applyBorder="1" applyAlignment="1">
      <alignment horizontal="center" vertical="center" wrapText="1"/>
    </xf>
    <xf numFmtId="0" fontId="3" fillId="0" borderId="45" xfId="4" applyFont="1" applyBorder="1" applyAlignment="1">
      <alignment vertical="center"/>
    </xf>
    <xf numFmtId="0" fontId="3" fillId="0" borderId="16" xfId="4" applyFont="1" applyBorder="1" applyAlignment="1">
      <alignment horizontal="center" shrinkToFit="1"/>
    </xf>
    <xf numFmtId="0" fontId="3" fillId="0" borderId="17" xfId="4" applyFont="1" applyBorder="1" applyAlignment="1">
      <alignment horizontal="center" shrinkToFit="1"/>
    </xf>
    <xf numFmtId="0" fontId="3" fillId="0" borderId="18" xfId="4" applyFont="1" applyBorder="1" applyAlignment="1">
      <alignment horizontal="center" shrinkToFit="1"/>
    </xf>
    <xf numFmtId="0" fontId="3" fillId="0" borderId="44" xfId="4" applyFont="1" applyBorder="1" applyAlignment="1">
      <alignment horizontal="center" vertical="center" wrapText="1"/>
    </xf>
    <xf numFmtId="0" fontId="3" fillId="0" borderId="14" xfId="4" applyFont="1" applyBorder="1" applyAlignment="1">
      <alignment horizontal="center" shrinkToFit="1"/>
    </xf>
    <xf numFmtId="0" fontId="3" fillId="0" borderId="13" xfId="4" applyFont="1" applyBorder="1" applyAlignment="1">
      <alignment horizontal="center" shrinkToFit="1"/>
    </xf>
    <xf numFmtId="0" fontId="3" fillId="0" borderId="19" xfId="4" applyFont="1" applyBorder="1" applyAlignment="1">
      <alignment horizontal="center" shrinkToFit="1"/>
    </xf>
    <xf numFmtId="0" fontId="3" fillId="0" borderId="12" xfId="4" applyFont="1" applyBorder="1" applyAlignment="1">
      <alignment horizontal="center" vertical="center" wrapText="1"/>
    </xf>
    <xf numFmtId="0" fontId="3" fillId="0" borderId="24" xfId="4" applyFont="1" applyBorder="1" applyAlignment="1">
      <alignment vertical="center"/>
    </xf>
    <xf numFmtId="0" fontId="3" fillId="0" borderId="12" xfId="4" quotePrefix="1" applyFont="1" applyBorder="1" applyAlignment="1">
      <alignment horizontal="center" vertical="center" wrapText="1"/>
    </xf>
    <xf numFmtId="0" fontId="3" fillId="0" borderId="12" xfId="4" applyFont="1" applyBorder="1" applyAlignment="1">
      <alignment horizontal="center" vertical="center"/>
    </xf>
    <xf numFmtId="0" fontId="3" fillId="0" borderId="11" xfId="4" applyFont="1" applyBorder="1" applyAlignment="1">
      <alignment vertical="center"/>
    </xf>
    <xf numFmtId="0" fontId="3" fillId="0" borderId="11" xfId="4" applyFont="1" applyBorder="1" applyAlignment="1">
      <alignment horizontal="center" shrinkToFit="1"/>
    </xf>
    <xf numFmtId="0" fontId="3" fillId="0" borderId="10" xfId="4" applyFont="1" applyBorder="1" applyAlignment="1">
      <alignment horizontal="center" shrinkToFit="1"/>
    </xf>
    <xf numFmtId="0" fontId="3" fillId="0" borderId="22" xfId="4" applyFont="1" applyBorder="1" applyAlignment="1">
      <alignment horizontal="center" shrinkToFit="1"/>
    </xf>
    <xf numFmtId="0" fontId="3" fillId="0" borderId="9" xfId="4" applyFont="1" applyBorder="1" applyAlignment="1">
      <alignment horizontal="center" vertical="center"/>
    </xf>
    <xf numFmtId="49" fontId="3" fillId="0" borderId="0" xfId="4" applyNumberFormat="1" applyFont="1" applyAlignment="1">
      <alignment vertical="center"/>
    </xf>
    <xf numFmtId="49" fontId="3" fillId="0" borderId="0" xfId="4" applyNumberFormat="1" applyFont="1" applyBorder="1" applyAlignment="1">
      <alignment horizontal="center" vertical="center"/>
    </xf>
    <xf numFmtId="49" fontId="3" fillId="0" borderId="46" xfId="4" applyNumberFormat="1" applyFont="1" applyBorder="1" applyAlignment="1">
      <alignment horizontal="center" vertical="center"/>
    </xf>
    <xf numFmtId="49" fontId="3" fillId="0" borderId="11" xfId="4" applyNumberFormat="1" applyFont="1" applyBorder="1" applyAlignment="1">
      <alignment horizontal="center" vertical="center"/>
    </xf>
    <xf numFmtId="49" fontId="3" fillId="0" borderId="10" xfId="4" applyNumberFormat="1" applyFont="1" applyBorder="1" applyAlignment="1">
      <alignment horizontal="center" vertical="center"/>
    </xf>
    <xf numFmtId="49" fontId="3" fillId="0" borderId="22" xfId="4" applyNumberFormat="1" applyFont="1" applyBorder="1" applyAlignment="1">
      <alignment horizontal="center" vertical="center"/>
    </xf>
    <xf numFmtId="49" fontId="3" fillId="0" borderId="5" xfId="4" quotePrefix="1" applyNumberFormat="1" applyFont="1" applyBorder="1" applyAlignment="1">
      <alignment horizontal="distributed" vertical="center"/>
    </xf>
    <xf numFmtId="0" fontId="3" fillId="0" borderId="4" xfId="4" applyFont="1" applyBorder="1" applyAlignment="1">
      <alignment horizontal="centerContinuous" vertical="center"/>
    </xf>
    <xf numFmtId="0" fontId="3" fillId="0" borderId="3" xfId="4" quotePrefix="1" applyFont="1" applyBorder="1" applyAlignment="1">
      <alignment horizontal="centerContinuous" vertical="center"/>
    </xf>
    <xf numFmtId="0" fontId="3" fillId="0" borderId="2" xfId="4" applyFont="1" applyBorder="1" applyAlignment="1">
      <alignment horizontal="centerContinuous" vertical="center"/>
    </xf>
    <xf numFmtId="0" fontId="3" fillId="0" borderId="4" xfId="4" quotePrefix="1" applyFont="1" applyBorder="1" applyAlignment="1">
      <alignment horizontal="centerContinuous" vertical="center"/>
    </xf>
    <xf numFmtId="0" fontId="3" fillId="0" borderId="3" xfId="4" applyFont="1" applyBorder="1" applyAlignment="1">
      <alignment horizontal="centerContinuous" vertical="center"/>
    </xf>
    <xf numFmtId="0" fontId="3" fillId="0" borderId="1" xfId="4" quotePrefix="1" applyFont="1" applyBorder="1" applyAlignment="1">
      <alignment horizontal="right" vertical="center"/>
    </xf>
    <xf numFmtId="0" fontId="3" fillId="0" borderId="0" xfId="4" applyFont="1"/>
    <xf numFmtId="0" fontId="3" fillId="0" borderId="0" xfId="4" quotePrefix="1" applyFont="1" applyBorder="1" applyAlignment="1">
      <alignment horizontal="left" vertical="center"/>
    </xf>
    <xf numFmtId="0" fontId="3" fillId="0" borderId="0" xfId="4" applyFont="1" applyBorder="1"/>
    <xf numFmtId="0" fontId="28" fillId="0" borderId="0" xfId="4" applyFont="1" applyBorder="1" applyAlignment="1">
      <alignment horizontal="left" vertical="center"/>
    </xf>
    <xf numFmtId="0" fontId="3" fillId="0" borderId="0" xfId="4" applyFont="1" applyAlignment="1">
      <alignment vertical="top"/>
    </xf>
    <xf numFmtId="0" fontId="29" fillId="0" borderId="0" xfId="4" quotePrefix="1" applyFont="1" applyAlignment="1">
      <alignment horizontal="left" vertical="top"/>
    </xf>
    <xf numFmtId="0" fontId="29" fillId="0" borderId="0" xfId="4" applyFont="1" applyAlignment="1">
      <alignment vertical="top"/>
    </xf>
    <xf numFmtId="0" fontId="3" fillId="0" borderId="0" xfId="4" applyFont="1" applyBorder="1" applyAlignment="1">
      <alignment vertical="top"/>
    </xf>
    <xf numFmtId="0" fontId="3" fillId="0" borderId="0" xfId="4" applyFont="1" applyBorder="1" applyAlignment="1">
      <alignment horizontal="centerContinuous" vertical="top"/>
    </xf>
    <xf numFmtId="0" fontId="1" fillId="0" borderId="0" xfId="4" applyFont="1" applyBorder="1" applyAlignment="1">
      <alignment horizontal="centerContinuous" vertical="center"/>
    </xf>
    <xf numFmtId="0" fontId="30" fillId="0" borderId="0" xfId="3" applyFont="1" applyAlignment="1">
      <alignment vertical="center"/>
    </xf>
    <xf numFmtId="0" fontId="22" fillId="0" borderId="0" xfId="3" applyAlignment="1">
      <alignment vertical="center"/>
    </xf>
    <xf numFmtId="0" fontId="29" fillId="0" borderId="0" xfId="0" applyNumberFormat="1" applyFont="1" applyAlignment="1">
      <alignment vertical="center"/>
    </xf>
    <xf numFmtId="0" fontId="31" fillId="0" borderId="0" xfId="3" applyFont="1" applyAlignment="1">
      <alignment horizontal="right" vertical="center"/>
    </xf>
    <xf numFmtId="0" fontId="31" fillId="0" borderId="0" xfId="3" applyFont="1" applyAlignment="1">
      <alignment horizontal="left" vertical="center" indent="1"/>
    </xf>
    <xf numFmtId="0" fontId="22" fillId="0" borderId="48" xfId="3" applyBorder="1" applyAlignment="1">
      <alignment vertical="center"/>
    </xf>
    <xf numFmtId="0" fontId="22" fillId="0" borderId="49" xfId="3" applyBorder="1" applyAlignment="1">
      <alignment vertical="center"/>
    </xf>
    <xf numFmtId="0" fontId="22" fillId="0" borderId="0" xfId="3" applyBorder="1" applyAlignment="1">
      <alignment vertical="center"/>
    </xf>
    <xf numFmtId="0" fontId="22" fillId="0" borderId="51" xfId="3" applyBorder="1" applyAlignment="1">
      <alignment vertical="center"/>
    </xf>
    <xf numFmtId="0" fontId="22" fillId="0" borderId="53" xfId="3" applyBorder="1" applyAlignment="1">
      <alignment vertical="center"/>
    </xf>
    <xf numFmtId="0" fontId="22" fillId="0" borderId="54" xfId="3" applyBorder="1" applyAlignment="1">
      <alignment vertical="center"/>
    </xf>
    <xf numFmtId="0" fontId="32" fillId="0" borderId="0" xfId="3" applyFont="1" applyAlignment="1">
      <alignment vertical="center"/>
    </xf>
    <xf numFmtId="0" fontId="0" fillId="0" borderId="0" xfId="3" applyFont="1" applyAlignment="1">
      <alignment vertical="center"/>
    </xf>
    <xf numFmtId="182" fontId="22" fillId="0" borderId="15" xfId="3" applyNumberFormat="1" applyBorder="1" applyAlignment="1">
      <alignment horizontal="center" vertical="center"/>
    </xf>
    <xf numFmtId="182" fontId="22" fillId="0" borderId="15" xfId="3" quotePrefix="1" applyNumberFormat="1" applyBorder="1" applyAlignment="1">
      <alignment horizontal="center" vertical="center"/>
    </xf>
    <xf numFmtId="0" fontId="22" fillId="0" borderId="15" xfId="3" applyNumberFormat="1" applyBorder="1" applyAlignment="1">
      <alignment horizontal="center" vertical="center"/>
    </xf>
    <xf numFmtId="182" fontId="22" fillId="0" borderId="56" xfId="3" applyNumberFormat="1" applyBorder="1" applyAlignment="1">
      <alignment horizontal="center" vertical="center" shrinkToFit="1"/>
    </xf>
    <xf numFmtId="182" fontId="22" fillId="0" borderId="56" xfId="3" applyNumberFormat="1" applyBorder="1" applyAlignment="1">
      <alignment vertical="center"/>
    </xf>
    <xf numFmtId="182" fontId="22" fillId="0" borderId="57" xfId="3" applyNumberFormat="1" applyBorder="1" applyAlignment="1">
      <alignment horizontal="center" vertical="center" shrinkToFit="1"/>
    </xf>
    <xf numFmtId="182" fontId="22" fillId="0" borderId="57" xfId="3" applyNumberFormat="1" applyBorder="1" applyAlignment="1">
      <alignment vertical="center"/>
    </xf>
    <xf numFmtId="182" fontId="22" fillId="0" borderId="58" xfId="3" applyNumberFormat="1" applyBorder="1" applyAlignment="1">
      <alignment horizontal="center" vertical="center" shrinkToFit="1"/>
    </xf>
    <xf numFmtId="182" fontId="22" fillId="0" borderId="58" xfId="3" applyNumberFormat="1" applyBorder="1" applyAlignment="1">
      <alignment vertical="center"/>
    </xf>
    <xf numFmtId="182" fontId="22" fillId="0" borderId="15" xfId="3" applyNumberFormat="1" applyBorder="1" applyAlignment="1">
      <alignment horizontal="center" vertical="center" shrinkToFit="1"/>
    </xf>
    <xf numFmtId="182" fontId="22" fillId="0" borderId="15" xfId="3" applyNumberFormat="1" applyBorder="1" applyAlignment="1">
      <alignment vertical="center"/>
    </xf>
    <xf numFmtId="0" fontId="33" fillId="0" borderId="0" xfId="5">
      <alignment vertical="center"/>
    </xf>
    <xf numFmtId="182" fontId="22" fillId="0" borderId="1" xfId="3" applyNumberFormat="1" applyBorder="1" applyAlignment="1">
      <alignment horizontal="center" vertical="center" textRotation="255"/>
    </xf>
    <xf numFmtId="182" fontId="22" fillId="0" borderId="55" xfId="3" applyNumberFormat="1" applyBorder="1" applyAlignment="1">
      <alignment horizontal="center" vertical="center" textRotation="255"/>
    </xf>
    <xf numFmtId="182" fontId="22" fillId="0" borderId="28" xfId="3" applyNumberFormat="1" applyBorder="1" applyAlignment="1">
      <alignment horizontal="center" vertical="center" textRotation="255"/>
    </xf>
    <xf numFmtId="0" fontId="32" fillId="0" borderId="47" xfId="3" applyFont="1" applyBorder="1" applyAlignment="1">
      <alignment vertical="center" textRotation="255"/>
    </xf>
    <xf numFmtId="0" fontId="32" fillId="0" borderId="50" xfId="3" applyFont="1" applyBorder="1" applyAlignment="1">
      <alignment vertical="center" textRotation="255"/>
    </xf>
    <xf numFmtId="0" fontId="32" fillId="0" borderId="52" xfId="3" applyFont="1" applyBorder="1" applyAlignment="1">
      <alignment vertical="center" textRotation="255"/>
    </xf>
    <xf numFmtId="182" fontId="22" fillId="0" borderId="1" xfId="3" applyNumberFormat="1" applyBorder="1" applyAlignment="1">
      <alignment horizontal="center" vertical="center"/>
    </xf>
    <xf numFmtId="182" fontId="22" fillId="0" borderId="55" xfId="3" applyNumberFormat="1" applyBorder="1" applyAlignment="1">
      <alignment horizontal="center" vertical="center"/>
    </xf>
    <xf numFmtId="182" fontId="22" fillId="0" borderId="28" xfId="3" applyNumberFormat="1" applyBorder="1" applyAlignment="1">
      <alignment horizontal="center" vertical="center"/>
    </xf>
    <xf numFmtId="0" fontId="0" fillId="0" borderId="42" xfId="3" applyFont="1" applyBorder="1" applyAlignment="1">
      <alignment horizontal="right" vertical="center" textRotation="255"/>
    </xf>
    <xf numFmtId="0" fontId="22" fillId="0" borderId="42" xfId="3" applyBorder="1" applyAlignment="1">
      <alignment horizontal="right" vertical="center" textRotation="255"/>
    </xf>
  </cellXfs>
  <cellStyles count="6">
    <cellStyle name="標準" xfId="0" builtinId="0"/>
    <cellStyle name="標準 2" xfId="1"/>
    <cellStyle name="標準 3" xfId="3"/>
    <cellStyle name="標準 5 2" xfId="5"/>
    <cellStyle name="標準_Sheet1" xfId="2"/>
    <cellStyle name="標準_信号for2000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'No.11A（時間変動）'!$AC$2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'No.11A（時間変動）'!$AB$3:$AB$14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'No.11A（時間変動）'!$AC$3:$AC$14</c:f>
              <c:numCache>
                <c:formatCode>General</c:formatCode>
                <c:ptCount val="12"/>
                <c:pt idx="0">
                  <c:v>361</c:v>
                </c:pt>
                <c:pt idx="1">
                  <c:v>419</c:v>
                </c:pt>
                <c:pt idx="2">
                  <c:v>365</c:v>
                </c:pt>
                <c:pt idx="3">
                  <c:v>363</c:v>
                </c:pt>
                <c:pt idx="4">
                  <c:v>354</c:v>
                </c:pt>
                <c:pt idx="5">
                  <c:v>352</c:v>
                </c:pt>
                <c:pt idx="6">
                  <c:v>344</c:v>
                </c:pt>
                <c:pt idx="7">
                  <c:v>342</c:v>
                </c:pt>
                <c:pt idx="8">
                  <c:v>370</c:v>
                </c:pt>
                <c:pt idx="9">
                  <c:v>404</c:v>
                </c:pt>
                <c:pt idx="10">
                  <c:v>388</c:v>
                </c:pt>
                <c:pt idx="11">
                  <c:v>413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'No.11A（時間変動）'!$AB$3:$AB$14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'No.11A（時間変動）'!$AD$3:$AD$14</c:f>
              <c:numCache>
                <c:formatCode>General</c:formatCode>
                <c:ptCount val="12"/>
                <c:pt idx="0">
                  <c:v>18</c:v>
                </c:pt>
                <c:pt idx="1">
                  <c:v>27</c:v>
                </c:pt>
                <c:pt idx="2">
                  <c:v>21</c:v>
                </c:pt>
                <c:pt idx="3">
                  <c:v>25</c:v>
                </c:pt>
                <c:pt idx="4">
                  <c:v>36</c:v>
                </c:pt>
                <c:pt idx="5">
                  <c:v>34</c:v>
                </c:pt>
                <c:pt idx="6">
                  <c:v>31</c:v>
                </c:pt>
                <c:pt idx="7">
                  <c:v>33</c:v>
                </c:pt>
                <c:pt idx="8">
                  <c:v>27</c:v>
                </c:pt>
                <c:pt idx="9">
                  <c:v>20</c:v>
                </c:pt>
                <c:pt idx="10">
                  <c:v>27</c:v>
                </c:pt>
                <c:pt idx="11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24330816"/>
        <c:axId val="3243327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'No.11A（時間変動）'!$AB$3:$AB$14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'No.11A（時間変動）'!$AE$3:$AE$14</c:f>
              <c:numCache>
                <c:formatCode>General</c:formatCode>
                <c:ptCount val="12"/>
                <c:pt idx="0">
                  <c:v>5</c:v>
                </c:pt>
                <c:pt idx="1">
                  <c:v>6.4</c:v>
                </c:pt>
                <c:pt idx="2">
                  <c:v>5.8</c:v>
                </c:pt>
                <c:pt idx="3">
                  <c:v>6.9</c:v>
                </c:pt>
                <c:pt idx="4">
                  <c:v>10.199999999999999</c:v>
                </c:pt>
                <c:pt idx="5">
                  <c:v>9.6999999999999993</c:v>
                </c:pt>
                <c:pt idx="6">
                  <c:v>9</c:v>
                </c:pt>
                <c:pt idx="7">
                  <c:v>9.6</c:v>
                </c:pt>
                <c:pt idx="8">
                  <c:v>7.3</c:v>
                </c:pt>
                <c:pt idx="9">
                  <c:v>5</c:v>
                </c:pt>
                <c:pt idx="10">
                  <c:v>7</c:v>
                </c:pt>
                <c:pt idx="11">
                  <c:v>8.1999999999999993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337480"/>
        <c:axId val="324333168"/>
      </c:lineChart>
      <c:catAx>
        <c:axId val="32433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43327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433277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4330816"/>
        <c:crosses val="autoZero"/>
        <c:crossBetween val="between"/>
        <c:majorUnit val="100"/>
      </c:valAx>
      <c:catAx>
        <c:axId val="324337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4333168"/>
        <c:crosses val="autoZero"/>
        <c:auto val="0"/>
        <c:lblAlgn val="ctr"/>
        <c:lblOffset val="100"/>
        <c:noMultiLvlLbl val="0"/>
      </c:catAx>
      <c:valAx>
        <c:axId val="3243331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43374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'No.11D（時間変動）'!$AC$2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2944422088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'No.11D（時間変動）'!$AC$3:$AC$14</c:f>
              <c:numCache>
                <c:formatCode>General</c:formatCode>
                <c:ptCount val="12"/>
                <c:pt idx="0">
                  <c:v>263</c:v>
                </c:pt>
                <c:pt idx="1">
                  <c:v>384</c:v>
                </c:pt>
                <c:pt idx="2">
                  <c:v>303</c:v>
                </c:pt>
                <c:pt idx="3">
                  <c:v>311</c:v>
                </c:pt>
                <c:pt idx="4">
                  <c:v>316</c:v>
                </c:pt>
                <c:pt idx="5">
                  <c:v>276</c:v>
                </c:pt>
                <c:pt idx="6">
                  <c:v>278</c:v>
                </c:pt>
                <c:pt idx="7">
                  <c:v>329</c:v>
                </c:pt>
                <c:pt idx="8">
                  <c:v>329</c:v>
                </c:pt>
                <c:pt idx="9">
                  <c:v>321</c:v>
                </c:pt>
                <c:pt idx="10">
                  <c:v>373</c:v>
                </c:pt>
                <c:pt idx="11">
                  <c:v>331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'No.11D（時間変動）'!$AD$3:$AD$14</c:f>
              <c:numCache>
                <c:formatCode>General</c:formatCode>
                <c:ptCount val="12"/>
                <c:pt idx="0">
                  <c:v>8</c:v>
                </c:pt>
                <c:pt idx="1">
                  <c:v>15</c:v>
                </c:pt>
                <c:pt idx="2">
                  <c:v>18</c:v>
                </c:pt>
                <c:pt idx="3">
                  <c:v>23</c:v>
                </c:pt>
                <c:pt idx="4">
                  <c:v>19</c:v>
                </c:pt>
                <c:pt idx="5">
                  <c:v>5</c:v>
                </c:pt>
                <c:pt idx="6">
                  <c:v>12</c:v>
                </c:pt>
                <c:pt idx="7">
                  <c:v>13</c:v>
                </c:pt>
                <c:pt idx="8">
                  <c:v>7</c:v>
                </c:pt>
                <c:pt idx="9">
                  <c:v>9</c:v>
                </c:pt>
                <c:pt idx="10">
                  <c:v>3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9076184"/>
        <c:axId val="3890777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'No.11D（時間変動）'!$AB$3:$AB$14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'No.11D（時間変動）'!$AE$3:$AE$14</c:f>
              <c:numCache>
                <c:formatCode>General</c:formatCode>
                <c:ptCount val="12"/>
                <c:pt idx="0">
                  <c:v>3</c:v>
                </c:pt>
                <c:pt idx="1">
                  <c:v>3.9</c:v>
                </c:pt>
                <c:pt idx="2">
                  <c:v>5.9</c:v>
                </c:pt>
                <c:pt idx="3">
                  <c:v>7.4</c:v>
                </c:pt>
                <c:pt idx="4">
                  <c:v>6</c:v>
                </c:pt>
                <c:pt idx="5">
                  <c:v>1.8</c:v>
                </c:pt>
                <c:pt idx="6">
                  <c:v>4.3</c:v>
                </c:pt>
                <c:pt idx="7">
                  <c:v>4</c:v>
                </c:pt>
                <c:pt idx="8">
                  <c:v>2.1</c:v>
                </c:pt>
                <c:pt idx="9">
                  <c:v>2.8</c:v>
                </c:pt>
                <c:pt idx="10">
                  <c:v>0.8</c:v>
                </c:pt>
                <c:pt idx="11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070696"/>
        <c:axId val="389073832"/>
      </c:lineChart>
      <c:catAx>
        <c:axId val="389076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90777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907775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9076184"/>
        <c:crosses val="autoZero"/>
        <c:crossBetween val="between"/>
        <c:majorUnit val="100"/>
      </c:valAx>
      <c:catAx>
        <c:axId val="389070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9073832"/>
        <c:crosses val="autoZero"/>
        <c:auto val="0"/>
        <c:lblAlgn val="ctr"/>
        <c:lblOffset val="100"/>
        <c:noMultiLvlLbl val="0"/>
      </c:catAx>
      <c:valAx>
        <c:axId val="3890738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90706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'No.11D（時間変動）'!$AF$2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'No.11D（時間変動）'!$AF$3:$AF$14</c:f>
              <c:numCache>
                <c:formatCode>General</c:formatCode>
                <c:ptCount val="12"/>
                <c:pt idx="0">
                  <c:v>428</c:v>
                </c:pt>
                <c:pt idx="1">
                  <c:v>507</c:v>
                </c:pt>
                <c:pt idx="2">
                  <c:v>395</c:v>
                </c:pt>
                <c:pt idx="3">
                  <c:v>346</c:v>
                </c:pt>
                <c:pt idx="4">
                  <c:v>372</c:v>
                </c:pt>
                <c:pt idx="5">
                  <c:v>341</c:v>
                </c:pt>
                <c:pt idx="6">
                  <c:v>387</c:v>
                </c:pt>
                <c:pt idx="7">
                  <c:v>400</c:v>
                </c:pt>
                <c:pt idx="8">
                  <c:v>407</c:v>
                </c:pt>
                <c:pt idx="9">
                  <c:v>474</c:v>
                </c:pt>
                <c:pt idx="10">
                  <c:v>564</c:v>
                </c:pt>
                <c:pt idx="11">
                  <c:v>476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'No.11D（時間変動）'!$AG$3:$AG$14</c:f>
              <c:numCache>
                <c:formatCode>General</c:formatCode>
                <c:ptCount val="12"/>
                <c:pt idx="0">
                  <c:v>18</c:v>
                </c:pt>
                <c:pt idx="1">
                  <c:v>23</c:v>
                </c:pt>
                <c:pt idx="2">
                  <c:v>23</c:v>
                </c:pt>
                <c:pt idx="3">
                  <c:v>20</c:v>
                </c:pt>
                <c:pt idx="4">
                  <c:v>25</c:v>
                </c:pt>
                <c:pt idx="5">
                  <c:v>14</c:v>
                </c:pt>
                <c:pt idx="6">
                  <c:v>29</c:v>
                </c:pt>
                <c:pt idx="7">
                  <c:v>28</c:v>
                </c:pt>
                <c:pt idx="8">
                  <c:v>26</c:v>
                </c:pt>
                <c:pt idx="9">
                  <c:v>18</c:v>
                </c:pt>
                <c:pt idx="10">
                  <c:v>28</c:v>
                </c:pt>
                <c:pt idx="11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6266104"/>
        <c:axId val="3862625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'No.11D（時間変動）'!$AB$3:$AB$14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'No.11D（時間変動）'!$AH$3:$AH$14</c:f>
              <c:numCache>
                <c:formatCode>General</c:formatCode>
                <c:ptCount val="12"/>
                <c:pt idx="0">
                  <c:v>4.2</c:v>
                </c:pt>
                <c:pt idx="1">
                  <c:v>4.5</c:v>
                </c:pt>
                <c:pt idx="2">
                  <c:v>5.8</c:v>
                </c:pt>
                <c:pt idx="3">
                  <c:v>5.8</c:v>
                </c:pt>
                <c:pt idx="4">
                  <c:v>6.7</c:v>
                </c:pt>
                <c:pt idx="5">
                  <c:v>4.0999999999999996</c:v>
                </c:pt>
                <c:pt idx="6">
                  <c:v>7.5</c:v>
                </c:pt>
                <c:pt idx="7">
                  <c:v>7</c:v>
                </c:pt>
                <c:pt idx="8">
                  <c:v>6.4</c:v>
                </c:pt>
                <c:pt idx="9">
                  <c:v>3.8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373144"/>
        <c:axId val="388372360"/>
      </c:lineChart>
      <c:catAx>
        <c:axId val="386266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2625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626257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266104"/>
        <c:crosses val="autoZero"/>
        <c:crossBetween val="between"/>
        <c:majorUnit val="100"/>
      </c:valAx>
      <c:catAx>
        <c:axId val="3883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372360"/>
        <c:crosses val="autoZero"/>
        <c:auto val="0"/>
        <c:lblAlgn val="ctr"/>
        <c:lblOffset val="100"/>
        <c:noMultiLvlLbl val="0"/>
      </c:catAx>
      <c:valAx>
        <c:axId val="3883723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83731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'No.11D（時間変動）'!$AI$2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'No.11D（時間変動）'!$AI$3:$AI$14</c:f>
              <c:numCache>
                <c:formatCode>General</c:formatCode>
                <c:ptCount val="12"/>
                <c:pt idx="0">
                  <c:v>691</c:v>
                </c:pt>
                <c:pt idx="1">
                  <c:v>891</c:v>
                </c:pt>
                <c:pt idx="2">
                  <c:v>698</c:v>
                </c:pt>
                <c:pt idx="3">
                  <c:v>657</c:v>
                </c:pt>
                <c:pt idx="4">
                  <c:v>688</c:v>
                </c:pt>
                <c:pt idx="5">
                  <c:v>617</c:v>
                </c:pt>
                <c:pt idx="6">
                  <c:v>665</c:v>
                </c:pt>
                <c:pt idx="7">
                  <c:v>729</c:v>
                </c:pt>
                <c:pt idx="8">
                  <c:v>736</c:v>
                </c:pt>
                <c:pt idx="9">
                  <c:v>795</c:v>
                </c:pt>
                <c:pt idx="10">
                  <c:v>937</c:v>
                </c:pt>
                <c:pt idx="11">
                  <c:v>807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'No.11D（時間変動）'!$AJ$3:$AJ$14</c:f>
              <c:numCache>
                <c:formatCode>General</c:formatCode>
                <c:ptCount val="12"/>
                <c:pt idx="0">
                  <c:v>26</c:v>
                </c:pt>
                <c:pt idx="1">
                  <c:v>38</c:v>
                </c:pt>
                <c:pt idx="2">
                  <c:v>41</c:v>
                </c:pt>
                <c:pt idx="3">
                  <c:v>43</c:v>
                </c:pt>
                <c:pt idx="4">
                  <c:v>44</c:v>
                </c:pt>
                <c:pt idx="5">
                  <c:v>19</c:v>
                </c:pt>
                <c:pt idx="6">
                  <c:v>41</c:v>
                </c:pt>
                <c:pt idx="7">
                  <c:v>41</c:v>
                </c:pt>
                <c:pt idx="8">
                  <c:v>33</c:v>
                </c:pt>
                <c:pt idx="9">
                  <c:v>27</c:v>
                </c:pt>
                <c:pt idx="10">
                  <c:v>31</c:v>
                </c:pt>
                <c:pt idx="11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8368832"/>
        <c:axId val="3883727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'No.11D（時間変動）'!$AB$3:$AB$14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'No.11D（時間変動）'!$AK$3:$AK$14</c:f>
              <c:numCache>
                <c:formatCode>General</c:formatCode>
                <c:ptCount val="12"/>
                <c:pt idx="0">
                  <c:v>3.8</c:v>
                </c:pt>
                <c:pt idx="1">
                  <c:v>4.3</c:v>
                </c:pt>
                <c:pt idx="2">
                  <c:v>5.9</c:v>
                </c:pt>
                <c:pt idx="3">
                  <c:v>6.5</c:v>
                </c:pt>
                <c:pt idx="4">
                  <c:v>6.4</c:v>
                </c:pt>
                <c:pt idx="5">
                  <c:v>3.1</c:v>
                </c:pt>
                <c:pt idx="6">
                  <c:v>6.2</c:v>
                </c:pt>
                <c:pt idx="7">
                  <c:v>5.6</c:v>
                </c:pt>
                <c:pt idx="8">
                  <c:v>4.5</c:v>
                </c:pt>
                <c:pt idx="9">
                  <c:v>3.4</c:v>
                </c:pt>
                <c:pt idx="10">
                  <c:v>3.3</c:v>
                </c:pt>
                <c:pt idx="11">
                  <c:v>3.7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368440"/>
        <c:axId val="388369616"/>
      </c:lineChart>
      <c:catAx>
        <c:axId val="38836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83727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837275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8368832"/>
        <c:crosses val="autoZero"/>
        <c:crossBetween val="between"/>
        <c:majorUnit val="100"/>
      </c:valAx>
      <c:catAx>
        <c:axId val="388368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369616"/>
        <c:crosses val="autoZero"/>
        <c:auto val="0"/>
        <c:lblAlgn val="ctr"/>
        <c:lblOffset val="100"/>
        <c:noMultiLvlLbl val="0"/>
      </c:catAx>
      <c:valAx>
        <c:axId val="3883696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83684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'No.11ab（渋滞長変動）'!$C$4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'No.11ab（渋滞長変動）'!$B$5:$B$36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'No.11ab（渋滞長変動）'!$C$5:$C$36</c:f>
              <c:numCache>
                <c:formatCode>General</c:formatCode>
                <c:ptCount val="32"/>
                <c:pt idx="0">
                  <c:v>50</c:v>
                </c:pt>
                <c:pt idx="1">
                  <c:v>40</c:v>
                </c:pt>
                <c:pt idx="2">
                  <c:v>60</c:v>
                </c:pt>
                <c:pt idx="3">
                  <c:v>50</c:v>
                </c:pt>
                <c:pt idx="4">
                  <c:v>70</c:v>
                </c:pt>
                <c:pt idx="5">
                  <c:v>80</c:v>
                </c:pt>
                <c:pt idx="6">
                  <c:v>70</c:v>
                </c:pt>
                <c:pt idx="7">
                  <c:v>60</c:v>
                </c:pt>
                <c:pt idx="8">
                  <c:v>70</c:v>
                </c:pt>
                <c:pt idx="9">
                  <c:v>60</c:v>
                </c:pt>
                <c:pt idx="10">
                  <c:v>70</c:v>
                </c:pt>
                <c:pt idx="11">
                  <c:v>70</c:v>
                </c:pt>
                <c:pt idx="12">
                  <c:v>100</c:v>
                </c:pt>
                <c:pt idx="13">
                  <c:v>80</c:v>
                </c:pt>
                <c:pt idx="14">
                  <c:v>80</c:v>
                </c:pt>
                <c:pt idx="15">
                  <c:v>60</c:v>
                </c:pt>
                <c:pt idx="16">
                  <c:v>60</c:v>
                </c:pt>
                <c:pt idx="17">
                  <c:v>50</c:v>
                </c:pt>
                <c:pt idx="18">
                  <c:v>70</c:v>
                </c:pt>
                <c:pt idx="19">
                  <c:v>70</c:v>
                </c:pt>
                <c:pt idx="20">
                  <c:v>70</c:v>
                </c:pt>
                <c:pt idx="21">
                  <c:v>50</c:v>
                </c:pt>
                <c:pt idx="22">
                  <c:v>80</c:v>
                </c:pt>
                <c:pt idx="23">
                  <c:v>60</c:v>
                </c:pt>
                <c:pt idx="24">
                  <c:v>70</c:v>
                </c:pt>
                <c:pt idx="25">
                  <c:v>80</c:v>
                </c:pt>
                <c:pt idx="26">
                  <c:v>60</c:v>
                </c:pt>
                <c:pt idx="27">
                  <c:v>50</c:v>
                </c:pt>
                <c:pt idx="28">
                  <c:v>40</c:v>
                </c:pt>
                <c:pt idx="29">
                  <c:v>50</c:v>
                </c:pt>
                <c:pt idx="30">
                  <c:v>60</c:v>
                </c:pt>
                <c:pt idx="31">
                  <c:v>50</c:v>
                </c:pt>
              </c:numCache>
            </c:numRef>
          </c:val>
        </c:ser>
        <c:ser>
          <c:idx val="0"/>
          <c:order val="1"/>
          <c:tx>
            <c:strRef>
              <c:f>'No.11ab（渋滞長変動）'!$D$4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'No.11ab（渋滞長変動）'!$B$5:$B$36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'No.11ab（渋滞長変動）'!$D$5:$D$36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88371576"/>
        <c:axId val="388368048"/>
      </c:barChart>
      <c:catAx>
        <c:axId val="38837157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8368048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88368048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8371576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'No.11ab（渋滞長変動）'!$C$4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'No.11ab（渋滞長変動）'!$B$37:$B$68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'No.11ab（渋滞長変動）'!$C$37:$C$68</c:f>
              <c:numCache>
                <c:formatCode>General</c:formatCode>
                <c:ptCount val="32"/>
                <c:pt idx="0">
                  <c:v>70</c:v>
                </c:pt>
                <c:pt idx="1">
                  <c:v>80</c:v>
                </c:pt>
                <c:pt idx="2">
                  <c:v>50</c:v>
                </c:pt>
                <c:pt idx="3">
                  <c:v>50</c:v>
                </c:pt>
                <c:pt idx="4">
                  <c:v>80</c:v>
                </c:pt>
                <c:pt idx="5">
                  <c:v>40</c:v>
                </c:pt>
                <c:pt idx="6">
                  <c:v>60</c:v>
                </c:pt>
                <c:pt idx="7">
                  <c:v>50</c:v>
                </c:pt>
                <c:pt idx="8">
                  <c:v>100</c:v>
                </c:pt>
                <c:pt idx="9">
                  <c:v>80</c:v>
                </c:pt>
                <c:pt idx="10">
                  <c:v>70</c:v>
                </c:pt>
                <c:pt idx="11">
                  <c:v>80</c:v>
                </c:pt>
                <c:pt idx="12">
                  <c:v>60</c:v>
                </c:pt>
                <c:pt idx="13">
                  <c:v>60</c:v>
                </c:pt>
                <c:pt idx="14">
                  <c:v>80</c:v>
                </c:pt>
                <c:pt idx="15">
                  <c:v>50</c:v>
                </c:pt>
                <c:pt idx="16">
                  <c:v>70</c:v>
                </c:pt>
                <c:pt idx="17">
                  <c:v>70</c:v>
                </c:pt>
                <c:pt idx="18">
                  <c:v>40</c:v>
                </c:pt>
                <c:pt idx="19">
                  <c:v>50</c:v>
                </c:pt>
                <c:pt idx="20">
                  <c:v>60</c:v>
                </c:pt>
                <c:pt idx="21">
                  <c:v>50</c:v>
                </c:pt>
                <c:pt idx="22">
                  <c:v>50</c:v>
                </c:pt>
                <c:pt idx="23">
                  <c:v>60</c:v>
                </c:pt>
                <c:pt idx="24">
                  <c:v>100</c:v>
                </c:pt>
                <c:pt idx="25">
                  <c:v>100</c:v>
                </c:pt>
                <c:pt idx="26">
                  <c:v>50</c:v>
                </c:pt>
                <c:pt idx="27">
                  <c:v>60</c:v>
                </c:pt>
                <c:pt idx="28">
                  <c:v>50</c:v>
                </c:pt>
                <c:pt idx="29">
                  <c:v>40</c:v>
                </c:pt>
                <c:pt idx="30">
                  <c:v>50</c:v>
                </c:pt>
                <c:pt idx="31">
                  <c:v>50</c:v>
                </c:pt>
              </c:numCache>
            </c:numRef>
          </c:val>
        </c:ser>
        <c:ser>
          <c:idx val="0"/>
          <c:order val="1"/>
          <c:tx>
            <c:strRef>
              <c:f>'No.11ab（渋滞長変動）'!$D$4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'No.11ab（渋滞長変動）'!$B$37:$B$68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'No.11ab（渋滞長変動）'!$D$37:$D$68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88374712"/>
        <c:axId val="388371968"/>
      </c:barChart>
      <c:catAx>
        <c:axId val="38837471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8371968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88371968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8374712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'No.11cd（渋滞長変動）'!$C$4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'No.11cd（渋滞長変動）'!$B$5:$B$36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'No.11cd（渋滞長変動）'!$C$5:$C$36</c:f>
              <c:numCache>
                <c:formatCode>General</c:formatCode>
                <c:ptCount val="32"/>
                <c:pt idx="0">
                  <c:v>40</c:v>
                </c:pt>
                <c:pt idx="1">
                  <c:v>100</c:v>
                </c:pt>
                <c:pt idx="2">
                  <c:v>40</c:v>
                </c:pt>
                <c:pt idx="3">
                  <c:v>50</c:v>
                </c:pt>
                <c:pt idx="4">
                  <c:v>100</c:v>
                </c:pt>
                <c:pt idx="5">
                  <c:v>70</c:v>
                </c:pt>
                <c:pt idx="6">
                  <c:v>110</c:v>
                </c:pt>
                <c:pt idx="7">
                  <c:v>120</c:v>
                </c:pt>
                <c:pt idx="8">
                  <c:v>100</c:v>
                </c:pt>
                <c:pt idx="9">
                  <c:v>100</c:v>
                </c:pt>
                <c:pt idx="10">
                  <c:v>30</c:v>
                </c:pt>
                <c:pt idx="11">
                  <c:v>80</c:v>
                </c:pt>
                <c:pt idx="12">
                  <c:v>120</c:v>
                </c:pt>
                <c:pt idx="13">
                  <c:v>60</c:v>
                </c:pt>
                <c:pt idx="14">
                  <c:v>60</c:v>
                </c:pt>
                <c:pt idx="15">
                  <c:v>50</c:v>
                </c:pt>
                <c:pt idx="16">
                  <c:v>80</c:v>
                </c:pt>
                <c:pt idx="17">
                  <c:v>50</c:v>
                </c:pt>
                <c:pt idx="18">
                  <c:v>80</c:v>
                </c:pt>
                <c:pt idx="19">
                  <c:v>60</c:v>
                </c:pt>
                <c:pt idx="20">
                  <c:v>100</c:v>
                </c:pt>
                <c:pt idx="21">
                  <c:v>150</c:v>
                </c:pt>
                <c:pt idx="22">
                  <c:v>100</c:v>
                </c:pt>
                <c:pt idx="23">
                  <c:v>150</c:v>
                </c:pt>
                <c:pt idx="24">
                  <c:v>50</c:v>
                </c:pt>
                <c:pt idx="25">
                  <c:v>70</c:v>
                </c:pt>
                <c:pt idx="26">
                  <c:v>60</c:v>
                </c:pt>
                <c:pt idx="27">
                  <c:v>100</c:v>
                </c:pt>
                <c:pt idx="28">
                  <c:v>80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</c:numCache>
            </c:numRef>
          </c:val>
        </c:ser>
        <c:ser>
          <c:idx val="0"/>
          <c:order val="1"/>
          <c:tx>
            <c:strRef>
              <c:f>'No.11cd（渋滞長変動）'!$D$4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'No.11cd（渋滞長変動）'!$B$5:$B$36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'No.11cd（渋滞長変動）'!$D$5:$D$36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88374320"/>
        <c:axId val="388367264"/>
      </c:barChart>
      <c:catAx>
        <c:axId val="38837432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8367264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88367264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8374320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'No.11cd（渋滞長変動）'!$C$4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'No.11cd（渋滞長変動）'!$B$37:$B$68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'No.11cd（渋滞長変動）'!$C$37:$C$68</c:f>
              <c:numCache>
                <c:formatCode>General</c:formatCode>
                <c:ptCount val="32"/>
                <c:pt idx="0">
                  <c:v>30</c:v>
                </c:pt>
                <c:pt idx="1">
                  <c:v>40</c:v>
                </c:pt>
                <c:pt idx="2">
                  <c:v>30</c:v>
                </c:pt>
                <c:pt idx="3">
                  <c:v>30</c:v>
                </c:pt>
                <c:pt idx="4">
                  <c:v>20</c:v>
                </c:pt>
                <c:pt idx="5">
                  <c:v>50</c:v>
                </c:pt>
                <c:pt idx="6">
                  <c:v>50</c:v>
                </c:pt>
                <c:pt idx="7">
                  <c:v>60</c:v>
                </c:pt>
                <c:pt idx="8">
                  <c:v>60</c:v>
                </c:pt>
                <c:pt idx="9">
                  <c:v>50</c:v>
                </c:pt>
                <c:pt idx="10">
                  <c:v>40</c:v>
                </c:pt>
                <c:pt idx="11">
                  <c:v>50</c:v>
                </c:pt>
                <c:pt idx="12">
                  <c:v>50</c:v>
                </c:pt>
                <c:pt idx="13">
                  <c:v>40</c:v>
                </c:pt>
                <c:pt idx="14">
                  <c:v>80</c:v>
                </c:pt>
                <c:pt idx="15">
                  <c:v>50</c:v>
                </c:pt>
                <c:pt idx="16">
                  <c:v>70</c:v>
                </c:pt>
                <c:pt idx="17">
                  <c:v>40</c:v>
                </c:pt>
                <c:pt idx="18">
                  <c:v>70</c:v>
                </c:pt>
                <c:pt idx="19">
                  <c:v>50</c:v>
                </c:pt>
                <c:pt idx="20">
                  <c:v>60</c:v>
                </c:pt>
                <c:pt idx="21">
                  <c:v>70</c:v>
                </c:pt>
                <c:pt idx="22">
                  <c:v>100</c:v>
                </c:pt>
                <c:pt idx="23">
                  <c:v>70</c:v>
                </c:pt>
                <c:pt idx="24">
                  <c:v>50</c:v>
                </c:pt>
                <c:pt idx="25">
                  <c:v>50</c:v>
                </c:pt>
                <c:pt idx="26">
                  <c:v>40</c:v>
                </c:pt>
                <c:pt idx="27">
                  <c:v>40</c:v>
                </c:pt>
                <c:pt idx="28">
                  <c:v>60</c:v>
                </c:pt>
                <c:pt idx="29">
                  <c:v>40</c:v>
                </c:pt>
                <c:pt idx="30">
                  <c:v>50</c:v>
                </c:pt>
                <c:pt idx="31">
                  <c:v>30</c:v>
                </c:pt>
              </c:numCache>
            </c:numRef>
          </c:val>
        </c:ser>
        <c:ser>
          <c:idx val="0"/>
          <c:order val="1"/>
          <c:tx>
            <c:strRef>
              <c:f>'No.11cd（渋滞長変動）'!$D$4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'No.11cd（渋滞長変動）'!$B$37:$B$68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'No.11cd（渋滞長変動）'!$D$37:$D$68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86269240"/>
        <c:axId val="390657288"/>
      </c:barChart>
      <c:catAx>
        <c:axId val="38626924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657288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0657288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269240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'No.11A（時間変動）'!$AF$2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'No.11A（時間変動）'!$AB$3:$AB$14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'No.11A（時間変動）'!$AF$3:$AF$14</c:f>
              <c:numCache>
                <c:formatCode>General</c:formatCode>
                <c:ptCount val="12"/>
                <c:pt idx="0">
                  <c:v>260</c:v>
                </c:pt>
                <c:pt idx="1">
                  <c:v>345</c:v>
                </c:pt>
                <c:pt idx="2">
                  <c:v>322</c:v>
                </c:pt>
                <c:pt idx="3">
                  <c:v>348</c:v>
                </c:pt>
                <c:pt idx="4">
                  <c:v>348</c:v>
                </c:pt>
                <c:pt idx="5">
                  <c:v>324</c:v>
                </c:pt>
                <c:pt idx="6">
                  <c:v>313</c:v>
                </c:pt>
                <c:pt idx="7">
                  <c:v>334</c:v>
                </c:pt>
                <c:pt idx="8">
                  <c:v>366</c:v>
                </c:pt>
                <c:pt idx="9">
                  <c:v>380</c:v>
                </c:pt>
                <c:pt idx="10">
                  <c:v>415</c:v>
                </c:pt>
                <c:pt idx="11">
                  <c:v>365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'No.11A（時間変動）'!$AB$3:$AB$14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'No.11A（時間変動）'!$AG$3:$AG$14</c:f>
              <c:numCache>
                <c:formatCode>General</c:formatCode>
                <c:ptCount val="12"/>
                <c:pt idx="0">
                  <c:v>18</c:v>
                </c:pt>
                <c:pt idx="1">
                  <c:v>45</c:v>
                </c:pt>
                <c:pt idx="2">
                  <c:v>36</c:v>
                </c:pt>
                <c:pt idx="3">
                  <c:v>44</c:v>
                </c:pt>
                <c:pt idx="4">
                  <c:v>32</c:v>
                </c:pt>
                <c:pt idx="5">
                  <c:v>27</c:v>
                </c:pt>
                <c:pt idx="6">
                  <c:v>32</c:v>
                </c:pt>
                <c:pt idx="7">
                  <c:v>29</c:v>
                </c:pt>
                <c:pt idx="8">
                  <c:v>27</c:v>
                </c:pt>
                <c:pt idx="9">
                  <c:v>31</c:v>
                </c:pt>
                <c:pt idx="10">
                  <c:v>29</c:v>
                </c:pt>
                <c:pt idx="1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24331992"/>
        <c:axId val="3243339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'No.11A（時間変動）'!$AB$3:$AB$14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'No.11A（時間変動）'!$AH$3:$AH$14</c:f>
              <c:numCache>
                <c:formatCode>General</c:formatCode>
                <c:ptCount val="12"/>
                <c:pt idx="0">
                  <c:v>6.9</c:v>
                </c:pt>
                <c:pt idx="1">
                  <c:v>13</c:v>
                </c:pt>
                <c:pt idx="2">
                  <c:v>11.2</c:v>
                </c:pt>
                <c:pt idx="3">
                  <c:v>12.6</c:v>
                </c:pt>
                <c:pt idx="4">
                  <c:v>9.1999999999999993</c:v>
                </c:pt>
                <c:pt idx="5">
                  <c:v>8.3000000000000007</c:v>
                </c:pt>
                <c:pt idx="6">
                  <c:v>10.199999999999999</c:v>
                </c:pt>
                <c:pt idx="7">
                  <c:v>8.6999999999999993</c:v>
                </c:pt>
                <c:pt idx="8">
                  <c:v>7.4</c:v>
                </c:pt>
                <c:pt idx="9">
                  <c:v>8.1999999999999993</c:v>
                </c:pt>
                <c:pt idx="10">
                  <c:v>7</c:v>
                </c:pt>
                <c:pt idx="11">
                  <c:v>4.4000000000000004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331208"/>
        <c:axId val="324335912"/>
      </c:lineChart>
      <c:catAx>
        <c:axId val="324331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4333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433395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4331992"/>
        <c:crosses val="autoZero"/>
        <c:crossBetween val="between"/>
        <c:majorUnit val="100"/>
      </c:valAx>
      <c:catAx>
        <c:axId val="324331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4335912"/>
        <c:crosses val="autoZero"/>
        <c:auto val="0"/>
        <c:lblAlgn val="ctr"/>
        <c:lblOffset val="100"/>
        <c:noMultiLvlLbl val="0"/>
      </c:catAx>
      <c:valAx>
        <c:axId val="3243359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43312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'No.11A（時間変動）'!$AI$2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'No.11A（時間変動）'!$AB$3:$AB$14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'No.11A（時間変動）'!$AI$3:$AI$14</c:f>
              <c:numCache>
                <c:formatCode>General</c:formatCode>
                <c:ptCount val="12"/>
                <c:pt idx="0">
                  <c:v>621</c:v>
                </c:pt>
                <c:pt idx="1">
                  <c:v>764</c:v>
                </c:pt>
                <c:pt idx="2">
                  <c:v>687</c:v>
                </c:pt>
                <c:pt idx="3">
                  <c:v>711</c:v>
                </c:pt>
                <c:pt idx="4">
                  <c:v>702</c:v>
                </c:pt>
                <c:pt idx="5">
                  <c:v>676</c:v>
                </c:pt>
                <c:pt idx="6">
                  <c:v>657</c:v>
                </c:pt>
                <c:pt idx="7">
                  <c:v>676</c:v>
                </c:pt>
                <c:pt idx="8">
                  <c:v>736</c:v>
                </c:pt>
                <c:pt idx="9">
                  <c:v>784</c:v>
                </c:pt>
                <c:pt idx="10">
                  <c:v>803</c:v>
                </c:pt>
                <c:pt idx="11">
                  <c:v>778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'No.11A（時間変動）'!$AB$3:$AB$14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'No.11A（時間変動）'!$AJ$3:$AJ$14</c:f>
              <c:numCache>
                <c:formatCode>General</c:formatCode>
                <c:ptCount val="12"/>
                <c:pt idx="0">
                  <c:v>36</c:v>
                </c:pt>
                <c:pt idx="1">
                  <c:v>72</c:v>
                </c:pt>
                <c:pt idx="2">
                  <c:v>57</c:v>
                </c:pt>
                <c:pt idx="3">
                  <c:v>69</c:v>
                </c:pt>
                <c:pt idx="4">
                  <c:v>68</c:v>
                </c:pt>
                <c:pt idx="5">
                  <c:v>61</c:v>
                </c:pt>
                <c:pt idx="6">
                  <c:v>63</c:v>
                </c:pt>
                <c:pt idx="7">
                  <c:v>62</c:v>
                </c:pt>
                <c:pt idx="8">
                  <c:v>54</c:v>
                </c:pt>
                <c:pt idx="9">
                  <c:v>51</c:v>
                </c:pt>
                <c:pt idx="10">
                  <c:v>56</c:v>
                </c:pt>
                <c:pt idx="1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24335128"/>
        <c:axId val="3243355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'No.11A（時間変動）'!$AB$3:$AB$14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'No.11A（時間変動）'!$AK$3:$AK$14</c:f>
              <c:numCache>
                <c:formatCode>General</c:formatCode>
                <c:ptCount val="12"/>
                <c:pt idx="0">
                  <c:v>5.8</c:v>
                </c:pt>
                <c:pt idx="1">
                  <c:v>9.4</c:v>
                </c:pt>
                <c:pt idx="2">
                  <c:v>8.3000000000000007</c:v>
                </c:pt>
                <c:pt idx="3">
                  <c:v>9.6999999999999993</c:v>
                </c:pt>
                <c:pt idx="4">
                  <c:v>9.6999999999999993</c:v>
                </c:pt>
                <c:pt idx="5">
                  <c:v>9</c:v>
                </c:pt>
                <c:pt idx="6">
                  <c:v>9.6</c:v>
                </c:pt>
                <c:pt idx="7">
                  <c:v>9.1999999999999993</c:v>
                </c:pt>
                <c:pt idx="8">
                  <c:v>7.3</c:v>
                </c:pt>
                <c:pt idx="9">
                  <c:v>6.5</c:v>
                </c:pt>
                <c:pt idx="10">
                  <c:v>7</c:v>
                </c:pt>
                <c:pt idx="11">
                  <c:v>6.4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268848"/>
        <c:axId val="386266496"/>
      </c:lineChart>
      <c:catAx>
        <c:axId val="324335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43355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433552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4335128"/>
        <c:crosses val="autoZero"/>
        <c:crossBetween val="between"/>
        <c:majorUnit val="100"/>
      </c:valAx>
      <c:catAx>
        <c:axId val="386268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266496"/>
        <c:crosses val="autoZero"/>
        <c:auto val="0"/>
        <c:lblAlgn val="ctr"/>
        <c:lblOffset val="100"/>
        <c:noMultiLvlLbl val="0"/>
      </c:catAx>
      <c:valAx>
        <c:axId val="3862664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2688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'No.11B（時間変動）'!$AC$2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'No.11B（時間変動）'!$AC$3:$AC$14</c:f>
              <c:numCache>
                <c:formatCode>General</c:formatCode>
                <c:ptCount val="12"/>
                <c:pt idx="0">
                  <c:v>271</c:v>
                </c:pt>
                <c:pt idx="1">
                  <c:v>334</c:v>
                </c:pt>
                <c:pt idx="2">
                  <c:v>284</c:v>
                </c:pt>
                <c:pt idx="3">
                  <c:v>277</c:v>
                </c:pt>
                <c:pt idx="4">
                  <c:v>300</c:v>
                </c:pt>
                <c:pt idx="5">
                  <c:v>283</c:v>
                </c:pt>
                <c:pt idx="6">
                  <c:v>262</c:v>
                </c:pt>
                <c:pt idx="7">
                  <c:v>315</c:v>
                </c:pt>
                <c:pt idx="8">
                  <c:v>240</c:v>
                </c:pt>
                <c:pt idx="9">
                  <c:v>354</c:v>
                </c:pt>
                <c:pt idx="10">
                  <c:v>360</c:v>
                </c:pt>
                <c:pt idx="11">
                  <c:v>294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'No.11B（時間変動）'!$AD$3:$AD$14</c:f>
              <c:numCache>
                <c:formatCode>General</c:formatCode>
                <c:ptCount val="12"/>
                <c:pt idx="0">
                  <c:v>10</c:v>
                </c:pt>
                <c:pt idx="1">
                  <c:v>15</c:v>
                </c:pt>
                <c:pt idx="2">
                  <c:v>16</c:v>
                </c:pt>
                <c:pt idx="3">
                  <c:v>25</c:v>
                </c:pt>
                <c:pt idx="4">
                  <c:v>24</c:v>
                </c:pt>
                <c:pt idx="5">
                  <c:v>11</c:v>
                </c:pt>
                <c:pt idx="6">
                  <c:v>13</c:v>
                </c:pt>
                <c:pt idx="7">
                  <c:v>25</c:v>
                </c:pt>
                <c:pt idx="8">
                  <c:v>17</c:v>
                </c:pt>
                <c:pt idx="9">
                  <c:v>19</c:v>
                </c:pt>
                <c:pt idx="10">
                  <c:v>15</c:v>
                </c:pt>
                <c:pt idx="1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6266888"/>
        <c:axId val="3862672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'No.11B（時間変動）'!$AB$3:$AB$14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'No.11B（時間変動）'!$AE$3:$AE$14</c:f>
              <c:numCache>
                <c:formatCode>General</c:formatCode>
                <c:ptCount val="12"/>
                <c:pt idx="0">
                  <c:v>3.7</c:v>
                </c:pt>
                <c:pt idx="1">
                  <c:v>4.5</c:v>
                </c:pt>
                <c:pt idx="2">
                  <c:v>5.6</c:v>
                </c:pt>
                <c:pt idx="3">
                  <c:v>9</c:v>
                </c:pt>
                <c:pt idx="4">
                  <c:v>8</c:v>
                </c:pt>
                <c:pt idx="5">
                  <c:v>3.9</c:v>
                </c:pt>
                <c:pt idx="6">
                  <c:v>5</c:v>
                </c:pt>
                <c:pt idx="7">
                  <c:v>7.9</c:v>
                </c:pt>
                <c:pt idx="8">
                  <c:v>7.1</c:v>
                </c:pt>
                <c:pt idx="9">
                  <c:v>5.4</c:v>
                </c:pt>
                <c:pt idx="10">
                  <c:v>4.2</c:v>
                </c:pt>
                <c:pt idx="11">
                  <c:v>3.7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261792"/>
        <c:axId val="386267672"/>
      </c:lineChart>
      <c:catAx>
        <c:axId val="386266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2672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626728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266888"/>
        <c:crosses val="autoZero"/>
        <c:crossBetween val="between"/>
        <c:majorUnit val="100"/>
      </c:valAx>
      <c:catAx>
        <c:axId val="386261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267672"/>
        <c:crosses val="autoZero"/>
        <c:auto val="0"/>
        <c:lblAlgn val="ctr"/>
        <c:lblOffset val="100"/>
        <c:noMultiLvlLbl val="0"/>
      </c:catAx>
      <c:valAx>
        <c:axId val="3862676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2617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'No.11B（時間変動）'!$AF$2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'No.11B（時間変動）'!$AF$3:$AF$14</c:f>
              <c:numCache>
                <c:formatCode>General</c:formatCode>
                <c:ptCount val="12"/>
                <c:pt idx="0">
                  <c:v>181</c:v>
                </c:pt>
                <c:pt idx="1">
                  <c:v>275</c:v>
                </c:pt>
                <c:pt idx="2">
                  <c:v>268</c:v>
                </c:pt>
                <c:pt idx="3">
                  <c:v>274</c:v>
                </c:pt>
                <c:pt idx="4">
                  <c:v>276</c:v>
                </c:pt>
                <c:pt idx="5">
                  <c:v>287</c:v>
                </c:pt>
                <c:pt idx="6">
                  <c:v>272</c:v>
                </c:pt>
                <c:pt idx="7">
                  <c:v>294</c:v>
                </c:pt>
                <c:pt idx="8">
                  <c:v>295</c:v>
                </c:pt>
                <c:pt idx="9">
                  <c:v>281</c:v>
                </c:pt>
                <c:pt idx="10">
                  <c:v>297</c:v>
                </c:pt>
                <c:pt idx="11">
                  <c:v>304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'No.11B（時間変動）'!$AG$3:$AG$14</c:f>
              <c:numCache>
                <c:formatCode>General</c:formatCode>
                <c:ptCount val="12"/>
                <c:pt idx="0">
                  <c:v>13</c:v>
                </c:pt>
                <c:pt idx="1">
                  <c:v>21</c:v>
                </c:pt>
                <c:pt idx="2">
                  <c:v>21</c:v>
                </c:pt>
                <c:pt idx="3">
                  <c:v>23</c:v>
                </c:pt>
                <c:pt idx="4">
                  <c:v>32</c:v>
                </c:pt>
                <c:pt idx="5">
                  <c:v>14</c:v>
                </c:pt>
                <c:pt idx="6">
                  <c:v>19</c:v>
                </c:pt>
                <c:pt idx="7">
                  <c:v>18</c:v>
                </c:pt>
                <c:pt idx="8">
                  <c:v>16</c:v>
                </c:pt>
                <c:pt idx="9">
                  <c:v>15</c:v>
                </c:pt>
                <c:pt idx="10">
                  <c:v>11</c:v>
                </c:pt>
                <c:pt idx="1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6262184"/>
        <c:axId val="3862629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'No.11B（時間変動）'!$AB$3:$AB$14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'No.11B（時間変動）'!$AH$3:$AH$14</c:f>
              <c:numCache>
                <c:formatCode>General</c:formatCode>
                <c:ptCount val="12"/>
                <c:pt idx="0">
                  <c:v>7.2</c:v>
                </c:pt>
                <c:pt idx="1">
                  <c:v>7.6</c:v>
                </c:pt>
                <c:pt idx="2">
                  <c:v>7.8</c:v>
                </c:pt>
                <c:pt idx="3">
                  <c:v>8.4</c:v>
                </c:pt>
                <c:pt idx="4">
                  <c:v>11.6</c:v>
                </c:pt>
                <c:pt idx="5">
                  <c:v>4.9000000000000004</c:v>
                </c:pt>
                <c:pt idx="6">
                  <c:v>7</c:v>
                </c:pt>
                <c:pt idx="7">
                  <c:v>6.1</c:v>
                </c:pt>
                <c:pt idx="8">
                  <c:v>5.4</c:v>
                </c:pt>
                <c:pt idx="9">
                  <c:v>5.3</c:v>
                </c:pt>
                <c:pt idx="10">
                  <c:v>3.7</c:v>
                </c:pt>
                <c:pt idx="11">
                  <c:v>5.3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264144"/>
        <c:axId val="386263360"/>
      </c:lineChart>
      <c:catAx>
        <c:axId val="386262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262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626296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262184"/>
        <c:crosses val="autoZero"/>
        <c:crossBetween val="between"/>
        <c:majorUnit val="100"/>
      </c:valAx>
      <c:catAx>
        <c:axId val="386264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263360"/>
        <c:crosses val="autoZero"/>
        <c:auto val="0"/>
        <c:lblAlgn val="ctr"/>
        <c:lblOffset val="100"/>
        <c:noMultiLvlLbl val="0"/>
      </c:catAx>
      <c:valAx>
        <c:axId val="3862633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2641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'No.11B（時間変動）'!$AI$2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'No.11B（時間変動）'!$AI$3:$AI$14</c:f>
              <c:numCache>
                <c:formatCode>General</c:formatCode>
                <c:ptCount val="12"/>
                <c:pt idx="0">
                  <c:v>452</c:v>
                </c:pt>
                <c:pt idx="1">
                  <c:v>609</c:v>
                </c:pt>
                <c:pt idx="2">
                  <c:v>552</c:v>
                </c:pt>
                <c:pt idx="3">
                  <c:v>551</c:v>
                </c:pt>
                <c:pt idx="4">
                  <c:v>576</c:v>
                </c:pt>
                <c:pt idx="5">
                  <c:v>570</c:v>
                </c:pt>
                <c:pt idx="6">
                  <c:v>534</c:v>
                </c:pt>
                <c:pt idx="7">
                  <c:v>609</c:v>
                </c:pt>
                <c:pt idx="8">
                  <c:v>535</c:v>
                </c:pt>
                <c:pt idx="9">
                  <c:v>635</c:v>
                </c:pt>
                <c:pt idx="10">
                  <c:v>657</c:v>
                </c:pt>
                <c:pt idx="11">
                  <c:v>598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'No.11B（時間変動）'!$AJ$3:$AJ$14</c:f>
              <c:numCache>
                <c:formatCode>General</c:formatCode>
                <c:ptCount val="12"/>
                <c:pt idx="0">
                  <c:v>23</c:v>
                </c:pt>
                <c:pt idx="1">
                  <c:v>36</c:v>
                </c:pt>
                <c:pt idx="2">
                  <c:v>37</c:v>
                </c:pt>
                <c:pt idx="3">
                  <c:v>48</c:v>
                </c:pt>
                <c:pt idx="4">
                  <c:v>56</c:v>
                </c:pt>
                <c:pt idx="5">
                  <c:v>25</c:v>
                </c:pt>
                <c:pt idx="6">
                  <c:v>32</c:v>
                </c:pt>
                <c:pt idx="7">
                  <c:v>43</c:v>
                </c:pt>
                <c:pt idx="8">
                  <c:v>33</c:v>
                </c:pt>
                <c:pt idx="9">
                  <c:v>34</c:v>
                </c:pt>
                <c:pt idx="10">
                  <c:v>26</c:v>
                </c:pt>
                <c:pt idx="11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6265320"/>
        <c:axId val="3862657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'No.11B（時間変動）'!$AB$3:$AB$14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'No.11B（時間変動）'!$AK$3:$AK$14</c:f>
              <c:numCache>
                <c:formatCode>General</c:formatCode>
                <c:ptCount val="12"/>
                <c:pt idx="0">
                  <c:v>5.0999999999999996</c:v>
                </c:pt>
                <c:pt idx="1">
                  <c:v>5.9</c:v>
                </c:pt>
                <c:pt idx="2">
                  <c:v>6.7</c:v>
                </c:pt>
                <c:pt idx="3">
                  <c:v>8.6999999999999993</c:v>
                </c:pt>
                <c:pt idx="4">
                  <c:v>9.6999999999999993</c:v>
                </c:pt>
                <c:pt idx="5">
                  <c:v>4.4000000000000004</c:v>
                </c:pt>
                <c:pt idx="6">
                  <c:v>6</c:v>
                </c:pt>
                <c:pt idx="7">
                  <c:v>7.1</c:v>
                </c:pt>
                <c:pt idx="8">
                  <c:v>6.2</c:v>
                </c:pt>
                <c:pt idx="9">
                  <c:v>5.4</c:v>
                </c:pt>
                <c:pt idx="10">
                  <c:v>4</c:v>
                </c:pt>
                <c:pt idx="11">
                  <c:v>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268456"/>
        <c:axId val="324334344"/>
      </c:lineChart>
      <c:catAx>
        <c:axId val="386265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2657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626571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265320"/>
        <c:crosses val="autoZero"/>
        <c:crossBetween val="between"/>
        <c:majorUnit val="100"/>
      </c:valAx>
      <c:catAx>
        <c:axId val="386268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4334344"/>
        <c:crosses val="autoZero"/>
        <c:auto val="0"/>
        <c:lblAlgn val="ctr"/>
        <c:lblOffset val="100"/>
        <c:noMultiLvlLbl val="0"/>
      </c:catAx>
      <c:valAx>
        <c:axId val="3243343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2684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'No.11C（時間変動）'!$AC$2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'No.11C（時間変動）'!$AC$3:$AC$14</c:f>
              <c:numCache>
                <c:formatCode>General</c:formatCode>
                <c:ptCount val="12"/>
                <c:pt idx="0">
                  <c:v>339</c:v>
                </c:pt>
                <c:pt idx="1">
                  <c:v>419</c:v>
                </c:pt>
                <c:pt idx="2">
                  <c:v>385</c:v>
                </c:pt>
                <c:pt idx="3">
                  <c:v>336</c:v>
                </c:pt>
                <c:pt idx="4">
                  <c:v>346</c:v>
                </c:pt>
                <c:pt idx="5">
                  <c:v>361</c:v>
                </c:pt>
                <c:pt idx="6">
                  <c:v>363</c:v>
                </c:pt>
                <c:pt idx="7">
                  <c:v>371</c:v>
                </c:pt>
                <c:pt idx="8">
                  <c:v>471</c:v>
                </c:pt>
                <c:pt idx="9">
                  <c:v>407</c:v>
                </c:pt>
                <c:pt idx="10">
                  <c:v>534</c:v>
                </c:pt>
                <c:pt idx="11">
                  <c:v>459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'No.11C（時間変動）'!$AD$3:$AD$14</c:f>
              <c:numCache>
                <c:formatCode>General</c:formatCode>
                <c:ptCount val="12"/>
                <c:pt idx="0">
                  <c:v>22</c:v>
                </c:pt>
                <c:pt idx="1">
                  <c:v>53</c:v>
                </c:pt>
                <c:pt idx="2">
                  <c:v>43</c:v>
                </c:pt>
                <c:pt idx="3">
                  <c:v>40</c:v>
                </c:pt>
                <c:pt idx="4">
                  <c:v>37</c:v>
                </c:pt>
                <c:pt idx="5">
                  <c:v>27</c:v>
                </c:pt>
                <c:pt idx="6">
                  <c:v>41</c:v>
                </c:pt>
                <c:pt idx="7">
                  <c:v>36</c:v>
                </c:pt>
                <c:pt idx="8">
                  <c:v>38</c:v>
                </c:pt>
                <c:pt idx="9">
                  <c:v>27</c:v>
                </c:pt>
                <c:pt idx="10">
                  <c:v>29</c:v>
                </c:pt>
                <c:pt idx="1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9070304"/>
        <c:axId val="3890750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'No.11C（時間変動）'!$AB$3:$AB$14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'No.11C（時間変動）'!$AE$3:$AE$14</c:f>
              <c:numCache>
                <c:formatCode>General</c:formatCode>
                <c:ptCount val="12"/>
                <c:pt idx="0">
                  <c:v>6.5</c:v>
                </c:pt>
                <c:pt idx="1">
                  <c:v>12.6</c:v>
                </c:pt>
                <c:pt idx="2">
                  <c:v>11.2</c:v>
                </c:pt>
                <c:pt idx="3">
                  <c:v>11.9</c:v>
                </c:pt>
                <c:pt idx="4">
                  <c:v>10.7</c:v>
                </c:pt>
                <c:pt idx="5">
                  <c:v>7.5</c:v>
                </c:pt>
                <c:pt idx="6">
                  <c:v>11.3</c:v>
                </c:pt>
                <c:pt idx="7">
                  <c:v>9.6999999999999993</c:v>
                </c:pt>
                <c:pt idx="8">
                  <c:v>8.1</c:v>
                </c:pt>
                <c:pt idx="9">
                  <c:v>6.6</c:v>
                </c:pt>
                <c:pt idx="10">
                  <c:v>5.4</c:v>
                </c:pt>
                <c:pt idx="11">
                  <c:v>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071480"/>
        <c:axId val="389077360"/>
      </c:lineChart>
      <c:catAx>
        <c:axId val="38907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90750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907500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9070304"/>
        <c:crosses val="autoZero"/>
        <c:crossBetween val="between"/>
        <c:majorUnit val="100"/>
      </c:valAx>
      <c:catAx>
        <c:axId val="389071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9077360"/>
        <c:crosses val="autoZero"/>
        <c:auto val="0"/>
        <c:lblAlgn val="ctr"/>
        <c:lblOffset val="100"/>
        <c:noMultiLvlLbl val="0"/>
      </c:catAx>
      <c:valAx>
        <c:axId val="3890773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90714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'No.11C（時間変動）'!$AF$2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'No.11C（時間変動）'!$AF$3:$AF$14</c:f>
              <c:numCache>
                <c:formatCode>General</c:formatCode>
                <c:ptCount val="12"/>
                <c:pt idx="0">
                  <c:v>365</c:v>
                </c:pt>
                <c:pt idx="1">
                  <c:v>429</c:v>
                </c:pt>
                <c:pt idx="2">
                  <c:v>352</c:v>
                </c:pt>
                <c:pt idx="3">
                  <c:v>319</c:v>
                </c:pt>
                <c:pt idx="4">
                  <c:v>320</c:v>
                </c:pt>
                <c:pt idx="5">
                  <c:v>320</c:v>
                </c:pt>
                <c:pt idx="6">
                  <c:v>275</c:v>
                </c:pt>
                <c:pt idx="7">
                  <c:v>329</c:v>
                </c:pt>
                <c:pt idx="8">
                  <c:v>342</c:v>
                </c:pt>
                <c:pt idx="9">
                  <c:v>351</c:v>
                </c:pt>
                <c:pt idx="10">
                  <c:v>379</c:v>
                </c:pt>
                <c:pt idx="11">
                  <c:v>352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'No.11C（時間変動）'!$AG$3:$AG$14</c:f>
              <c:numCache>
                <c:formatCode>General</c:formatCode>
                <c:ptCount val="12"/>
                <c:pt idx="0">
                  <c:v>9</c:v>
                </c:pt>
                <c:pt idx="1">
                  <c:v>21</c:v>
                </c:pt>
                <c:pt idx="2">
                  <c:v>18</c:v>
                </c:pt>
                <c:pt idx="3">
                  <c:v>26</c:v>
                </c:pt>
                <c:pt idx="4">
                  <c:v>27</c:v>
                </c:pt>
                <c:pt idx="5">
                  <c:v>22</c:v>
                </c:pt>
                <c:pt idx="6">
                  <c:v>17</c:v>
                </c:pt>
                <c:pt idx="7">
                  <c:v>32</c:v>
                </c:pt>
                <c:pt idx="8">
                  <c:v>20</c:v>
                </c:pt>
                <c:pt idx="9">
                  <c:v>11</c:v>
                </c:pt>
                <c:pt idx="10">
                  <c:v>6</c:v>
                </c:pt>
                <c:pt idx="1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9075400"/>
        <c:axId val="3890769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'No.11C（時間変動）'!$AB$3:$AB$14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'No.11C（時間変動）'!$AH$3:$AH$14</c:f>
              <c:numCache>
                <c:formatCode>General</c:formatCode>
                <c:ptCount val="12"/>
                <c:pt idx="0">
                  <c:v>2.5</c:v>
                </c:pt>
                <c:pt idx="1">
                  <c:v>4.9000000000000004</c:v>
                </c:pt>
                <c:pt idx="2">
                  <c:v>5.0999999999999996</c:v>
                </c:pt>
                <c:pt idx="3">
                  <c:v>8.1999999999999993</c:v>
                </c:pt>
                <c:pt idx="4">
                  <c:v>8.4</c:v>
                </c:pt>
                <c:pt idx="5">
                  <c:v>6.9</c:v>
                </c:pt>
                <c:pt idx="6">
                  <c:v>6.2</c:v>
                </c:pt>
                <c:pt idx="7">
                  <c:v>9.6999999999999993</c:v>
                </c:pt>
                <c:pt idx="8">
                  <c:v>5.8</c:v>
                </c:pt>
                <c:pt idx="9">
                  <c:v>3.1</c:v>
                </c:pt>
                <c:pt idx="10">
                  <c:v>1.6</c:v>
                </c:pt>
                <c:pt idx="11">
                  <c:v>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072656"/>
        <c:axId val="389071088"/>
      </c:lineChart>
      <c:catAx>
        <c:axId val="389075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9076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907696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9075400"/>
        <c:crosses val="autoZero"/>
        <c:crossBetween val="between"/>
        <c:majorUnit val="100"/>
      </c:valAx>
      <c:catAx>
        <c:axId val="389072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9071088"/>
        <c:crosses val="autoZero"/>
        <c:auto val="0"/>
        <c:lblAlgn val="ctr"/>
        <c:lblOffset val="100"/>
        <c:noMultiLvlLbl val="0"/>
      </c:catAx>
      <c:valAx>
        <c:axId val="3890710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90726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'No.11C（時間変動）'!$AI$2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'No.11C（時間変動）'!$AI$3:$AI$14</c:f>
              <c:numCache>
                <c:formatCode>General</c:formatCode>
                <c:ptCount val="12"/>
                <c:pt idx="0">
                  <c:v>704</c:v>
                </c:pt>
                <c:pt idx="1">
                  <c:v>848</c:v>
                </c:pt>
                <c:pt idx="2">
                  <c:v>737</c:v>
                </c:pt>
                <c:pt idx="3">
                  <c:v>655</c:v>
                </c:pt>
                <c:pt idx="4">
                  <c:v>666</c:v>
                </c:pt>
                <c:pt idx="5">
                  <c:v>681</c:v>
                </c:pt>
                <c:pt idx="6">
                  <c:v>638</c:v>
                </c:pt>
                <c:pt idx="7">
                  <c:v>700</c:v>
                </c:pt>
                <c:pt idx="8">
                  <c:v>813</c:v>
                </c:pt>
                <c:pt idx="9">
                  <c:v>758</c:v>
                </c:pt>
                <c:pt idx="10">
                  <c:v>913</c:v>
                </c:pt>
                <c:pt idx="11">
                  <c:v>811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'No.11C（時間変動）'!$AB$3:$AB$14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'No.11C（時間変動）'!$AJ$3:$AJ$14</c:f>
              <c:numCache>
                <c:formatCode>General</c:formatCode>
                <c:ptCount val="12"/>
                <c:pt idx="0">
                  <c:v>31</c:v>
                </c:pt>
                <c:pt idx="1">
                  <c:v>74</c:v>
                </c:pt>
                <c:pt idx="2">
                  <c:v>61</c:v>
                </c:pt>
                <c:pt idx="3">
                  <c:v>66</c:v>
                </c:pt>
                <c:pt idx="4">
                  <c:v>64</c:v>
                </c:pt>
                <c:pt idx="5">
                  <c:v>49</c:v>
                </c:pt>
                <c:pt idx="6">
                  <c:v>58</c:v>
                </c:pt>
                <c:pt idx="7">
                  <c:v>68</c:v>
                </c:pt>
                <c:pt idx="8">
                  <c:v>58</c:v>
                </c:pt>
                <c:pt idx="9">
                  <c:v>38</c:v>
                </c:pt>
                <c:pt idx="10">
                  <c:v>35</c:v>
                </c:pt>
                <c:pt idx="11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9074224"/>
        <c:axId val="3890730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'No.11C（時間変動）'!$AB$3:$AB$14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'No.11C（時間変動）'!$AK$3:$AK$14</c:f>
              <c:numCache>
                <c:formatCode>General</c:formatCode>
                <c:ptCount val="12"/>
                <c:pt idx="0">
                  <c:v>4.4000000000000004</c:v>
                </c:pt>
                <c:pt idx="1">
                  <c:v>8.6999999999999993</c:v>
                </c:pt>
                <c:pt idx="2">
                  <c:v>8.3000000000000007</c:v>
                </c:pt>
                <c:pt idx="3">
                  <c:v>10.1</c:v>
                </c:pt>
                <c:pt idx="4">
                  <c:v>9.6</c:v>
                </c:pt>
                <c:pt idx="5">
                  <c:v>7.2</c:v>
                </c:pt>
                <c:pt idx="6">
                  <c:v>9.1</c:v>
                </c:pt>
                <c:pt idx="7">
                  <c:v>9.6999999999999993</c:v>
                </c:pt>
                <c:pt idx="8">
                  <c:v>7.1</c:v>
                </c:pt>
                <c:pt idx="9">
                  <c:v>5</c:v>
                </c:pt>
                <c:pt idx="10">
                  <c:v>3.8</c:v>
                </c:pt>
                <c:pt idx="11">
                  <c:v>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073440"/>
        <c:axId val="389072264"/>
      </c:lineChart>
      <c:catAx>
        <c:axId val="38907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90730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907304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9074224"/>
        <c:crosses val="autoZero"/>
        <c:crossBetween val="between"/>
        <c:majorUnit val="100"/>
      </c:valAx>
      <c:catAx>
        <c:axId val="389073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9072264"/>
        <c:crosses val="autoZero"/>
        <c:auto val="0"/>
        <c:lblAlgn val="ctr"/>
        <c:lblOffset val="100"/>
        <c:noMultiLvlLbl val="0"/>
      </c:catAx>
      <c:valAx>
        <c:axId val="3890722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90734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5" Type="http://schemas.openxmlformats.org/officeDocument/2006/relationships/image" Target="../media/image30.wmf"/><Relationship Id="rId4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179294</xdr:colOff>
      <xdr:row>6</xdr:row>
      <xdr:rowOff>22411</xdr:rowOff>
    </xdr:from>
    <xdr:to>
      <xdr:col>6</xdr:col>
      <xdr:colOff>548876</xdr:colOff>
      <xdr:row>23</xdr:row>
      <xdr:rowOff>152911</xdr:rowOff>
    </xdr:to>
    <xdr:pic>
      <xdr:nvPicPr>
        <xdr:cNvPr id="3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941" y="1255058"/>
          <a:ext cx="3283111" cy="2988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8499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86018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123264</xdr:colOff>
      <xdr:row>0</xdr:row>
      <xdr:rowOff>22412</xdr:rowOff>
    </xdr:from>
    <xdr:to>
      <xdr:col>9</xdr:col>
      <xdr:colOff>582068</xdr:colOff>
      <xdr:row>57</xdr:row>
      <xdr:rowOff>125383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264" y="22412"/>
          <a:ext cx="6509980" cy="968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180975</xdr:colOff>
      <xdr:row>1</xdr:row>
      <xdr:rowOff>66675</xdr:rowOff>
    </xdr:from>
    <xdr:ext cx="2333778" cy="2124000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04825"/>
          <a:ext cx="2333778" cy="21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5</xdr:col>
      <xdr:colOff>9525</xdr:colOff>
      <xdr:row>14</xdr:row>
      <xdr:rowOff>28575</xdr:rowOff>
    </xdr:from>
    <xdr:ext cx="342900" cy="190500"/>
    <xdr:pic>
      <xdr:nvPicPr>
        <xdr:cNvPr id="7" name="zu15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macro="" textlink="">
      <xdr:nvSpPr>
        <xdr:cNvPr id="8" name="zu157"/>
        <xdr:cNvSpPr>
          <a:spLocks/>
        </xdr:cNvSpPr>
      </xdr:nvSpPr>
      <xdr:spPr bwMode="auto">
        <a:xfrm>
          <a:off x="36766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0" name="Line 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2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3" name="Line 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5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16" name="Line 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8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9" name="Line 4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4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1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2" name="Line 4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4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4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5" name="Line 4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4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27" name="zu1514"/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28" name="Line 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30" name="zu1515"/>
        <xdr:cNvGrpSpPr>
          <a:grpSpLocks/>
        </xdr:cNvGrpSpPr>
      </xdr:nvGrpSpPr>
      <xdr:grpSpPr bwMode="auto">
        <a:xfrm>
          <a:off x="5305425" y="3895725"/>
          <a:ext cx="342900" cy="57150"/>
          <a:chOff x="1016" y="114"/>
          <a:chExt cx="35" cy="6"/>
        </a:xfrm>
      </xdr:grpSpPr>
      <xdr:sp macro="" textlink="">
        <xdr:nvSpPr>
          <xdr:cNvPr id="31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3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34" name="Line 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6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7" name="Line 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9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40" name="Line 6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6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2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43" name="Line 6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" name="Line 6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5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6" name="Line 6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6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48" name="zu167"/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49" name="Line 7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" name="Line 7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51" name="zu168"/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52" name="Line 7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" name="Line 7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54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15</xdr:row>
      <xdr:rowOff>114300</xdr:rowOff>
    </xdr:from>
    <xdr:to>
      <xdr:col>9</xdr:col>
      <xdr:colOff>333375</xdr:colOff>
      <xdr:row>15</xdr:row>
      <xdr:rowOff>123825</xdr:rowOff>
    </xdr:to>
    <xdr:sp macro="" textlink="">
      <xdr:nvSpPr>
        <xdr:cNvPr id="55" name="zu1610"/>
        <xdr:cNvSpPr>
          <a:spLocks noChangeAspect="1" noChangeArrowheads="1" noTextEdit="1"/>
        </xdr:cNvSpPr>
      </xdr:nvSpPr>
      <xdr:spPr bwMode="auto">
        <a:xfrm>
          <a:off x="5495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15</xdr:row>
      <xdr:rowOff>114300</xdr:rowOff>
    </xdr:from>
    <xdr:to>
      <xdr:col>10</xdr:col>
      <xdr:colOff>333375</xdr:colOff>
      <xdr:row>15</xdr:row>
      <xdr:rowOff>123825</xdr:rowOff>
    </xdr:to>
    <xdr:sp macro="" textlink="">
      <xdr:nvSpPr>
        <xdr:cNvPr id="56" name="zu1611"/>
        <xdr:cNvSpPr>
          <a:spLocks noChangeAspect="1" noChangeArrowheads="1" noTextEdit="1"/>
        </xdr:cNvSpPr>
      </xdr:nvSpPr>
      <xdr:spPr bwMode="auto">
        <a:xfrm>
          <a:off x="6105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57" name="zu1612"/>
        <xdr:cNvSpPr>
          <a:spLocks/>
        </xdr:cNvSpPr>
      </xdr:nvSpPr>
      <xdr:spPr bwMode="auto">
        <a:xfrm>
          <a:off x="67246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12</xdr:col>
      <xdr:colOff>9525</xdr:colOff>
      <xdr:row>15</xdr:row>
      <xdr:rowOff>28575</xdr:rowOff>
    </xdr:from>
    <xdr:ext cx="342900" cy="190500"/>
    <xdr:pic>
      <xdr:nvPicPr>
        <xdr:cNvPr id="58" name="zu16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260032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19050</xdr:colOff>
      <xdr:row>15</xdr:row>
      <xdr:rowOff>66675</xdr:rowOff>
    </xdr:from>
    <xdr:to>
      <xdr:col>14</xdr:col>
      <xdr:colOff>0</xdr:colOff>
      <xdr:row>15</xdr:row>
      <xdr:rowOff>180975</xdr:rowOff>
    </xdr:to>
    <xdr:sp macro="" textlink="">
      <xdr:nvSpPr>
        <xdr:cNvPr id="59" name="zu1614"/>
        <xdr:cNvSpPr>
          <a:spLocks/>
        </xdr:cNvSpPr>
      </xdr:nvSpPr>
      <xdr:spPr bwMode="auto">
        <a:xfrm>
          <a:off x="79438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60" name="zu1615"/>
        <xdr:cNvGrpSpPr>
          <a:grpSpLocks/>
        </xdr:cNvGrpSpPr>
      </xdr:nvGrpSpPr>
      <xdr:grpSpPr bwMode="auto">
        <a:xfrm>
          <a:off x="5305425" y="4143375"/>
          <a:ext cx="342900" cy="57150"/>
          <a:chOff x="1016" y="114"/>
          <a:chExt cx="35" cy="6"/>
        </a:xfrm>
      </xdr:grpSpPr>
      <xdr:sp macro="" textlink="">
        <xdr:nvSpPr>
          <xdr:cNvPr id="61" name="Line 8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8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63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64" name="zu17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65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66" name="Line 8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" name="Line 8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8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9" name="Line 9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" name="Line 9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71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72" name="Line 9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Line 9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74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75" name="Line 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6" name="Line 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77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78" name="Line 9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" name="Line 10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80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81" name="Line 10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10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83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84" name="Line 10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Line 10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86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87" name="Line 10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Line 10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89" name="zu1712"/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90" name="Line 11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Line 11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92" name="zu17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93" name="Line 11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Line 11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95" name="zu1714"/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macro="" textlink="">
        <xdr:nvSpPr>
          <xdr:cNvPr id="96" name="Line 11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Line 11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16</xdr:row>
      <xdr:rowOff>95250</xdr:rowOff>
    </xdr:from>
    <xdr:to>
      <xdr:col>15</xdr:col>
      <xdr:colOff>9525</xdr:colOff>
      <xdr:row>16</xdr:row>
      <xdr:rowOff>152400</xdr:rowOff>
    </xdr:to>
    <xdr:grpSp>
      <xdr:nvGrpSpPr>
        <xdr:cNvPr id="98" name="zu1715"/>
        <xdr:cNvGrpSpPr>
          <a:grpSpLocks/>
        </xdr:cNvGrpSpPr>
      </xdr:nvGrpSpPr>
      <xdr:grpSpPr bwMode="auto">
        <a:xfrm>
          <a:off x="5305425" y="4391025"/>
          <a:ext cx="342900" cy="57150"/>
          <a:chOff x="1016" y="114"/>
          <a:chExt cx="35" cy="6"/>
        </a:xfrm>
      </xdr:grpSpPr>
      <xdr:sp macro="" textlink="">
        <xdr:nvSpPr>
          <xdr:cNvPr id="99" name="Line 12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Line 12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101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102" name="Line 12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Line 12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104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105" name="Line 12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Line 12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07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108" name="Line 12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Line 13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10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111" name="Line 13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3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13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14" name="Line 13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3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16" name="zu187"/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17" name="Line 13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3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19" name="zu188"/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20" name="Line 14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Line 14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macro="" textlink="">
      <xdr:nvSpPr>
        <xdr:cNvPr id="122" name="zu189"/>
        <xdr:cNvSpPr>
          <a:spLocks noChangeAspect="1" noChangeArrowheads="1" noTextEdit="1"/>
        </xdr:cNvSpPr>
      </xdr:nvSpPr>
      <xdr:spPr bwMode="auto">
        <a:xfrm>
          <a:off x="48863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17</xdr:row>
      <xdr:rowOff>38100</xdr:rowOff>
    </xdr:from>
    <xdr:ext cx="314325" cy="180975"/>
    <xdr:pic>
      <xdr:nvPicPr>
        <xdr:cNvPr id="123" name="zu18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24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25" name="Line 14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14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27" name="zu1812"/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28" name="Line 1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9" name="Line 1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30" name="zu1813"/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31" name="Line 1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2" name="Line 1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33" name="zu1814"/>
        <xdr:cNvGrpSpPr>
          <a:grpSpLocks/>
        </xdr:cNvGrpSpPr>
      </xdr:nvGrpSpPr>
      <xdr:grpSpPr bwMode="auto">
        <a:xfrm>
          <a:off x="4962525" y="4638675"/>
          <a:ext cx="342900" cy="57150"/>
          <a:chOff x="1016" y="114"/>
          <a:chExt cx="35" cy="6"/>
        </a:xfrm>
      </xdr:grpSpPr>
      <xdr:sp macro="" textlink="">
        <xdr:nvSpPr>
          <xdr:cNvPr id="134" name="Line 1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136" name="zu1815"/>
        <xdr:cNvGrpSpPr>
          <a:grpSpLocks/>
        </xdr:cNvGrpSpPr>
      </xdr:nvGrpSpPr>
      <xdr:grpSpPr bwMode="auto">
        <a:xfrm>
          <a:off x="5305425" y="4638675"/>
          <a:ext cx="342900" cy="57150"/>
          <a:chOff x="1016" y="114"/>
          <a:chExt cx="35" cy="6"/>
        </a:xfrm>
      </xdr:grpSpPr>
      <xdr:sp macro="" textlink="">
        <xdr:nvSpPr>
          <xdr:cNvPr id="137" name="Line 1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8" name="Line 1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0</xdr:colOff>
      <xdr:row>1</xdr:row>
      <xdr:rowOff>0</xdr:rowOff>
    </xdr:from>
    <xdr:ext cx="2990850" cy="2724150"/>
    <xdr:pic>
      <xdr:nvPicPr>
        <xdr:cNvPr id="139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71450"/>
          <a:ext cx="2990850" cy="27241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95250</xdr:colOff>
      <xdr:row>36</xdr:row>
      <xdr:rowOff>19050</xdr:rowOff>
    </xdr:from>
    <xdr:ext cx="3800475" cy="733425"/>
    <xdr:pic>
      <xdr:nvPicPr>
        <xdr:cNvPr id="140" name="Picture 161" descr="ss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6191250"/>
          <a:ext cx="380047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145676</xdr:colOff>
      <xdr:row>0</xdr:row>
      <xdr:rowOff>33618</xdr:rowOff>
    </xdr:from>
    <xdr:to>
      <xdr:col>9</xdr:col>
      <xdr:colOff>532561</xdr:colOff>
      <xdr:row>51</xdr:row>
      <xdr:rowOff>108318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676" y="33618"/>
          <a:ext cx="6438061" cy="864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7885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7987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80898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8192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8294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8397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4&#35519;&#26619;&#32080;&#26524;_No01_(&#20206;&#31216;)&#26481;&#24613;&#22243;&#22320;&#21069;&#65418;&#65438;&#65405;&#20572;&#21069;&#20132;&#24046;&#288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6032;&#12375;&#12356;&#12501;&#12457;&#12523;&#12480;&#12540;/No1(&#20206;&#65289;&#26481;&#24613;&#22243;&#22320;&#21069;&#65418;&#65438;&#65405;&#20572;&#21069;&#20132;&#24046;&#2885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"/>
      <sheetName val="No.1-3_1+2+3（方向別）"/>
      <sheetName val="No.1-45（方向別）"/>
      <sheetName val="No.1-6_4+5+6（方向別）"/>
      <sheetName val="No.1-78（方向別）"/>
      <sheetName val="No.1-9_7+8+9（方向別）"/>
      <sheetName val="No.1-1011（方向別）"/>
      <sheetName val="No.1-12_10+11+12（方向別）"/>
      <sheetName val="No.1Ａ（断面別）"/>
      <sheetName val="No.1Ａ計（断面別）"/>
      <sheetName val="No.1Ｂ（断面別）"/>
      <sheetName val="No.1Ｂ計（断面別）"/>
      <sheetName val="No.1Ｃ（断面別）"/>
      <sheetName val="No.1Ｃ計（断面別）"/>
      <sheetName val="No.1Ｄ（断面別）"/>
      <sheetName val="No.1Ｄ計（断面別）"/>
      <sheetName val="No.1Ａ（時間変動）"/>
      <sheetName val="No.1Ｂ（時間変動）"/>
      <sheetName val="No.1Ｃ（時間変動）"/>
      <sheetName val="No.1Ｄ（時間変動）"/>
      <sheetName val="No.1abcd（渋滞長）"/>
      <sheetName val="No.1ab（渋滞長変動）"/>
      <sheetName val="No.1cd（渋滞長変動）"/>
      <sheetName val="No1（信号現示）"/>
      <sheetName val="04調査結果_No01_(仮称)東急団地前ﾊﾞｽ停前交差点"/>
    </sheetNames>
    <definedNames>
      <definedName name="____dai1" refersTo="#REF!"/>
      <definedName name="____dai2" refersTo="#REF!"/>
      <definedName name="____dai3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C4" t="str">
            <v>滞留長</v>
          </cell>
        </row>
      </sheetData>
      <sheetData sheetId="25">
        <row r="4">
          <cell r="C4" t="str">
            <v>滞留長</v>
          </cell>
        </row>
      </sheetData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1026"/>
      <sheetName val="No.1-3_1+2+3（方向別）1026"/>
      <sheetName val="No.1-45（方向別）1026"/>
      <sheetName val="No.1-6_4+5+6（方向別）1026"/>
      <sheetName val="No.1-78（方向別）1026"/>
      <sheetName val="No.1-9_7+8+9（方向別）1026"/>
      <sheetName val="No.1-1011（方向別）1026"/>
      <sheetName val="No.1-12_10+11+12（方向別）1026"/>
      <sheetName val="No.1Ａ（断面別）1026"/>
      <sheetName val="No.1Ａ計（断面別）1026"/>
      <sheetName val="No.1Ｂ（断面別）1026"/>
      <sheetName val="No.1Ｂ計（断面別）1026"/>
      <sheetName val="No.1Ｃ（断面別）1026"/>
      <sheetName val="No.1Ｃ計（断面別）1026"/>
      <sheetName val="No.1Ｄ（断面別）1026"/>
      <sheetName val="No.1Ｄ計（断面別）1026"/>
      <sheetName val="No.1Ａ（時間変動）1026"/>
      <sheetName val="No.1Ｂ（時間変動）1026"/>
      <sheetName val="No.1Ｃ（時間変動）1026"/>
      <sheetName val="No.1Ｄ（時間変動）1026"/>
      <sheetName val="No1(仮）東急団地前ﾊﾞｽ停前交差点)"/>
    </sheetNames>
    <definedNames>
      <definedName name="_xlbgnm.dai1" refersTo="#REF!"/>
      <definedName name="_xlbgnm.dai2" refersTo="#REF!"/>
      <definedName name="_xlbgnm.dai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9"/>
  <sheetViews>
    <sheetView view="pageBreakPreview" zoomScale="85" zoomScaleNormal="100" zoomScaleSheetLayoutView="85" workbookViewId="0">
      <selection activeCell="O28" sqref="O28"/>
    </sheetView>
  </sheetViews>
  <sheetFormatPr defaultColWidth="6.625" defaultRowHeight="11.25"/>
  <cols>
    <col min="1" max="1" width="6.625" style="218"/>
    <col min="2" max="2" width="4.625" style="218" customWidth="1"/>
    <col min="3" max="8" width="9.625" style="218" customWidth="1"/>
    <col min="9" max="9" width="6.625" style="218"/>
    <col min="10" max="10" width="4.625" style="218" customWidth="1"/>
    <col min="11" max="14" width="8.625" style="218" customWidth="1"/>
    <col min="15" max="15" width="10.625" style="218" customWidth="1"/>
    <col min="16" max="16" width="6.625" style="218"/>
    <col min="17" max="17" width="0" style="218" hidden="1" customWidth="1"/>
    <col min="18" max="16384" width="6.625" style="218"/>
  </cols>
  <sheetData>
    <row r="2" spans="1:17" ht="20.100000000000001" customHeight="1">
      <c r="A2" s="217" t="s">
        <v>147</v>
      </c>
    </row>
    <row r="3" spans="1:17" ht="15.95" customHeight="1"/>
    <row r="4" spans="1:17" ht="18" customHeight="1">
      <c r="B4" s="219" t="s">
        <v>1</v>
      </c>
      <c r="C4" s="220"/>
      <c r="D4" s="221"/>
      <c r="L4" s="4"/>
      <c r="M4" s="5"/>
      <c r="N4" s="5"/>
      <c r="O4" s="5"/>
    </row>
    <row r="5" spans="1:17" ht="18" customHeight="1">
      <c r="B5" s="219" t="s">
        <v>50</v>
      </c>
      <c r="C5" s="220"/>
      <c r="D5" s="221"/>
      <c r="L5" s="4"/>
      <c r="M5" s="4"/>
      <c r="N5" s="4"/>
      <c r="O5" s="4"/>
    </row>
    <row r="6" spans="1:17" ht="15" customHeight="1" thickBot="1"/>
    <row r="7" spans="1:17" ht="13.5" customHeight="1">
      <c r="B7" s="245" t="s">
        <v>148</v>
      </c>
      <c r="C7" s="222"/>
      <c r="D7" s="222"/>
      <c r="E7" s="222"/>
      <c r="F7" s="222"/>
      <c r="G7" s="223"/>
    </row>
    <row r="8" spans="1:17" ht="13.5" customHeight="1">
      <c r="B8" s="246"/>
      <c r="C8" s="224"/>
      <c r="D8" s="224"/>
      <c r="E8" s="224"/>
      <c r="F8" s="224"/>
      <c r="G8" s="225"/>
      <c r="Q8" s="218">
        <v>1</v>
      </c>
    </row>
    <row r="9" spans="1:17" ht="13.5" customHeight="1">
      <c r="B9" s="246"/>
      <c r="C9" s="224"/>
      <c r="D9" s="224"/>
      <c r="E9" s="224"/>
      <c r="F9" s="224"/>
      <c r="G9" s="225"/>
      <c r="Q9" s="218">
        <v>2</v>
      </c>
    </row>
    <row r="10" spans="1:17" ht="13.5" customHeight="1">
      <c r="B10" s="246"/>
      <c r="C10" s="224"/>
      <c r="D10" s="224"/>
      <c r="E10" s="224"/>
      <c r="F10" s="224"/>
      <c r="G10" s="225"/>
      <c r="Q10" s="218">
        <v>3</v>
      </c>
    </row>
    <row r="11" spans="1:17" ht="13.5" customHeight="1">
      <c r="B11" s="246"/>
      <c r="C11" s="224"/>
      <c r="D11" s="224"/>
      <c r="E11" s="224"/>
      <c r="F11" s="224"/>
      <c r="G11" s="225"/>
      <c r="Q11" s="218">
        <v>4</v>
      </c>
    </row>
    <row r="12" spans="1:17" ht="13.5" customHeight="1">
      <c r="B12" s="246"/>
      <c r="C12" s="224"/>
      <c r="D12" s="224"/>
      <c r="E12" s="224"/>
      <c r="F12" s="224"/>
      <c r="G12" s="225"/>
    </row>
    <row r="13" spans="1:17" ht="13.5" customHeight="1">
      <c r="B13" s="246"/>
      <c r="C13" s="224"/>
      <c r="D13" s="224"/>
      <c r="E13" s="224"/>
      <c r="F13" s="224"/>
      <c r="G13" s="225"/>
    </row>
    <row r="14" spans="1:17" ht="13.5" customHeight="1">
      <c r="B14" s="246"/>
      <c r="C14" s="224"/>
      <c r="D14" s="224"/>
      <c r="E14" s="224"/>
      <c r="F14" s="224"/>
      <c r="G14" s="225"/>
      <c r="Q14" s="218">
        <v>1</v>
      </c>
    </row>
    <row r="15" spans="1:17" ht="13.5" customHeight="1">
      <c r="B15" s="246"/>
      <c r="C15" s="224"/>
      <c r="D15" s="224"/>
      <c r="E15" s="224"/>
      <c r="F15" s="224"/>
      <c r="G15" s="225"/>
      <c r="Q15" s="218">
        <v>2</v>
      </c>
    </row>
    <row r="16" spans="1:17" ht="13.5" customHeight="1">
      <c r="B16" s="246"/>
      <c r="C16" s="224"/>
      <c r="D16" s="224"/>
      <c r="E16" s="224"/>
      <c r="F16" s="224"/>
      <c r="G16" s="225"/>
      <c r="Q16" s="218">
        <v>3</v>
      </c>
    </row>
    <row r="17" spans="2:17" ht="13.5" customHeight="1">
      <c r="B17" s="246"/>
      <c r="C17" s="224"/>
      <c r="D17" s="224"/>
      <c r="E17" s="224"/>
      <c r="F17" s="224"/>
      <c r="G17" s="225"/>
      <c r="Q17" s="218">
        <v>4</v>
      </c>
    </row>
    <row r="18" spans="2:17" ht="13.5" customHeight="1">
      <c r="B18" s="246"/>
      <c r="C18" s="224"/>
      <c r="D18" s="224"/>
      <c r="E18" s="224"/>
      <c r="F18" s="224"/>
      <c r="G18" s="225"/>
    </row>
    <row r="19" spans="2:17" ht="13.5" customHeight="1">
      <c r="B19" s="246"/>
      <c r="C19" s="224"/>
      <c r="D19" s="224"/>
      <c r="E19" s="224"/>
      <c r="F19" s="224"/>
      <c r="G19" s="225"/>
    </row>
    <row r="20" spans="2:17" ht="13.5" customHeight="1">
      <c r="B20" s="246"/>
      <c r="C20" s="224"/>
      <c r="D20" s="224"/>
      <c r="E20" s="224"/>
      <c r="F20" s="224"/>
      <c r="G20" s="225"/>
      <c r="Q20" s="218">
        <v>1</v>
      </c>
    </row>
    <row r="21" spans="2:17" ht="13.5" customHeight="1">
      <c r="B21" s="246"/>
      <c r="C21" s="224"/>
      <c r="D21" s="224"/>
      <c r="E21" s="224"/>
      <c r="F21" s="224"/>
      <c r="G21" s="225"/>
      <c r="Q21" s="218">
        <v>2</v>
      </c>
    </row>
    <row r="22" spans="2:17" ht="13.5" customHeight="1">
      <c r="B22" s="246"/>
      <c r="C22" s="224"/>
      <c r="D22" s="224"/>
      <c r="E22" s="224"/>
      <c r="F22" s="224"/>
      <c r="G22" s="225"/>
      <c r="Q22" s="218">
        <v>3</v>
      </c>
    </row>
    <row r="23" spans="2:17" ht="13.5" customHeight="1">
      <c r="B23" s="246"/>
      <c r="C23" s="224"/>
      <c r="D23" s="224"/>
      <c r="E23" s="224"/>
      <c r="F23" s="224"/>
      <c r="G23" s="225"/>
      <c r="Q23" s="218">
        <v>4</v>
      </c>
    </row>
    <row r="24" spans="2:17" ht="13.5" customHeight="1" thickBot="1">
      <c r="B24" s="247"/>
      <c r="C24" s="226"/>
      <c r="D24" s="226"/>
      <c r="E24" s="226"/>
      <c r="F24" s="226"/>
      <c r="G24" s="227"/>
    </row>
    <row r="25" spans="2:17" ht="13.5" customHeight="1"/>
    <row r="26" spans="2:17" ht="13.5" customHeight="1">
      <c r="B26" s="228" t="s">
        <v>149</v>
      </c>
      <c r="Q26" s="218">
        <v>1</v>
      </c>
    </row>
    <row r="27" spans="2:17" ht="13.5" customHeight="1">
      <c r="B27" s="228"/>
      <c r="Q27" s="218">
        <v>2</v>
      </c>
    </row>
    <row r="28" spans="2:17" ht="13.5" customHeight="1">
      <c r="D28" s="229" t="s">
        <v>150</v>
      </c>
      <c r="Q28" s="218">
        <v>3</v>
      </c>
    </row>
    <row r="29" spans="2:17" ht="13.5" customHeight="1">
      <c r="B29" s="230"/>
      <c r="C29" s="230"/>
      <c r="D29" s="230" t="s">
        <v>151</v>
      </c>
      <c r="E29" s="230" t="s">
        <v>152</v>
      </c>
      <c r="F29" s="230" t="s">
        <v>153</v>
      </c>
      <c r="G29" s="230" t="s">
        <v>154</v>
      </c>
      <c r="H29" s="230" t="s">
        <v>155</v>
      </c>
    </row>
    <row r="30" spans="2:17" ht="13.5" customHeight="1">
      <c r="B30" s="248" t="s">
        <v>156</v>
      </c>
      <c r="C30" s="231" t="s">
        <v>157</v>
      </c>
      <c r="D30" s="231" t="s">
        <v>158</v>
      </c>
      <c r="E30" s="232">
        <v>4</v>
      </c>
      <c r="F30" s="232">
        <v>8</v>
      </c>
      <c r="G30" s="232">
        <v>12</v>
      </c>
      <c r="H30" s="230"/>
    </row>
    <row r="31" spans="2:17" ht="13.5" customHeight="1">
      <c r="B31" s="249"/>
      <c r="C31" s="233" t="s">
        <v>159</v>
      </c>
      <c r="D31" s="233" t="s">
        <v>160</v>
      </c>
      <c r="E31" s="234">
        <f>'No.11-45（方向別）'!B47</f>
        <v>638</v>
      </c>
      <c r="F31" s="234">
        <f>'No.11-78（方向別）'!I$47</f>
        <v>1914</v>
      </c>
      <c r="G31" s="234">
        <f>'No.11-12_10+11+12（方向別）'!B$47</f>
        <v>529</v>
      </c>
      <c r="H31" s="234">
        <f>SUM(D31:G31)</f>
        <v>3081</v>
      </c>
    </row>
    <row r="32" spans="2:17" ht="13.5" customHeight="1">
      <c r="B32" s="249"/>
      <c r="C32" s="235" t="s">
        <v>161</v>
      </c>
      <c r="D32" s="235" t="s">
        <v>160</v>
      </c>
      <c r="E32" s="236">
        <f>'No.11-45（方向別）'!C47</f>
        <v>73</v>
      </c>
      <c r="F32" s="236">
        <f>'No.11-78（方向別）'!J$47</f>
        <v>6</v>
      </c>
      <c r="G32" s="236">
        <f>'No.11-12_10+11+12（方向別）'!C$47</f>
        <v>5</v>
      </c>
      <c r="H32" s="236">
        <f>SUM(D32:G32)</f>
        <v>84</v>
      </c>
    </row>
    <row r="33" spans="1:8" ht="13.5" customHeight="1">
      <c r="B33" s="249"/>
      <c r="C33" s="235" t="s">
        <v>162</v>
      </c>
      <c r="D33" s="235" t="s">
        <v>160</v>
      </c>
      <c r="E33" s="236">
        <f>'No.11-45（方向別）'!D47</f>
        <v>63</v>
      </c>
      <c r="F33" s="236">
        <f>'No.11-78（方向別）'!K$47</f>
        <v>493</v>
      </c>
      <c r="G33" s="236">
        <f>'No.11-12_10+11+12（方向別）'!D$47</f>
        <v>117</v>
      </c>
      <c r="H33" s="236">
        <f>SUM(D33:G33)</f>
        <v>673</v>
      </c>
    </row>
    <row r="34" spans="1:8" ht="13.5" customHeight="1">
      <c r="B34" s="249"/>
      <c r="C34" s="237" t="s">
        <v>163</v>
      </c>
      <c r="D34" s="237" t="s">
        <v>160</v>
      </c>
      <c r="E34" s="238">
        <f>'No.11-45（方向別）'!E47</f>
        <v>18</v>
      </c>
      <c r="F34" s="238">
        <f>'No.11-78（方向別）'!L$47</f>
        <v>240</v>
      </c>
      <c r="G34" s="238">
        <f>'No.11-12_10+11+12（方向別）'!E$47</f>
        <v>24</v>
      </c>
      <c r="H34" s="238">
        <f>SUM(D34:G34)</f>
        <v>282</v>
      </c>
    </row>
    <row r="35" spans="1:8" ht="13.5" customHeight="1">
      <c r="B35" s="250"/>
      <c r="C35" s="239" t="s">
        <v>164</v>
      </c>
      <c r="D35" s="239" t="s">
        <v>160</v>
      </c>
      <c r="E35" s="240">
        <f>SUM(E31:E34)</f>
        <v>792</v>
      </c>
      <c r="F35" s="240">
        <f>SUM(F31:F34)</f>
        <v>2653</v>
      </c>
      <c r="G35" s="240">
        <f>SUM(G31:G34)</f>
        <v>675</v>
      </c>
      <c r="H35" s="240">
        <f>SUM(D35:G35)</f>
        <v>4120</v>
      </c>
    </row>
    <row r="36" spans="1:8" ht="13.5" customHeight="1">
      <c r="A36" s="251" t="s">
        <v>165</v>
      </c>
      <c r="B36" s="248" t="s">
        <v>152</v>
      </c>
      <c r="C36" s="231" t="s">
        <v>157</v>
      </c>
      <c r="D36" s="232">
        <v>3</v>
      </c>
      <c r="E36" s="231" t="s">
        <v>158</v>
      </c>
      <c r="F36" s="232">
        <v>7</v>
      </c>
      <c r="G36" s="232">
        <v>11</v>
      </c>
      <c r="H36" s="230"/>
    </row>
    <row r="37" spans="1:8" ht="13.5" customHeight="1">
      <c r="A37" s="252"/>
      <c r="B37" s="249"/>
      <c r="C37" s="233" t="s">
        <v>159</v>
      </c>
      <c r="D37" s="234">
        <f>'No.11-3_1+2+3（方向別）'!B47</f>
        <v>860</v>
      </c>
      <c r="E37" s="233" t="s">
        <v>160</v>
      </c>
      <c r="F37" s="234">
        <f>'No.11-78（方向別）'!B47</f>
        <v>294</v>
      </c>
      <c r="G37" s="234">
        <f>'No.11-1011（方向別）'!I47</f>
        <v>1518</v>
      </c>
      <c r="H37" s="234">
        <f>SUM(D37:G37)</f>
        <v>2672</v>
      </c>
    </row>
    <row r="38" spans="1:8" ht="13.5" customHeight="1">
      <c r="A38" s="252"/>
      <c r="B38" s="249"/>
      <c r="C38" s="235" t="s">
        <v>161</v>
      </c>
      <c r="D38" s="236">
        <f>'No.11-3_1+2+3（方向別）'!C47</f>
        <v>100</v>
      </c>
      <c r="E38" s="235" t="s">
        <v>160</v>
      </c>
      <c r="F38" s="236">
        <f>'No.11-78（方向別）'!C47</f>
        <v>5</v>
      </c>
      <c r="G38" s="236">
        <f>'No.11-1011（方向別）'!J47</f>
        <v>12</v>
      </c>
      <c r="H38" s="236">
        <f>SUM(D38:G38)</f>
        <v>117</v>
      </c>
    </row>
    <row r="39" spans="1:8" ht="13.5" customHeight="1">
      <c r="A39" s="252"/>
      <c r="B39" s="249"/>
      <c r="C39" s="235" t="s">
        <v>162</v>
      </c>
      <c r="D39" s="236">
        <f>'No.11-3_1+2+3（方向別）'!D47</f>
        <v>113</v>
      </c>
      <c r="E39" s="235" t="s">
        <v>160</v>
      </c>
      <c r="F39" s="236">
        <f>'No.11-78（方向別）'!D47</f>
        <v>70</v>
      </c>
      <c r="G39" s="236">
        <f>'No.11-1011（方向別）'!K47</f>
        <v>230</v>
      </c>
      <c r="H39" s="236">
        <f>SUM(D39:G39)</f>
        <v>413</v>
      </c>
    </row>
    <row r="40" spans="1:8" ht="13.5" customHeight="1">
      <c r="A40" s="252"/>
      <c r="B40" s="249"/>
      <c r="C40" s="237" t="s">
        <v>163</v>
      </c>
      <c r="D40" s="238">
        <f>'No.11-3_1+2+3（方向別）'!E47</f>
        <v>27</v>
      </c>
      <c r="E40" s="237" t="s">
        <v>160</v>
      </c>
      <c r="F40" s="238">
        <f>'No.11-78（方向別）'!E47</f>
        <v>35</v>
      </c>
      <c r="G40" s="238">
        <f>'No.11-1011（方向別）'!L47</f>
        <v>40</v>
      </c>
      <c r="H40" s="238">
        <f>SUM(D40:G40)</f>
        <v>102</v>
      </c>
    </row>
    <row r="41" spans="1:8" ht="13.5" customHeight="1">
      <c r="A41" s="252"/>
      <c r="B41" s="250"/>
      <c r="C41" s="239" t="s">
        <v>164</v>
      </c>
      <c r="D41" s="240">
        <f>SUM(D37:D40)</f>
        <v>1100</v>
      </c>
      <c r="E41" s="239" t="s">
        <v>160</v>
      </c>
      <c r="F41" s="240">
        <f>SUM(F37:F40)</f>
        <v>404</v>
      </c>
      <c r="G41" s="240">
        <f>SUM(G37:G40)</f>
        <v>1800</v>
      </c>
      <c r="H41" s="240">
        <f>SUM(D41:G41)</f>
        <v>3304</v>
      </c>
    </row>
    <row r="42" spans="1:8" ht="13.5" customHeight="1">
      <c r="B42" s="248" t="s">
        <v>153</v>
      </c>
      <c r="C42" s="231" t="s">
        <v>157</v>
      </c>
      <c r="D42" s="232">
        <v>2</v>
      </c>
      <c r="E42" s="232">
        <v>6</v>
      </c>
      <c r="F42" s="231" t="s">
        <v>158</v>
      </c>
      <c r="G42" s="232">
        <v>10</v>
      </c>
      <c r="H42" s="230"/>
    </row>
    <row r="43" spans="1:8" ht="13.5" customHeight="1">
      <c r="B43" s="249"/>
      <c r="C43" s="233" t="s">
        <v>159</v>
      </c>
      <c r="D43" s="234">
        <f>'No.11-12（方向別）'!I47</f>
        <v>1827</v>
      </c>
      <c r="E43" s="234">
        <f>'No.11-6_4+5+6（方向別）'!B47</f>
        <v>426</v>
      </c>
      <c r="F43" s="233" t="s">
        <v>160</v>
      </c>
      <c r="G43" s="234">
        <f>'No.11-1011（方向別）'!B47</f>
        <v>1058</v>
      </c>
      <c r="H43" s="234">
        <f>SUM(D43:G43)</f>
        <v>3311</v>
      </c>
    </row>
    <row r="44" spans="1:8" ht="13.5" customHeight="1">
      <c r="B44" s="249"/>
      <c r="C44" s="235" t="s">
        <v>161</v>
      </c>
      <c r="D44" s="236">
        <f>'No.11-12（方向別）'!J47</f>
        <v>20</v>
      </c>
      <c r="E44" s="236">
        <f>'No.11-6_4+5+6（方向別）'!C47</f>
        <v>3</v>
      </c>
      <c r="F44" s="235" t="s">
        <v>160</v>
      </c>
      <c r="G44" s="236">
        <f>'No.11-1011（方向別）'!C47</f>
        <v>4</v>
      </c>
      <c r="H44" s="236">
        <f>SUM(D44:G44)</f>
        <v>27</v>
      </c>
    </row>
    <row r="45" spans="1:8" ht="13.5" customHeight="1">
      <c r="B45" s="249"/>
      <c r="C45" s="235" t="s">
        <v>162</v>
      </c>
      <c r="D45" s="236">
        <f>'No.11-12（方向別）'!K47</f>
        <v>300</v>
      </c>
      <c r="E45" s="236">
        <f>'No.11-6_4+5+6（方向別）'!D47</f>
        <v>78</v>
      </c>
      <c r="F45" s="235" t="s">
        <v>160</v>
      </c>
      <c r="G45" s="236">
        <f>'No.11-1011（方向別）'!D47</f>
        <v>224</v>
      </c>
      <c r="H45" s="236">
        <f>SUM(D45:G45)</f>
        <v>602</v>
      </c>
    </row>
    <row r="46" spans="1:8" ht="13.5" customHeight="1">
      <c r="B46" s="249"/>
      <c r="C46" s="237" t="s">
        <v>163</v>
      </c>
      <c r="D46" s="238">
        <f>'No.11-12（方向別）'!L47</f>
        <v>93</v>
      </c>
      <c r="E46" s="238">
        <f>'No.11-6_4+5+6（方向別）'!E47</f>
        <v>47</v>
      </c>
      <c r="F46" s="237" t="s">
        <v>160</v>
      </c>
      <c r="G46" s="238">
        <f>'No.11-1011（方向別）'!E47</f>
        <v>53</v>
      </c>
      <c r="H46" s="238">
        <f>SUM(D46:G46)</f>
        <v>193</v>
      </c>
    </row>
    <row r="47" spans="1:8" ht="13.5" customHeight="1">
      <c r="B47" s="250"/>
      <c r="C47" s="239" t="s">
        <v>164</v>
      </c>
      <c r="D47" s="240">
        <f>SUM(D43:D46)</f>
        <v>2240</v>
      </c>
      <c r="E47" s="240">
        <f>SUM(E43:E46)</f>
        <v>554</v>
      </c>
      <c r="F47" s="239" t="s">
        <v>160</v>
      </c>
      <c r="G47" s="240">
        <f>SUM(G43:G46)</f>
        <v>1339</v>
      </c>
      <c r="H47" s="240">
        <f>SUM(D47:G47)</f>
        <v>4133</v>
      </c>
    </row>
    <row r="48" spans="1:8" ht="13.5" customHeight="1">
      <c r="B48" s="248" t="s">
        <v>166</v>
      </c>
      <c r="C48" s="231" t="s">
        <v>157</v>
      </c>
      <c r="D48" s="232">
        <v>1</v>
      </c>
      <c r="E48" s="232">
        <v>5</v>
      </c>
      <c r="F48" s="232">
        <v>9</v>
      </c>
      <c r="G48" s="231" t="s">
        <v>158</v>
      </c>
      <c r="H48" s="230"/>
    </row>
    <row r="49" spans="2:8" ht="13.5" customHeight="1">
      <c r="B49" s="249"/>
      <c r="C49" s="233" t="s">
        <v>159</v>
      </c>
      <c r="D49" s="234">
        <f>'No.11-12（方向別）'!B47</f>
        <v>884</v>
      </c>
      <c r="E49" s="234">
        <f>'No.11-45（方向別）'!I47</f>
        <v>1982</v>
      </c>
      <c r="F49" s="234">
        <f>'No.11-9_7+8+9（方向別）'!B47</f>
        <v>1324</v>
      </c>
      <c r="G49" s="233" t="s">
        <v>160</v>
      </c>
      <c r="H49" s="234">
        <f>SUM(D49:G49)</f>
        <v>4190</v>
      </c>
    </row>
    <row r="50" spans="2:8" ht="13.5" customHeight="1">
      <c r="B50" s="249"/>
      <c r="C50" s="235" t="s">
        <v>161</v>
      </c>
      <c r="D50" s="236">
        <f>'No.11-12（方向別）'!C47</f>
        <v>42</v>
      </c>
      <c r="E50" s="236">
        <f>'No.11-45（方向別）'!J47</f>
        <v>26</v>
      </c>
      <c r="F50" s="236">
        <f>'No.11-9_7+8+9（方向別）'!C47</f>
        <v>9</v>
      </c>
      <c r="G50" s="235" t="s">
        <v>160</v>
      </c>
      <c r="H50" s="236">
        <f>SUM(D50:G50)</f>
        <v>77</v>
      </c>
    </row>
    <row r="51" spans="2:8" ht="13.5" customHeight="1">
      <c r="B51" s="249"/>
      <c r="C51" s="235" t="s">
        <v>162</v>
      </c>
      <c r="D51" s="236">
        <f>'No.11-12（方向別）'!D47</f>
        <v>158</v>
      </c>
      <c r="E51" s="236">
        <f>'No.11-45（方向別）'!K47</f>
        <v>186</v>
      </c>
      <c r="F51" s="236">
        <f>'No.11-9_7+8+9（方向別）'!D47</f>
        <v>287</v>
      </c>
      <c r="G51" s="235" t="s">
        <v>160</v>
      </c>
      <c r="H51" s="236">
        <f>SUM(D51:G51)</f>
        <v>631</v>
      </c>
    </row>
    <row r="52" spans="2:8" ht="13.5" customHeight="1">
      <c r="B52" s="249"/>
      <c r="C52" s="237" t="s">
        <v>163</v>
      </c>
      <c r="D52" s="238">
        <f>'No.11-12（方向別）'!E47</f>
        <v>51</v>
      </c>
      <c r="E52" s="238">
        <f>'No.11-45（方向別）'!L47</f>
        <v>34</v>
      </c>
      <c r="F52" s="238">
        <f>'No.11-9_7+8+9（方向別）'!E47</f>
        <v>114</v>
      </c>
      <c r="G52" s="237" t="s">
        <v>160</v>
      </c>
      <c r="H52" s="238">
        <f>SUM(D52:G52)</f>
        <v>199</v>
      </c>
    </row>
    <row r="53" spans="2:8" ht="13.5" customHeight="1">
      <c r="B53" s="250"/>
      <c r="C53" s="239" t="s">
        <v>164</v>
      </c>
      <c r="D53" s="240">
        <f>SUM(D49:D52)</f>
        <v>1135</v>
      </c>
      <c r="E53" s="240">
        <f>SUM(E49:E52)</f>
        <v>2228</v>
      </c>
      <c r="F53" s="240">
        <f>SUM(F49:F52)</f>
        <v>1734</v>
      </c>
      <c r="G53" s="239" t="s">
        <v>160</v>
      </c>
      <c r="H53" s="240">
        <f>SUM(D53:G53)</f>
        <v>5097</v>
      </c>
    </row>
    <row r="54" spans="2:8" ht="13.5" customHeight="1">
      <c r="B54" s="242" t="s">
        <v>155</v>
      </c>
      <c r="C54" s="231" t="s">
        <v>157</v>
      </c>
      <c r="D54" s="240"/>
      <c r="E54" s="240"/>
      <c r="F54" s="240"/>
      <c r="G54" s="231"/>
      <c r="H54" s="230"/>
    </row>
    <row r="55" spans="2:8" ht="13.5" customHeight="1">
      <c r="B55" s="243"/>
      <c r="C55" s="233" t="s">
        <v>159</v>
      </c>
      <c r="D55" s="234">
        <f>D37+D43+D49</f>
        <v>3571</v>
      </c>
      <c r="E55" s="234">
        <f>E31+E43+E49</f>
        <v>3046</v>
      </c>
      <c r="F55" s="234">
        <f>F31+F37+F49</f>
        <v>3532</v>
      </c>
      <c r="G55" s="234">
        <f>G31+G37+G43</f>
        <v>3105</v>
      </c>
      <c r="H55" s="234">
        <f>SUM(D55:G55)</f>
        <v>13254</v>
      </c>
    </row>
    <row r="56" spans="2:8" ht="13.5" customHeight="1">
      <c r="B56" s="243"/>
      <c r="C56" s="235" t="s">
        <v>161</v>
      </c>
      <c r="D56" s="236">
        <f>D38+D44+D50</f>
        <v>162</v>
      </c>
      <c r="E56" s="236">
        <f>E32+E44+E50</f>
        <v>102</v>
      </c>
      <c r="F56" s="236">
        <f>F32+F38+F50</f>
        <v>20</v>
      </c>
      <c r="G56" s="236">
        <f>G32+G38+G44</f>
        <v>21</v>
      </c>
      <c r="H56" s="236">
        <f>SUM(D56:G56)</f>
        <v>305</v>
      </c>
    </row>
    <row r="57" spans="2:8" ht="13.5" customHeight="1">
      <c r="B57" s="243"/>
      <c r="C57" s="235" t="s">
        <v>162</v>
      </c>
      <c r="D57" s="236">
        <f>D39+D45+D51</f>
        <v>571</v>
      </c>
      <c r="E57" s="236">
        <f>E33+E45+E51</f>
        <v>327</v>
      </c>
      <c r="F57" s="236">
        <f>F33+F39+F51</f>
        <v>850</v>
      </c>
      <c r="G57" s="236">
        <f>G33+G39+G45</f>
        <v>571</v>
      </c>
      <c r="H57" s="236">
        <f>SUM(D57:G57)</f>
        <v>2319</v>
      </c>
    </row>
    <row r="58" spans="2:8" ht="13.5" customHeight="1">
      <c r="B58" s="243"/>
      <c r="C58" s="237" t="s">
        <v>163</v>
      </c>
      <c r="D58" s="238">
        <f>D40+D46+D52</f>
        <v>171</v>
      </c>
      <c r="E58" s="238">
        <f>E34+E46+E52</f>
        <v>99</v>
      </c>
      <c r="F58" s="238">
        <f>F34+F40+F52</f>
        <v>389</v>
      </c>
      <c r="G58" s="238">
        <f>G34+G40+G46</f>
        <v>117</v>
      </c>
      <c r="H58" s="238">
        <f>SUM(D58:G58)</f>
        <v>776</v>
      </c>
    </row>
    <row r="59" spans="2:8" ht="13.5" customHeight="1">
      <c r="B59" s="244"/>
      <c r="C59" s="239" t="s">
        <v>164</v>
      </c>
      <c r="D59" s="240">
        <f>SUM(D55:D58)</f>
        <v>4475</v>
      </c>
      <c r="E59" s="240">
        <f>SUM(E55:E58)</f>
        <v>3574</v>
      </c>
      <c r="F59" s="240">
        <f>SUM(F55:F58)</f>
        <v>4791</v>
      </c>
      <c r="G59" s="240">
        <f>SUM(G55:G58)</f>
        <v>3814</v>
      </c>
      <c r="H59" s="240">
        <f>SUM(D59:G59)</f>
        <v>16654</v>
      </c>
    </row>
  </sheetData>
  <mergeCells count="7">
    <mergeCell ref="B54:B59"/>
    <mergeCell ref="B7:B24"/>
    <mergeCell ref="B30:B35"/>
    <mergeCell ref="A36:A41"/>
    <mergeCell ref="B36:B41"/>
    <mergeCell ref="B42:B47"/>
    <mergeCell ref="B48:B53"/>
  </mergeCells>
  <phoneticPr fontId="8"/>
  <pageMargins left="0.7" right="0.7" top="0.75" bottom="0.75" header="0.3" footer="0.3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16</v>
      </c>
      <c r="C11" s="25">
        <v>0</v>
      </c>
      <c r="D11" s="25">
        <v>6</v>
      </c>
      <c r="E11" s="25">
        <v>0</v>
      </c>
      <c r="F11" s="25">
        <v>22</v>
      </c>
      <c r="G11" s="26">
        <v>0</v>
      </c>
      <c r="H11" s="27">
        <v>1.6</v>
      </c>
      <c r="I11" s="25">
        <v>11</v>
      </c>
      <c r="J11" s="25">
        <v>0</v>
      </c>
      <c r="K11" s="25">
        <v>2</v>
      </c>
      <c r="L11" s="25">
        <v>1</v>
      </c>
      <c r="M11" s="25">
        <v>14</v>
      </c>
      <c r="N11" s="26">
        <v>7.1</v>
      </c>
      <c r="O11" s="27">
        <v>0.8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15</v>
      </c>
      <c r="C12" s="30">
        <v>0</v>
      </c>
      <c r="D12" s="30">
        <v>5</v>
      </c>
      <c r="E12" s="30">
        <v>1</v>
      </c>
      <c r="F12" s="30">
        <v>21</v>
      </c>
      <c r="G12" s="31">
        <v>4.8</v>
      </c>
      <c r="H12" s="32">
        <v>1.6</v>
      </c>
      <c r="I12" s="30">
        <v>12</v>
      </c>
      <c r="J12" s="30">
        <v>0</v>
      </c>
      <c r="K12" s="30">
        <v>1</v>
      </c>
      <c r="L12" s="30">
        <v>0</v>
      </c>
      <c r="M12" s="30">
        <v>13</v>
      </c>
      <c r="N12" s="31">
        <v>0</v>
      </c>
      <c r="O12" s="32">
        <v>0.7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12</v>
      </c>
      <c r="C13" s="30">
        <v>0</v>
      </c>
      <c r="D13" s="30">
        <v>1</v>
      </c>
      <c r="E13" s="30">
        <v>1</v>
      </c>
      <c r="F13" s="30">
        <v>14</v>
      </c>
      <c r="G13" s="31">
        <v>7.1</v>
      </c>
      <c r="H13" s="32">
        <v>1</v>
      </c>
      <c r="I13" s="30">
        <v>12</v>
      </c>
      <c r="J13" s="30">
        <v>0</v>
      </c>
      <c r="K13" s="30">
        <v>3</v>
      </c>
      <c r="L13" s="30">
        <v>0</v>
      </c>
      <c r="M13" s="30">
        <v>15</v>
      </c>
      <c r="N13" s="31">
        <v>0</v>
      </c>
      <c r="O13" s="32">
        <v>0.8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13</v>
      </c>
      <c r="C14" s="30">
        <v>0</v>
      </c>
      <c r="D14" s="30">
        <v>1</v>
      </c>
      <c r="E14" s="30">
        <v>1</v>
      </c>
      <c r="F14" s="30">
        <v>15</v>
      </c>
      <c r="G14" s="31">
        <v>6.7</v>
      </c>
      <c r="H14" s="32">
        <v>1.1000000000000001</v>
      </c>
      <c r="I14" s="30">
        <v>10</v>
      </c>
      <c r="J14" s="30">
        <v>0</v>
      </c>
      <c r="K14" s="30">
        <v>1</v>
      </c>
      <c r="L14" s="30">
        <v>0</v>
      </c>
      <c r="M14" s="30">
        <v>11</v>
      </c>
      <c r="N14" s="31">
        <v>0</v>
      </c>
      <c r="O14" s="32">
        <v>0.6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25</v>
      </c>
      <c r="C15" s="30">
        <v>0</v>
      </c>
      <c r="D15" s="30">
        <v>4</v>
      </c>
      <c r="E15" s="30">
        <v>0</v>
      </c>
      <c r="F15" s="30">
        <v>29</v>
      </c>
      <c r="G15" s="31">
        <v>0</v>
      </c>
      <c r="H15" s="32">
        <v>2.2000000000000002</v>
      </c>
      <c r="I15" s="30">
        <v>12</v>
      </c>
      <c r="J15" s="30">
        <v>0</v>
      </c>
      <c r="K15" s="30">
        <v>2</v>
      </c>
      <c r="L15" s="30">
        <v>0</v>
      </c>
      <c r="M15" s="30">
        <v>14</v>
      </c>
      <c r="N15" s="31">
        <v>0</v>
      </c>
      <c r="O15" s="32">
        <v>0.8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23</v>
      </c>
      <c r="C16" s="30">
        <v>0</v>
      </c>
      <c r="D16" s="30">
        <v>6</v>
      </c>
      <c r="E16" s="30">
        <v>1</v>
      </c>
      <c r="F16" s="30">
        <v>30</v>
      </c>
      <c r="G16" s="31">
        <v>3.3</v>
      </c>
      <c r="H16" s="32">
        <v>2.2000000000000002</v>
      </c>
      <c r="I16" s="30">
        <v>15</v>
      </c>
      <c r="J16" s="30">
        <v>0</v>
      </c>
      <c r="K16" s="30">
        <v>0</v>
      </c>
      <c r="L16" s="30">
        <v>0</v>
      </c>
      <c r="M16" s="30">
        <v>15</v>
      </c>
      <c r="N16" s="31">
        <v>0</v>
      </c>
      <c r="O16" s="32">
        <v>0.8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104</v>
      </c>
      <c r="C17" s="34">
        <v>0</v>
      </c>
      <c r="D17" s="34">
        <v>23</v>
      </c>
      <c r="E17" s="34">
        <v>4</v>
      </c>
      <c r="F17" s="34">
        <v>131</v>
      </c>
      <c r="G17" s="35">
        <v>3.1</v>
      </c>
      <c r="H17" s="36">
        <v>9.8000000000000007</v>
      </c>
      <c r="I17" s="34">
        <v>72</v>
      </c>
      <c r="J17" s="34">
        <v>0</v>
      </c>
      <c r="K17" s="34">
        <v>9</v>
      </c>
      <c r="L17" s="34">
        <v>1</v>
      </c>
      <c r="M17" s="34">
        <v>82</v>
      </c>
      <c r="N17" s="35">
        <v>1.2</v>
      </c>
      <c r="O17" s="36">
        <v>4.5999999999999996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29</v>
      </c>
      <c r="C18" s="25">
        <v>0</v>
      </c>
      <c r="D18" s="25">
        <v>2</v>
      </c>
      <c r="E18" s="25">
        <v>0</v>
      </c>
      <c r="F18" s="25">
        <v>31</v>
      </c>
      <c r="G18" s="26">
        <v>0</v>
      </c>
      <c r="H18" s="27">
        <v>2.2999999999999998</v>
      </c>
      <c r="I18" s="25">
        <v>17</v>
      </c>
      <c r="J18" s="25">
        <v>0</v>
      </c>
      <c r="K18" s="25">
        <v>3</v>
      </c>
      <c r="L18" s="25">
        <v>0</v>
      </c>
      <c r="M18" s="25">
        <v>20</v>
      </c>
      <c r="N18" s="26">
        <v>0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32</v>
      </c>
      <c r="C19" s="30">
        <v>0</v>
      </c>
      <c r="D19" s="30">
        <v>5</v>
      </c>
      <c r="E19" s="30">
        <v>0</v>
      </c>
      <c r="F19" s="30">
        <v>37</v>
      </c>
      <c r="G19" s="31">
        <v>0</v>
      </c>
      <c r="H19" s="32">
        <v>2.8</v>
      </c>
      <c r="I19" s="30">
        <v>25</v>
      </c>
      <c r="J19" s="30">
        <v>0</v>
      </c>
      <c r="K19" s="30">
        <v>4</v>
      </c>
      <c r="L19" s="30">
        <v>1</v>
      </c>
      <c r="M19" s="30">
        <v>30</v>
      </c>
      <c r="N19" s="31">
        <v>3.3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25</v>
      </c>
      <c r="C20" s="30">
        <v>0</v>
      </c>
      <c r="D20" s="30">
        <v>2</v>
      </c>
      <c r="E20" s="30">
        <v>2</v>
      </c>
      <c r="F20" s="30">
        <v>29</v>
      </c>
      <c r="G20" s="31">
        <v>6.9</v>
      </c>
      <c r="H20" s="32">
        <v>2.2000000000000002</v>
      </c>
      <c r="I20" s="30">
        <v>17</v>
      </c>
      <c r="J20" s="30">
        <v>1</v>
      </c>
      <c r="K20" s="30">
        <v>5</v>
      </c>
      <c r="L20" s="30">
        <v>3</v>
      </c>
      <c r="M20" s="30">
        <v>26</v>
      </c>
      <c r="N20" s="31">
        <v>15.4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26</v>
      </c>
      <c r="C21" s="30">
        <v>0</v>
      </c>
      <c r="D21" s="30">
        <v>2</v>
      </c>
      <c r="E21" s="30">
        <v>1</v>
      </c>
      <c r="F21" s="30">
        <v>29</v>
      </c>
      <c r="G21" s="31">
        <v>3.4</v>
      </c>
      <c r="H21" s="32">
        <v>2.2000000000000002</v>
      </c>
      <c r="I21" s="30">
        <v>28</v>
      </c>
      <c r="J21" s="30">
        <v>1</v>
      </c>
      <c r="K21" s="30">
        <v>8</v>
      </c>
      <c r="L21" s="30">
        <v>0</v>
      </c>
      <c r="M21" s="30">
        <v>37</v>
      </c>
      <c r="N21" s="31">
        <v>2.7</v>
      </c>
      <c r="O21" s="32">
        <v>2.1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17</v>
      </c>
      <c r="C22" s="30">
        <v>0</v>
      </c>
      <c r="D22" s="30">
        <v>3</v>
      </c>
      <c r="E22" s="30">
        <v>1</v>
      </c>
      <c r="F22" s="30">
        <v>21</v>
      </c>
      <c r="G22" s="31">
        <v>4.8</v>
      </c>
      <c r="H22" s="32">
        <v>1.6</v>
      </c>
      <c r="I22" s="30">
        <v>18</v>
      </c>
      <c r="J22" s="30">
        <v>0</v>
      </c>
      <c r="K22" s="30">
        <v>3</v>
      </c>
      <c r="L22" s="30">
        <v>1</v>
      </c>
      <c r="M22" s="30">
        <v>22</v>
      </c>
      <c r="N22" s="31">
        <v>4.5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17</v>
      </c>
      <c r="C23" s="30">
        <v>1</v>
      </c>
      <c r="D23" s="30">
        <v>1</v>
      </c>
      <c r="E23" s="30">
        <v>0</v>
      </c>
      <c r="F23" s="30">
        <v>19</v>
      </c>
      <c r="G23" s="31">
        <v>5.3</v>
      </c>
      <c r="H23" s="32">
        <v>1.4</v>
      </c>
      <c r="I23" s="30">
        <v>23</v>
      </c>
      <c r="J23" s="30">
        <v>0</v>
      </c>
      <c r="K23" s="30">
        <v>4</v>
      </c>
      <c r="L23" s="30">
        <v>0</v>
      </c>
      <c r="M23" s="30">
        <v>27</v>
      </c>
      <c r="N23" s="31">
        <v>0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146</v>
      </c>
      <c r="C24" s="34">
        <v>1</v>
      </c>
      <c r="D24" s="34">
        <v>15</v>
      </c>
      <c r="E24" s="34">
        <v>4</v>
      </c>
      <c r="F24" s="34">
        <v>166</v>
      </c>
      <c r="G24" s="35">
        <v>3</v>
      </c>
      <c r="H24" s="36">
        <v>12.4</v>
      </c>
      <c r="I24" s="34">
        <v>128</v>
      </c>
      <c r="J24" s="34">
        <v>2</v>
      </c>
      <c r="K24" s="34">
        <v>27</v>
      </c>
      <c r="L24" s="34">
        <v>5</v>
      </c>
      <c r="M24" s="34">
        <v>162</v>
      </c>
      <c r="N24" s="35">
        <v>4.3</v>
      </c>
      <c r="O24" s="36">
        <v>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87</v>
      </c>
      <c r="C25" s="30">
        <v>0</v>
      </c>
      <c r="D25" s="30">
        <v>20</v>
      </c>
      <c r="E25" s="30">
        <v>4</v>
      </c>
      <c r="F25" s="30">
        <v>111</v>
      </c>
      <c r="G25" s="31">
        <v>3.6</v>
      </c>
      <c r="H25" s="32">
        <v>8.3000000000000007</v>
      </c>
      <c r="I25" s="30">
        <v>122</v>
      </c>
      <c r="J25" s="30">
        <v>1</v>
      </c>
      <c r="K25" s="30">
        <v>16</v>
      </c>
      <c r="L25" s="30">
        <v>5</v>
      </c>
      <c r="M25" s="30">
        <v>144</v>
      </c>
      <c r="N25" s="31">
        <v>4.2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76</v>
      </c>
      <c r="C26" s="30">
        <v>1</v>
      </c>
      <c r="D26" s="30">
        <v>16</v>
      </c>
      <c r="E26" s="30">
        <v>6</v>
      </c>
      <c r="F26" s="30">
        <v>99</v>
      </c>
      <c r="G26" s="31">
        <v>7.1</v>
      </c>
      <c r="H26" s="32">
        <v>7.4</v>
      </c>
      <c r="I26" s="30">
        <v>111</v>
      </c>
      <c r="J26" s="30">
        <v>1</v>
      </c>
      <c r="K26" s="30">
        <v>27</v>
      </c>
      <c r="L26" s="30">
        <v>9</v>
      </c>
      <c r="M26" s="30">
        <v>148</v>
      </c>
      <c r="N26" s="31">
        <v>6.8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62</v>
      </c>
      <c r="C27" s="30">
        <v>0</v>
      </c>
      <c r="D27" s="30">
        <v>18</v>
      </c>
      <c r="E27" s="30">
        <v>11</v>
      </c>
      <c r="F27" s="30">
        <v>91</v>
      </c>
      <c r="G27" s="31">
        <v>12.1</v>
      </c>
      <c r="H27" s="32">
        <v>6.8</v>
      </c>
      <c r="I27" s="30">
        <v>137</v>
      </c>
      <c r="J27" s="30">
        <v>1</v>
      </c>
      <c r="K27" s="30">
        <v>21</v>
      </c>
      <c r="L27" s="30">
        <v>5</v>
      </c>
      <c r="M27" s="30">
        <v>164</v>
      </c>
      <c r="N27" s="31">
        <v>3.7</v>
      </c>
      <c r="O27" s="32">
        <v>9.1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75</v>
      </c>
      <c r="C28" s="30">
        <v>0</v>
      </c>
      <c r="D28" s="30">
        <v>14</v>
      </c>
      <c r="E28" s="30">
        <v>1</v>
      </c>
      <c r="F28" s="30">
        <v>90</v>
      </c>
      <c r="G28" s="31">
        <v>1.1000000000000001</v>
      </c>
      <c r="H28" s="32">
        <v>6.7</v>
      </c>
      <c r="I28" s="30">
        <v>121</v>
      </c>
      <c r="J28" s="30">
        <v>1</v>
      </c>
      <c r="K28" s="30">
        <v>25</v>
      </c>
      <c r="L28" s="30">
        <v>3</v>
      </c>
      <c r="M28" s="30">
        <v>150</v>
      </c>
      <c r="N28" s="31">
        <v>2.7</v>
      </c>
      <c r="O28" s="32">
        <v>8.3000000000000007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60</v>
      </c>
      <c r="C29" s="30">
        <v>0</v>
      </c>
      <c r="D29" s="30">
        <v>17</v>
      </c>
      <c r="E29" s="30">
        <v>6</v>
      </c>
      <c r="F29" s="30">
        <v>83</v>
      </c>
      <c r="G29" s="31">
        <v>7.2</v>
      </c>
      <c r="H29" s="32">
        <v>6.2</v>
      </c>
      <c r="I29" s="30">
        <v>122</v>
      </c>
      <c r="J29" s="30">
        <v>0</v>
      </c>
      <c r="K29" s="30">
        <v>17</v>
      </c>
      <c r="L29" s="30">
        <v>5</v>
      </c>
      <c r="M29" s="30">
        <v>144</v>
      </c>
      <c r="N29" s="31">
        <v>3.5</v>
      </c>
      <c r="O29" s="32">
        <v>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76</v>
      </c>
      <c r="C30" s="30">
        <v>1</v>
      </c>
      <c r="D30" s="30">
        <v>27</v>
      </c>
      <c r="E30" s="30">
        <v>7</v>
      </c>
      <c r="F30" s="30">
        <v>111</v>
      </c>
      <c r="G30" s="31">
        <v>7.2</v>
      </c>
      <c r="H30" s="32">
        <v>8.3000000000000007</v>
      </c>
      <c r="I30" s="30">
        <v>119</v>
      </c>
      <c r="J30" s="30">
        <v>2</v>
      </c>
      <c r="K30" s="30">
        <v>26</v>
      </c>
      <c r="L30" s="30">
        <v>3</v>
      </c>
      <c r="M30" s="30">
        <v>150</v>
      </c>
      <c r="N30" s="31">
        <v>3.3</v>
      </c>
      <c r="O30" s="32">
        <v>8.3000000000000007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85</v>
      </c>
      <c r="C31" s="30">
        <v>1</v>
      </c>
      <c r="D31" s="30">
        <v>26</v>
      </c>
      <c r="E31" s="30">
        <v>3</v>
      </c>
      <c r="F31" s="30">
        <v>115</v>
      </c>
      <c r="G31" s="31">
        <v>3.5</v>
      </c>
      <c r="H31" s="32">
        <v>8.6</v>
      </c>
      <c r="I31" s="30">
        <v>140</v>
      </c>
      <c r="J31" s="30">
        <v>1</v>
      </c>
      <c r="K31" s="30">
        <v>13</v>
      </c>
      <c r="L31" s="30">
        <v>1</v>
      </c>
      <c r="M31" s="30">
        <v>155</v>
      </c>
      <c r="N31" s="31">
        <v>1.3</v>
      </c>
      <c r="O31" s="32">
        <v>8.6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85</v>
      </c>
      <c r="C32" s="30">
        <v>0</v>
      </c>
      <c r="D32" s="30">
        <v>13</v>
      </c>
      <c r="E32" s="30">
        <v>2</v>
      </c>
      <c r="F32" s="30">
        <v>100</v>
      </c>
      <c r="G32" s="31">
        <v>2</v>
      </c>
      <c r="H32" s="32">
        <v>7.5</v>
      </c>
      <c r="I32" s="30">
        <v>136</v>
      </c>
      <c r="J32" s="30">
        <v>2</v>
      </c>
      <c r="K32" s="30">
        <v>17</v>
      </c>
      <c r="L32" s="30">
        <v>2</v>
      </c>
      <c r="M32" s="30">
        <v>157</v>
      </c>
      <c r="N32" s="31">
        <v>2.5</v>
      </c>
      <c r="O32" s="32">
        <v>8.6999999999999993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19</v>
      </c>
      <c r="C33" s="25">
        <v>0</v>
      </c>
      <c r="D33" s="25">
        <v>7</v>
      </c>
      <c r="E33" s="25">
        <v>1</v>
      </c>
      <c r="F33" s="25">
        <v>27</v>
      </c>
      <c r="G33" s="26">
        <v>3.7</v>
      </c>
      <c r="H33" s="27">
        <v>2</v>
      </c>
      <c r="I33" s="25">
        <v>28</v>
      </c>
      <c r="J33" s="25">
        <v>0</v>
      </c>
      <c r="K33" s="25">
        <v>2</v>
      </c>
      <c r="L33" s="25">
        <v>0</v>
      </c>
      <c r="M33" s="25">
        <v>30</v>
      </c>
      <c r="N33" s="26">
        <v>0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11</v>
      </c>
      <c r="C34" s="30">
        <v>0</v>
      </c>
      <c r="D34" s="30">
        <v>2</v>
      </c>
      <c r="E34" s="30">
        <v>1</v>
      </c>
      <c r="F34" s="30">
        <v>14</v>
      </c>
      <c r="G34" s="31">
        <v>7.1</v>
      </c>
      <c r="H34" s="32">
        <v>1</v>
      </c>
      <c r="I34" s="30">
        <v>31</v>
      </c>
      <c r="J34" s="30">
        <v>0</v>
      </c>
      <c r="K34" s="30">
        <v>5</v>
      </c>
      <c r="L34" s="30">
        <v>0</v>
      </c>
      <c r="M34" s="30">
        <v>36</v>
      </c>
      <c r="N34" s="31">
        <v>0</v>
      </c>
      <c r="O34" s="32">
        <v>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22</v>
      </c>
      <c r="C35" s="30">
        <v>0</v>
      </c>
      <c r="D35" s="30">
        <v>5</v>
      </c>
      <c r="E35" s="30">
        <v>1</v>
      </c>
      <c r="F35" s="30">
        <v>28</v>
      </c>
      <c r="G35" s="31">
        <v>3.6</v>
      </c>
      <c r="H35" s="32">
        <v>2.1</v>
      </c>
      <c r="I35" s="30">
        <v>28</v>
      </c>
      <c r="J35" s="30">
        <v>0</v>
      </c>
      <c r="K35" s="30">
        <v>3</v>
      </c>
      <c r="L35" s="30">
        <v>0</v>
      </c>
      <c r="M35" s="30">
        <v>31</v>
      </c>
      <c r="N35" s="31">
        <v>0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16</v>
      </c>
      <c r="C36" s="30">
        <v>0</v>
      </c>
      <c r="D36" s="30">
        <v>1</v>
      </c>
      <c r="E36" s="30">
        <v>0</v>
      </c>
      <c r="F36" s="30">
        <v>17</v>
      </c>
      <c r="G36" s="31">
        <v>0</v>
      </c>
      <c r="H36" s="32">
        <v>1.3</v>
      </c>
      <c r="I36" s="30">
        <v>22</v>
      </c>
      <c r="J36" s="30">
        <v>0</v>
      </c>
      <c r="K36" s="30">
        <v>4</v>
      </c>
      <c r="L36" s="30">
        <v>0</v>
      </c>
      <c r="M36" s="30">
        <v>26</v>
      </c>
      <c r="N36" s="31">
        <v>0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22</v>
      </c>
      <c r="C37" s="30">
        <v>0</v>
      </c>
      <c r="D37" s="30">
        <v>2</v>
      </c>
      <c r="E37" s="30">
        <v>0</v>
      </c>
      <c r="F37" s="30">
        <v>24</v>
      </c>
      <c r="G37" s="31">
        <v>0</v>
      </c>
      <c r="H37" s="32">
        <v>1.8</v>
      </c>
      <c r="I37" s="30">
        <v>28</v>
      </c>
      <c r="J37" s="30">
        <v>0</v>
      </c>
      <c r="K37" s="30">
        <v>2</v>
      </c>
      <c r="L37" s="30">
        <v>0</v>
      </c>
      <c r="M37" s="30">
        <v>30</v>
      </c>
      <c r="N37" s="31">
        <v>0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14</v>
      </c>
      <c r="C38" s="30">
        <v>0</v>
      </c>
      <c r="D38" s="30">
        <v>4</v>
      </c>
      <c r="E38" s="30">
        <v>0</v>
      </c>
      <c r="F38" s="30">
        <v>18</v>
      </c>
      <c r="G38" s="31">
        <v>0</v>
      </c>
      <c r="H38" s="32">
        <v>1.3</v>
      </c>
      <c r="I38" s="30">
        <v>28</v>
      </c>
      <c r="J38" s="30">
        <v>0</v>
      </c>
      <c r="K38" s="30">
        <v>2</v>
      </c>
      <c r="L38" s="30">
        <v>0</v>
      </c>
      <c r="M38" s="30">
        <v>30</v>
      </c>
      <c r="N38" s="31">
        <v>0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104</v>
      </c>
      <c r="C39" s="34">
        <v>0</v>
      </c>
      <c r="D39" s="34">
        <v>21</v>
      </c>
      <c r="E39" s="34">
        <v>3</v>
      </c>
      <c r="F39" s="34">
        <v>128</v>
      </c>
      <c r="G39" s="35">
        <v>2.2999999999999998</v>
      </c>
      <c r="H39" s="36">
        <v>9.6</v>
      </c>
      <c r="I39" s="34">
        <v>165</v>
      </c>
      <c r="J39" s="34">
        <v>0</v>
      </c>
      <c r="K39" s="34">
        <v>18</v>
      </c>
      <c r="L39" s="34">
        <v>0</v>
      </c>
      <c r="M39" s="34">
        <v>183</v>
      </c>
      <c r="N39" s="35">
        <v>0</v>
      </c>
      <c r="O39" s="36">
        <v>10.199999999999999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15</v>
      </c>
      <c r="C40" s="25">
        <v>0</v>
      </c>
      <c r="D40" s="25">
        <v>2</v>
      </c>
      <c r="E40" s="25">
        <v>0</v>
      </c>
      <c r="F40" s="25">
        <v>17</v>
      </c>
      <c r="G40" s="26">
        <v>0</v>
      </c>
      <c r="H40" s="27">
        <v>1.3</v>
      </c>
      <c r="I40" s="25">
        <v>29</v>
      </c>
      <c r="J40" s="25">
        <v>1</v>
      </c>
      <c r="K40" s="25">
        <v>2</v>
      </c>
      <c r="L40" s="25">
        <v>0</v>
      </c>
      <c r="M40" s="25">
        <v>32</v>
      </c>
      <c r="N40" s="26">
        <v>3.1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19</v>
      </c>
      <c r="C41" s="30">
        <v>0</v>
      </c>
      <c r="D41" s="30">
        <v>3</v>
      </c>
      <c r="E41" s="30">
        <v>2</v>
      </c>
      <c r="F41" s="30">
        <v>24</v>
      </c>
      <c r="G41" s="31">
        <v>8.3000000000000007</v>
      </c>
      <c r="H41" s="32">
        <v>1.8</v>
      </c>
      <c r="I41" s="30">
        <v>20</v>
      </c>
      <c r="J41" s="30">
        <v>0</v>
      </c>
      <c r="K41" s="30">
        <v>5</v>
      </c>
      <c r="L41" s="30">
        <v>0</v>
      </c>
      <c r="M41" s="30">
        <v>25</v>
      </c>
      <c r="N41" s="31">
        <v>0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19</v>
      </c>
      <c r="C42" s="30">
        <v>0</v>
      </c>
      <c r="D42" s="30">
        <v>5</v>
      </c>
      <c r="E42" s="30">
        <v>0</v>
      </c>
      <c r="F42" s="30">
        <v>24</v>
      </c>
      <c r="G42" s="31">
        <v>0</v>
      </c>
      <c r="H42" s="32">
        <v>1.8</v>
      </c>
      <c r="I42" s="30">
        <v>32</v>
      </c>
      <c r="J42" s="30">
        <v>0</v>
      </c>
      <c r="K42" s="30">
        <v>2</v>
      </c>
      <c r="L42" s="30">
        <v>0</v>
      </c>
      <c r="M42" s="30">
        <v>34</v>
      </c>
      <c r="N42" s="31">
        <v>0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20</v>
      </c>
      <c r="C43" s="30">
        <v>0</v>
      </c>
      <c r="D43" s="30">
        <v>1</v>
      </c>
      <c r="E43" s="30">
        <v>0</v>
      </c>
      <c r="F43" s="30">
        <v>21</v>
      </c>
      <c r="G43" s="31">
        <v>0</v>
      </c>
      <c r="H43" s="32">
        <v>1.6</v>
      </c>
      <c r="I43" s="30">
        <v>26</v>
      </c>
      <c r="J43" s="30">
        <v>0</v>
      </c>
      <c r="K43" s="30">
        <v>1</v>
      </c>
      <c r="L43" s="30">
        <v>0</v>
      </c>
      <c r="M43" s="30">
        <v>27</v>
      </c>
      <c r="N43" s="31">
        <v>0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17</v>
      </c>
      <c r="C44" s="30">
        <v>0</v>
      </c>
      <c r="D44" s="30">
        <v>2</v>
      </c>
      <c r="E44" s="30">
        <v>0</v>
      </c>
      <c r="F44" s="30">
        <v>19</v>
      </c>
      <c r="G44" s="31">
        <v>0</v>
      </c>
      <c r="H44" s="32">
        <v>1.4</v>
      </c>
      <c r="I44" s="30">
        <v>24</v>
      </c>
      <c r="J44" s="30">
        <v>0</v>
      </c>
      <c r="K44" s="30">
        <v>2</v>
      </c>
      <c r="L44" s="30">
        <v>0</v>
      </c>
      <c r="M44" s="30">
        <v>26</v>
      </c>
      <c r="N44" s="31">
        <v>0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8</v>
      </c>
      <c r="C45" s="30">
        <v>0</v>
      </c>
      <c r="D45" s="30">
        <v>1</v>
      </c>
      <c r="E45" s="30">
        <v>0</v>
      </c>
      <c r="F45" s="30">
        <v>9</v>
      </c>
      <c r="G45" s="31">
        <v>0</v>
      </c>
      <c r="H45" s="32">
        <v>0.7</v>
      </c>
      <c r="I45" s="30">
        <v>14</v>
      </c>
      <c r="J45" s="30">
        <v>0</v>
      </c>
      <c r="K45" s="30">
        <v>2</v>
      </c>
      <c r="L45" s="30">
        <v>1</v>
      </c>
      <c r="M45" s="30">
        <v>17</v>
      </c>
      <c r="N45" s="31">
        <v>5.9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98</v>
      </c>
      <c r="C46" s="34">
        <v>0</v>
      </c>
      <c r="D46" s="34">
        <v>14</v>
      </c>
      <c r="E46" s="34">
        <v>2</v>
      </c>
      <c r="F46" s="34">
        <v>114</v>
      </c>
      <c r="G46" s="35">
        <v>1.8</v>
      </c>
      <c r="H46" s="36">
        <v>8.5</v>
      </c>
      <c r="I46" s="34">
        <v>145</v>
      </c>
      <c r="J46" s="34">
        <v>1</v>
      </c>
      <c r="K46" s="34">
        <v>14</v>
      </c>
      <c r="L46" s="34">
        <v>1</v>
      </c>
      <c r="M46" s="34">
        <v>161</v>
      </c>
      <c r="N46" s="35">
        <v>1.2</v>
      </c>
      <c r="O46" s="36">
        <v>8.9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1058</v>
      </c>
      <c r="C47" s="34">
        <v>4</v>
      </c>
      <c r="D47" s="34">
        <v>224</v>
      </c>
      <c r="E47" s="34">
        <v>53</v>
      </c>
      <c r="F47" s="34">
        <v>1339</v>
      </c>
      <c r="G47" s="35">
        <v>4.3</v>
      </c>
      <c r="H47" s="36">
        <v>100</v>
      </c>
      <c r="I47" s="34">
        <v>1518</v>
      </c>
      <c r="J47" s="34">
        <v>12</v>
      </c>
      <c r="K47" s="34">
        <v>230</v>
      </c>
      <c r="L47" s="34">
        <v>40</v>
      </c>
      <c r="M47" s="34">
        <v>1800</v>
      </c>
      <c r="N47" s="35">
        <v>2.9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7</v>
      </c>
      <c r="C11" s="25">
        <v>0</v>
      </c>
      <c r="D11" s="25">
        <v>1</v>
      </c>
      <c r="E11" s="25">
        <v>0</v>
      </c>
      <c r="F11" s="25">
        <v>8</v>
      </c>
      <c r="G11" s="26">
        <v>0</v>
      </c>
      <c r="H11" s="27">
        <v>1.2</v>
      </c>
      <c r="I11" s="25">
        <v>34</v>
      </c>
      <c r="J11" s="25">
        <v>0</v>
      </c>
      <c r="K11" s="25">
        <v>9</v>
      </c>
      <c r="L11" s="25">
        <v>1</v>
      </c>
      <c r="M11" s="25">
        <v>44</v>
      </c>
      <c r="N11" s="26">
        <v>2.2999999999999998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6</v>
      </c>
      <c r="C12" s="30">
        <v>0</v>
      </c>
      <c r="D12" s="30">
        <v>0</v>
      </c>
      <c r="E12" s="30">
        <v>0</v>
      </c>
      <c r="F12" s="30">
        <v>6</v>
      </c>
      <c r="G12" s="31">
        <v>0</v>
      </c>
      <c r="H12" s="32">
        <v>0.9</v>
      </c>
      <c r="I12" s="30">
        <v>33</v>
      </c>
      <c r="J12" s="30">
        <v>0</v>
      </c>
      <c r="K12" s="30">
        <v>6</v>
      </c>
      <c r="L12" s="30">
        <v>1</v>
      </c>
      <c r="M12" s="30">
        <v>40</v>
      </c>
      <c r="N12" s="31">
        <v>2.5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8</v>
      </c>
      <c r="C13" s="30">
        <v>0</v>
      </c>
      <c r="D13" s="30">
        <v>3</v>
      </c>
      <c r="E13" s="30">
        <v>1</v>
      </c>
      <c r="F13" s="30">
        <v>12</v>
      </c>
      <c r="G13" s="31">
        <v>8.3000000000000007</v>
      </c>
      <c r="H13" s="32">
        <v>1.8</v>
      </c>
      <c r="I13" s="30">
        <v>32</v>
      </c>
      <c r="J13" s="30">
        <v>0</v>
      </c>
      <c r="K13" s="30">
        <v>7</v>
      </c>
      <c r="L13" s="30">
        <v>2</v>
      </c>
      <c r="M13" s="30">
        <v>41</v>
      </c>
      <c r="N13" s="31">
        <v>4.9000000000000004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8</v>
      </c>
      <c r="C14" s="30">
        <v>0</v>
      </c>
      <c r="D14" s="30">
        <v>1</v>
      </c>
      <c r="E14" s="30">
        <v>1</v>
      </c>
      <c r="F14" s="30">
        <v>10</v>
      </c>
      <c r="G14" s="31">
        <v>10</v>
      </c>
      <c r="H14" s="32">
        <v>1.5</v>
      </c>
      <c r="I14" s="30">
        <v>31</v>
      </c>
      <c r="J14" s="30">
        <v>0</v>
      </c>
      <c r="K14" s="30">
        <v>3</v>
      </c>
      <c r="L14" s="30">
        <v>2</v>
      </c>
      <c r="M14" s="30">
        <v>36</v>
      </c>
      <c r="N14" s="31">
        <v>5.6</v>
      </c>
      <c r="O14" s="32">
        <v>0.9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</v>
      </c>
      <c r="C15" s="30">
        <v>0</v>
      </c>
      <c r="D15" s="30">
        <v>0</v>
      </c>
      <c r="E15" s="30">
        <v>0</v>
      </c>
      <c r="F15" s="30">
        <v>3</v>
      </c>
      <c r="G15" s="31">
        <v>0</v>
      </c>
      <c r="H15" s="32">
        <v>0.4</v>
      </c>
      <c r="I15" s="30">
        <v>40</v>
      </c>
      <c r="J15" s="30">
        <v>0</v>
      </c>
      <c r="K15" s="30">
        <v>6</v>
      </c>
      <c r="L15" s="30">
        <v>0</v>
      </c>
      <c r="M15" s="30">
        <v>46</v>
      </c>
      <c r="N15" s="31">
        <v>0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9</v>
      </c>
      <c r="C16" s="30">
        <v>0</v>
      </c>
      <c r="D16" s="30">
        <v>1</v>
      </c>
      <c r="E16" s="30">
        <v>1</v>
      </c>
      <c r="F16" s="30">
        <v>11</v>
      </c>
      <c r="G16" s="31">
        <v>9.1</v>
      </c>
      <c r="H16" s="32">
        <v>1.6</v>
      </c>
      <c r="I16" s="30">
        <v>47</v>
      </c>
      <c r="J16" s="30">
        <v>0</v>
      </c>
      <c r="K16" s="30">
        <v>7</v>
      </c>
      <c r="L16" s="30">
        <v>2</v>
      </c>
      <c r="M16" s="30">
        <v>56</v>
      </c>
      <c r="N16" s="31">
        <v>3.6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41</v>
      </c>
      <c r="C17" s="34">
        <v>0</v>
      </c>
      <c r="D17" s="34">
        <v>6</v>
      </c>
      <c r="E17" s="34">
        <v>3</v>
      </c>
      <c r="F17" s="34">
        <v>50</v>
      </c>
      <c r="G17" s="35">
        <v>6</v>
      </c>
      <c r="H17" s="36">
        <v>7.4</v>
      </c>
      <c r="I17" s="34">
        <v>217</v>
      </c>
      <c r="J17" s="34">
        <v>0</v>
      </c>
      <c r="K17" s="34">
        <v>38</v>
      </c>
      <c r="L17" s="34">
        <v>8</v>
      </c>
      <c r="M17" s="34">
        <v>263</v>
      </c>
      <c r="N17" s="35">
        <v>3</v>
      </c>
      <c r="O17" s="36">
        <v>6.9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10</v>
      </c>
      <c r="C18" s="25">
        <v>0</v>
      </c>
      <c r="D18" s="25">
        <v>1</v>
      </c>
      <c r="E18" s="25">
        <v>0</v>
      </c>
      <c r="F18" s="25">
        <v>11</v>
      </c>
      <c r="G18" s="26">
        <v>0</v>
      </c>
      <c r="H18" s="27">
        <v>1.6</v>
      </c>
      <c r="I18" s="25">
        <v>56</v>
      </c>
      <c r="J18" s="25">
        <v>0</v>
      </c>
      <c r="K18" s="25">
        <v>6</v>
      </c>
      <c r="L18" s="25">
        <v>0</v>
      </c>
      <c r="M18" s="25">
        <v>62</v>
      </c>
      <c r="N18" s="26">
        <v>0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13</v>
      </c>
      <c r="C19" s="30">
        <v>0</v>
      </c>
      <c r="D19" s="30">
        <v>1</v>
      </c>
      <c r="E19" s="30">
        <v>0</v>
      </c>
      <c r="F19" s="30">
        <v>14</v>
      </c>
      <c r="G19" s="31">
        <v>0</v>
      </c>
      <c r="H19" s="32">
        <v>2.1</v>
      </c>
      <c r="I19" s="30">
        <v>70</v>
      </c>
      <c r="J19" s="30">
        <v>0</v>
      </c>
      <c r="K19" s="30">
        <v>10</v>
      </c>
      <c r="L19" s="30">
        <v>1</v>
      </c>
      <c r="M19" s="30">
        <v>81</v>
      </c>
      <c r="N19" s="31">
        <v>1.2</v>
      </c>
      <c r="O19" s="32">
        <v>2.1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</v>
      </c>
      <c r="C20" s="30">
        <v>0</v>
      </c>
      <c r="D20" s="30">
        <v>1</v>
      </c>
      <c r="E20" s="30">
        <v>1</v>
      </c>
      <c r="F20" s="30">
        <v>8</v>
      </c>
      <c r="G20" s="31">
        <v>12.5</v>
      </c>
      <c r="H20" s="32">
        <v>1.2</v>
      </c>
      <c r="I20" s="30">
        <v>48</v>
      </c>
      <c r="J20" s="30">
        <v>1</v>
      </c>
      <c r="K20" s="30">
        <v>8</v>
      </c>
      <c r="L20" s="30">
        <v>6</v>
      </c>
      <c r="M20" s="30">
        <v>63</v>
      </c>
      <c r="N20" s="31">
        <v>11.1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1</v>
      </c>
      <c r="F21" s="30">
        <v>2</v>
      </c>
      <c r="G21" s="31">
        <v>50</v>
      </c>
      <c r="H21" s="32">
        <v>0.3</v>
      </c>
      <c r="I21" s="30">
        <v>55</v>
      </c>
      <c r="J21" s="30">
        <v>1</v>
      </c>
      <c r="K21" s="30">
        <v>10</v>
      </c>
      <c r="L21" s="30">
        <v>2</v>
      </c>
      <c r="M21" s="30">
        <v>68</v>
      </c>
      <c r="N21" s="31">
        <v>4.4000000000000004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8</v>
      </c>
      <c r="C22" s="30">
        <v>0</v>
      </c>
      <c r="D22" s="30">
        <v>0</v>
      </c>
      <c r="E22" s="30">
        <v>0</v>
      </c>
      <c r="F22" s="30">
        <v>8</v>
      </c>
      <c r="G22" s="31">
        <v>0</v>
      </c>
      <c r="H22" s="32">
        <v>1.2</v>
      </c>
      <c r="I22" s="30">
        <v>43</v>
      </c>
      <c r="J22" s="30">
        <v>0</v>
      </c>
      <c r="K22" s="30">
        <v>6</v>
      </c>
      <c r="L22" s="30">
        <v>2</v>
      </c>
      <c r="M22" s="30">
        <v>51</v>
      </c>
      <c r="N22" s="31">
        <v>3.9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11</v>
      </c>
      <c r="C23" s="30">
        <v>0</v>
      </c>
      <c r="D23" s="30">
        <v>1</v>
      </c>
      <c r="E23" s="30">
        <v>1</v>
      </c>
      <c r="F23" s="30">
        <v>13</v>
      </c>
      <c r="G23" s="31">
        <v>7.7</v>
      </c>
      <c r="H23" s="32">
        <v>1.9</v>
      </c>
      <c r="I23" s="30">
        <v>51</v>
      </c>
      <c r="J23" s="30">
        <v>1</v>
      </c>
      <c r="K23" s="30">
        <v>6</v>
      </c>
      <c r="L23" s="30">
        <v>1</v>
      </c>
      <c r="M23" s="30">
        <v>59</v>
      </c>
      <c r="N23" s="31">
        <v>3.4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49</v>
      </c>
      <c r="C24" s="34">
        <v>0</v>
      </c>
      <c r="D24" s="34">
        <v>4</v>
      </c>
      <c r="E24" s="34">
        <v>3</v>
      </c>
      <c r="F24" s="34">
        <v>56</v>
      </c>
      <c r="G24" s="35">
        <v>5.4</v>
      </c>
      <c r="H24" s="36">
        <v>8.3000000000000007</v>
      </c>
      <c r="I24" s="34">
        <v>323</v>
      </c>
      <c r="J24" s="34">
        <v>3</v>
      </c>
      <c r="K24" s="34">
        <v>46</v>
      </c>
      <c r="L24" s="34">
        <v>12</v>
      </c>
      <c r="M24" s="34">
        <v>384</v>
      </c>
      <c r="N24" s="35">
        <v>3.9</v>
      </c>
      <c r="O24" s="36">
        <v>10.1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32</v>
      </c>
      <c r="C25" s="30">
        <v>2</v>
      </c>
      <c r="D25" s="30">
        <v>8</v>
      </c>
      <c r="E25" s="30">
        <v>6</v>
      </c>
      <c r="F25" s="30">
        <v>48</v>
      </c>
      <c r="G25" s="31">
        <v>16.7</v>
      </c>
      <c r="H25" s="32">
        <v>7.1</v>
      </c>
      <c r="I25" s="30">
        <v>241</v>
      </c>
      <c r="J25" s="30">
        <v>3</v>
      </c>
      <c r="K25" s="30">
        <v>44</v>
      </c>
      <c r="L25" s="30">
        <v>15</v>
      </c>
      <c r="M25" s="30">
        <v>303</v>
      </c>
      <c r="N25" s="31">
        <v>5.9</v>
      </c>
      <c r="O25" s="32">
        <v>7.9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44</v>
      </c>
      <c r="C26" s="30">
        <v>0</v>
      </c>
      <c r="D26" s="30">
        <v>14</v>
      </c>
      <c r="E26" s="30">
        <v>6</v>
      </c>
      <c r="F26" s="30">
        <v>64</v>
      </c>
      <c r="G26" s="31">
        <v>9.4</v>
      </c>
      <c r="H26" s="32">
        <v>9.5</v>
      </c>
      <c r="I26" s="30">
        <v>231</v>
      </c>
      <c r="J26" s="30">
        <v>2</v>
      </c>
      <c r="K26" s="30">
        <v>57</v>
      </c>
      <c r="L26" s="30">
        <v>21</v>
      </c>
      <c r="M26" s="30">
        <v>311</v>
      </c>
      <c r="N26" s="31">
        <v>7.4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48</v>
      </c>
      <c r="C27" s="30">
        <v>0</v>
      </c>
      <c r="D27" s="30">
        <v>11</v>
      </c>
      <c r="E27" s="30">
        <v>2</v>
      </c>
      <c r="F27" s="30">
        <v>61</v>
      </c>
      <c r="G27" s="31">
        <v>3.3</v>
      </c>
      <c r="H27" s="32">
        <v>9</v>
      </c>
      <c r="I27" s="30">
        <v>247</v>
      </c>
      <c r="J27" s="30">
        <v>1</v>
      </c>
      <c r="K27" s="30">
        <v>50</v>
      </c>
      <c r="L27" s="30">
        <v>18</v>
      </c>
      <c r="M27" s="30">
        <v>316</v>
      </c>
      <c r="N27" s="31">
        <v>6</v>
      </c>
      <c r="O27" s="32">
        <v>8.3000000000000007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28</v>
      </c>
      <c r="C28" s="30">
        <v>0</v>
      </c>
      <c r="D28" s="30">
        <v>8</v>
      </c>
      <c r="E28" s="30">
        <v>0</v>
      </c>
      <c r="F28" s="30">
        <v>36</v>
      </c>
      <c r="G28" s="31">
        <v>0</v>
      </c>
      <c r="H28" s="32">
        <v>5.3</v>
      </c>
      <c r="I28" s="30">
        <v>224</v>
      </c>
      <c r="J28" s="30">
        <v>1</v>
      </c>
      <c r="K28" s="30">
        <v>47</v>
      </c>
      <c r="L28" s="30">
        <v>4</v>
      </c>
      <c r="M28" s="30">
        <v>276</v>
      </c>
      <c r="N28" s="31">
        <v>1.8</v>
      </c>
      <c r="O28" s="32">
        <v>7.2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39</v>
      </c>
      <c r="C29" s="30">
        <v>0</v>
      </c>
      <c r="D29" s="30">
        <v>11</v>
      </c>
      <c r="E29" s="30">
        <v>1</v>
      </c>
      <c r="F29" s="30">
        <v>51</v>
      </c>
      <c r="G29" s="31">
        <v>2</v>
      </c>
      <c r="H29" s="32">
        <v>7.6</v>
      </c>
      <c r="I29" s="30">
        <v>221</v>
      </c>
      <c r="J29" s="30">
        <v>0</v>
      </c>
      <c r="K29" s="30">
        <v>45</v>
      </c>
      <c r="L29" s="30">
        <v>12</v>
      </c>
      <c r="M29" s="30">
        <v>278</v>
      </c>
      <c r="N29" s="31">
        <v>4.3</v>
      </c>
      <c r="O29" s="32">
        <v>7.3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48</v>
      </c>
      <c r="C30" s="30">
        <v>0</v>
      </c>
      <c r="D30" s="30">
        <v>20</v>
      </c>
      <c r="E30" s="30">
        <v>0</v>
      </c>
      <c r="F30" s="30">
        <v>68</v>
      </c>
      <c r="G30" s="31">
        <v>0</v>
      </c>
      <c r="H30" s="32">
        <v>10.1</v>
      </c>
      <c r="I30" s="30">
        <v>243</v>
      </c>
      <c r="J30" s="30">
        <v>3</v>
      </c>
      <c r="K30" s="30">
        <v>73</v>
      </c>
      <c r="L30" s="30">
        <v>10</v>
      </c>
      <c r="M30" s="30">
        <v>329</v>
      </c>
      <c r="N30" s="31">
        <v>4</v>
      </c>
      <c r="O30" s="32">
        <v>8.6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51</v>
      </c>
      <c r="C31" s="30">
        <v>0</v>
      </c>
      <c r="D31" s="30">
        <v>7</v>
      </c>
      <c r="E31" s="30">
        <v>1</v>
      </c>
      <c r="F31" s="30">
        <v>59</v>
      </c>
      <c r="G31" s="31">
        <v>1.7</v>
      </c>
      <c r="H31" s="32">
        <v>8.6999999999999993</v>
      </c>
      <c r="I31" s="30">
        <v>276</v>
      </c>
      <c r="J31" s="30">
        <v>2</v>
      </c>
      <c r="K31" s="30">
        <v>46</v>
      </c>
      <c r="L31" s="30">
        <v>5</v>
      </c>
      <c r="M31" s="30">
        <v>329</v>
      </c>
      <c r="N31" s="31">
        <v>2.1</v>
      </c>
      <c r="O31" s="32">
        <v>8.6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55</v>
      </c>
      <c r="C32" s="30">
        <v>2</v>
      </c>
      <c r="D32" s="30">
        <v>6</v>
      </c>
      <c r="E32" s="30">
        <v>1</v>
      </c>
      <c r="F32" s="30">
        <v>64</v>
      </c>
      <c r="G32" s="31">
        <v>4.7</v>
      </c>
      <c r="H32" s="32">
        <v>9.5</v>
      </c>
      <c r="I32" s="30">
        <v>276</v>
      </c>
      <c r="J32" s="30">
        <v>4</v>
      </c>
      <c r="K32" s="30">
        <v>36</v>
      </c>
      <c r="L32" s="30">
        <v>5</v>
      </c>
      <c r="M32" s="30">
        <v>321</v>
      </c>
      <c r="N32" s="31">
        <v>2.8</v>
      </c>
      <c r="O32" s="32">
        <v>8.4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</v>
      </c>
      <c r="C33" s="25">
        <v>0</v>
      </c>
      <c r="D33" s="25">
        <v>8</v>
      </c>
      <c r="E33" s="25">
        <v>0</v>
      </c>
      <c r="F33" s="25">
        <v>15</v>
      </c>
      <c r="G33" s="26">
        <v>0</v>
      </c>
      <c r="H33" s="27">
        <v>2.2000000000000002</v>
      </c>
      <c r="I33" s="25">
        <v>54</v>
      </c>
      <c r="J33" s="25">
        <v>0</v>
      </c>
      <c r="K33" s="25">
        <v>17</v>
      </c>
      <c r="L33" s="25">
        <v>1</v>
      </c>
      <c r="M33" s="25">
        <v>72</v>
      </c>
      <c r="N33" s="26">
        <v>1.4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5</v>
      </c>
      <c r="C34" s="30">
        <v>0</v>
      </c>
      <c r="D34" s="30">
        <v>2</v>
      </c>
      <c r="E34" s="30">
        <v>0</v>
      </c>
      <c r="F34" s="30">
        <v>7</v>
      </c>
      <c r="G34" s="31">
        <v>0</v>
      </c>
      <c r="H34" s="32">
        <v>1</v>
      </c>
      <c r="I34" s="30">
        <v>47</v>
      </c>
      <c r="J34" s="30">
        <v>0</v>
      </c>
      <c r="K34" s="30">
        <v>9</v>
      </c>
      <c r="L34" s="30">
        <v>1</v>
      </c>
      <c r="M34" s="30">
        <v>57</v>
      </c>
      <c r="N34" s="31">
        <v>1.8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</v>
      </c>
      <c r="C35" s="30">
        <v>0</v>
      </c>
      <c r="D35" s="30">
        <v>3</v>
      </c>
      <c r="E35" s="30">
        <v>0</v>
      </c>
      <c r="F35" s="30">
        <v>7</v>
      </c>
      <c r="G35" s="31">
        <v>0</v>
      </c>
      <c r="H35" s="32">
        <v>1</v>
      </c>
      <c r="I35" s="30">
        <v>54</v>
      </c>
      <c r="J35" s="30">
        <v>0</v>
      </c>
      <c r="K35" s="30">
        <v>11</v>
      </c>
      <c r="L35" s="30">
        <v>1</v>
      </c>
      <c r="M35" s="30">
        <v>66</v>
      </c>
      <c r="N35" s="31">
        <v>1.5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6</v>
      </c>
      <c r="C36" s="30">
        <v>0</v>
      </c>
      <c r="D36" s="30">
        <v>2</v>
      </c>
      <c r="E36" s="30">
        <v>0</v>
      </c>
      <c r="F36" s="30">
        <v>8</v>
      </c>
      <c r="G36" s="31">
        <v>0</v>
      </c>
      <c r="H36" s="32">
        <v>1.2</v>
      </c>
      <c r="I36" s="30">
        <v>44</v>
      </c>
      <c r="J36" s="30">
        <v>0</v>
      </c>
      <c r="K36" s="30">
        <v>7</v>
      </c>
      <c r="L36" s="30">
        <v>0</v>
      </c>
      <c r="M36" s="30">
        <v>51</v>
      </c>
      <c r="N36" s="31">
        <v>0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11</v>
      </c>
      <c r="C37" s="30">
        <v>0</v>
      </c>
      <c r="D37" s="30">
        <v>1</v>
      </c>
      <c r="E37" s="30">
        <v>0</v>
      </c>
      <c r="F37" s="30">
        <v>12</v>
      </c>
      <c r="G37" s="31">
        <v>0</v>
      </c>
      <c r="H37" s="32">
        <v>1.8</v>
      </c>
      <c r="I37" s="30">
        <v>61</v>
      </c>
      <c r="J37" s="30">
        <v>0</v>
      </c>
      <c r="K37" s="30">
        <v>5</v>
      </c>
      <c r="L37" s="30">
        <v>0</v>
      </c>
      <c r="M37" s="30">
        <v>66</v>
      </c>
      <c r="N37" s="31">
        <v>0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12</v>
      </c>
      <c r="C38" s="30">
        <v>0</v>
      </c>
      <c r="D38" s="30">
        <v>1</v>
      </c>
      <c r="E38" s="30">
        <v>0</v>
      </c>
      <c r="F38" s="30">
        <v>13</v>
      </c>
      <c r="G38" s="31">
        <v>0</v>
      </c>
      <c r="H38" s="32">
        <v>1.9</v>
      </c>
      <c r="I38" s="30">
        <v>54</v>
      </c>
      <c r="J38" s="30">
        <v>0</v>
      </c>
      <c r="K38" s="30">
        <v>7</v>
      </c>
      <c r="L38" s="30">
        <v>0</v>
      </c>
      <c r="M38" s="30">
        <v>61</v>
      </c>
      <c r="N38" s="31">
        <v>0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45</v>
      </c>
      <c r="C39" s="34">
        <v>0</v>
      </c>
      <c r="D39" s="34">
        <v>17</v>
      </c>
      <c r="E39" s="34">
        <v>0</v>
      </c>
      <c r="F39" s="34">
        <v>62</v>
      </c>
      <c r="G39" s="35">
        <v>0</v>
      </c>
      <c r="H39" s="36">
        <v>9.1999999999999993</v>
      </c>
      <c r="I39" s="34">
        <v>314</v>
      </c>
      <c r="J39" s="34">
        <v>0</v>
      </c>
      <c r="K39" s="34">
        <v>56</v>
      </c>
      <c r="L39" s="34">
        <v>3</v>
      </c>
      <c r="M39" s="34">
        <v>373</v>
      </c>
      <c r="N39" s="35">
        <v>0.8</v>
      </c>
      <c r="O39" s="36">
        <v>9.8000000000000007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9</v>
      </c>
      <c r="C40" s="25">
        <v>0</v>
      </c>
      <c r="D40" s="25">
        <v>1</v>
      </c>
      <c r="E40" s="25">
        <v>0</v>
      </c>
      <c r="F40" s="25">
        <v>10</v>
      </c>
      <c r="G40" s="26">
        <v>0</v>
      </c>
      <c r="H40" s="27">
        <v>1.5</v>
      </c>
      <c r="I40" s="25">
        <v>53</v>
      </c>
      <c r="J40" s="25">
        <v>1</v>
      </c>
      <c r="K40" s="25">
        <v>5</v>
      </c>
      <c r="L40" s="25">
        <v>0</v>
      </c>
      <c r="M40" s="25">
        <v>59</v>
      </c>
      <c r="N40" s="26">
        <v>1.7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10</v>
      </c>
      <c r="C41" s="30">
        <v>0</v>
      </c>
      <c r="D41" s="30">
        <v>0</v>
      </c>
      <c r="E41" s="30">
        <v>0</v>
      </c>
      <c r="F41" s="30">
        <v>10</v>
      </c>
      <c r="G41" s="31">
        <v>0</v>
      </c>
      <c r="H41" s="32">
        <v>1.5</v>
      </c>
      <c r="I41" s="30">
        <v>49</v>
      </c>
      <c r="J41" s="30">
        <v>0</v>
      </c>
      <c r="K41" s="30">
        <v>8</v>
      </c>
      <c r="L41" s="30">
        <v>2</v>
      </c>
      <c r="M41" s="30">
        <v>59</v>
      </c>
      <c r="N41" s="31">
        <v>3.4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13</v>
      </c>
      <c r="C42" s="30">
        <v>1</v>
      </c>
      <c r="D42" s="30">
        <v>0</v>
      </c>
      <c r="E42" s="30">
        <v>0</v>
      </c>
      <c r="F42" s="30">
        <v>14</v>
      </c>
      <c r="G42" s="31">
        <v>7.1</v>
      </c>
      <c r="H42" s="32">
        <v>2.1</v>
      </c>
      <c r="I42" s="30">
        <v>64</v>
      </c>
      <c r="J42" s="30">
        <v>1</v>
      </c>
      <c r="K42" s="30">
        <v>7</v>
      </c>
      <c r="L42" s="30">
        <v>0</v>
      </c>
      <c r="M42" s="30">
        <v>72</v>
      </c>
      <c r="N42" s="31">
        <v>1.4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8</v>
      </c>
      <c r="C43" s="30">
        <v>0</v>
      </c>
      <c r="D43" s="30">
        <v>0</v>
      </c>
      <c r="E43" s="30">
        <v>0</v>
      </c>
      <c r="F43" s="30">
        <v>8</v>
      </c>
      <c r="G43" s="31">
        <v>0</v>
      </c>
      <c r="H43" s="32">
        <v>1.2</v>
      </c>
      <c r="I43" s="30">
        <v>54</v>
      </c>
      <c r="J43" s="30">
        <v>0</v>
      </c>
      <c r="K43" s="30">
        <v>2</v>
      </c>
      <c r="L43" s="30">
        <v>0</v>
      </c>
      <c r="M43" s="30">
        <v>56</v>
      </c>
      <c r="N43" s="31">
        <v>0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</v>
      </c>
      <c r="C44" s="30">
        <v>0</v>
      </c>
      <c r="D44" s="30">
        <v>3</v>
      </c>
      <c r="E44" s="30">
        <v>0</v>
      </c>
      <c r="F44" s="30">
        <v>5</v>
      </c>
      <c r="G44" s="31">
        <v>0</v>
      </c>
      <c r="H44" s="32">
        <v>0.7</v>
      </c>
      <c r="I44" s="30">
        <v>43</v>
      </c>
      <c r="J44" s="30">
        <v>0</v>
      </c>
      <c r="K44" s="30">
        <v>7</v>
      </c>
      <c r="L44" s="30">
        <v>0</v>
      </c>
      <c r="M44" s="30">
        <v>50</v>
      </c>
      <c r="N44" s="31">
        <v>0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7</v>
      </c>
      <c r="C45" s="30">
        <v>0</v>
      </c>
      <c r="D45" s="30">
        <v>1</v>
      </c>
      <c r="E45" s="30">
        <v>1</v>
      </c>
      <c r="F45" s="30">
        <v>9</v>
      </c>
      <c r="G45" s="31">
        <v>11.1</v>
      </c>
      <c r="H45" s="32">
        <v>1.3</v>
      </c>
      <c r="I45" s="30">
        <v>29</v>
      </c>
      <c r="J45" s="30">
        <v>0</v>
      </c>
      <c r="K45" s="30">
        <v>4</v>
      </c>
      <c r="L45" s="30">
        <v>2</v>
      </c>
      <c r="M45" s="30">
        <v>35</v>
      </c>
      <c r="N45" s="31">
        <v>5.7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49</v>
      </c>
      <c r="C46" s="34">
        <v>1</v>
      </c>
      <c r="D46" s="34">
        <v>5</v>
      </c>
      <c r="E46" s="34">
        <v>1</v>
      </c>
      <c r="F46" s="34">
        <v>56</v>
      </c>
      <c r="G46" s="35">
        <v>3.6</v>
      </c>
      <c r="H46" s="36">
        <v>8.3000000000000007</v>
      </c>
      <c r="I46" s="34">
        <v>292</v>
      </c>
      <c r="J46" s="34">
        <v>2</v>
      </c>
      <c r="K46" s="34">
        <v>33</v>
      </c>
      <c r="L46" s="34">
        <v>4</v>
      </c>
      <c r="M46" s="34">
        <v>331</v>
      </c>
      <c r="N46" s="35">
        <v>1.8</v>
      </c>
      <c r="O46" s="36">
        <v>8.6999999999999993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529</v>
      </c>
      <c r="C47" s="34">
        <v>5</v>
      </c>
      <c r="D47" s="34">
        <v>117</v>
      </c>
      <c r="E47" s="34">
        <v>24</v>
      </c>
      <c r="F47" s="34">
        <v>675</v>
      </c>
      <c r="G47" s="35">
        <v>4.3</v>
      </c>
      <c r="H47" s="36">
        <v>100</v>
      </c>
      <c r="I47" s="34">
        <v>3105</v>
      </c>
      <c r="J47" s="34">
        <v>21</v>
      </c>
      <c r="K47" s="34">
        <v>571</v>
      </c>
      <c r="L47" s="34">
        <v>117</v>
      </c>
      <c r="M47" s="34">
        <v>3814</v>
      </c>
      <c r="N47" s="35">
        <v>3.6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52</v>
      </c>
      <c r="C9" s="14"/>
      <c r="D9" s="14"/>
      <c r="E9" s="14"/>
      <c r="F9" s="14"/>
      <c r="G9" s="14"/>
      <c r="H9" s="15"/>
      <c r="I9" s="13" t="s">
        <v>51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49</v>
      </c>
      <c r="C11" s="25">
        <v>2</v>
      </c>
      <c r="D11" s="25">
        <v>2</v>
      </c>
      <c r="E11" s="25">
        <v>1</v>
      </c>
      <c r="F11" s="25">
        <v>54</v>
      </c>
      <c r="G11" s="26">
        <v>5.6</v>
      </c>
      <c r="H11" s="27">
        <v>1.2</v>
      </c>
      <c r="I11" s="25">
        <v>37</v>
      </c>
      <c r="J11" s="25">
        <v>1</v>
      </c>
      <c r="K11" s="25">
        <v>5</v>
      </c>
      <c r="L11" s="25">
        <v>1</v>
      </c>
      <c r="M11" s="25">
        <v>44</v>
      </c>
      <c r="N11" s="26">
        <v>4.5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57</v>
      </c>
      <c r="C12" s="30">
        <v>2</v>
      </c>
      <c r="D12" s="30">
        <v>4</v>
      </c>
      <c r="E12" s="30">
        <v>0</v>
      </c>
      <c r="F12" s="30">
        <v>63</v>
      </c>
      <c r="G12" s="31">
        <v>3.2</v>
      </c>
      <c r="H12" s="32">
        <v>1.4</v>
      </c>
      <c r="I12" s="30">
        <v>29</v>
      </c>
      <c r="J12" s="30">
        <v>2</v>
      </c>
      <c r="K12" s="30">
        <v>8</v>
      </c>
      <c r="L12" s="30">
        <v>0</v>
      </c>
      <c r="M12" s="30">
        <v>39</v>
      </c>
      <c r="N12" s="31">
        <v>5.0999999999999996</v>
      </c>
      <c r="O12" s="32">
        <v>0.9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43</v>
      </c>
      <c r="C13" s="30">
        <v>0</v>
      </c>
      <c r="D13" s="30">
        <v>3</v>
      </c>
      <c r="E13" s="30">
        <v>2</v>
      </c>
      <c r="F13" s="30">
        <v>48</v>
      </c>
      <c r="G13" s="31">
        <v>4.2</v>
      </c>
      <c r="H13" s="32">
        <v>1.1000000000000001</v>
      </c>
      <c r="I13" s="30">
        <v>26</v>
      </c>
      <c r="J13" s="30">
        <v>1</v>
      </c>
      <c r="K13" s="30">
        <v>7</v>
      </c>
      <c r="L13" s="30">
        <v>1</v>
      </c>
      <c r="M13" s="30">
        <v>35</v>
      </c>
      <c r="N13" s="31">
        <v>5.7</v>
      </c>
      <c r="O13" s="32">
        <v>0.8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52</v>
      </c>
      <c r="C14" s="30">
        <v>3</v>
      </c>
      <c r="D14" s="30">
        <v>3</v>
      </c>
      <c r="E14" s="30">
        <v>2</v>
      </c>
      <c r="F14" s="30">
        <v>60</v>
      </c>
      <c r="G14" s="31">
        <v>8.3000000000000007</v>
      </c>
      <c r="H14" s="32">
        <v>1.3</v>
      </c>
      <c r="I14" s="30">
        <v>40</v>
      </c>
      <c r="J14" s="30">
        <v>1</v>
      </c>
      <c r="K14" s="30">
        <v>4</v>
      </c>
      <c r="L14" s="30">
        <v>2</v>
      </c>
      <c r="M14" s="30">
        <v>47</v>
      </c>
      <c r="N14" s="31">
        <v>6.4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53</v>
      </c>
      <c r="C15" s="30">
        <v>4</v>
      </c>
      <c r="D15" s="30">
        <v>6</v>
      </c>
      <c r="E15" s="30">
        <v>0</v>
      </c>
      <c r="F15" s="30">
        <v>63</v>
      </c>
      <c r="G15" s="31">
        <v>6.3</v>
      </c>
      <c r="H15" s="32">
        <v>1.4</v>
      </c>
      <c r="I15" s="30">
        <v>33</v>
      </c>
      <c r="J15" s="30">
        <v>2</v>
      </c>
      <c r="K15" s="30">
        <v>6</v>
      </c>
      <c r="L15" s="30">
        <v>3</v>
      </c>
      <c r="M15" s="30">
        <v>44</v>
      </c>
      <c r="N15" s="31">
        <v>11.4</v>
      </c>
      <c r="O15" s="32">
        <v>1.1000000000000001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67</v>
      </c>
      <c r="C16" s="30">
        <v>1</v>
      </c>
      <c r="D16" s="30">
        <v>4</v>
      </c>
      <c r="E16" s="30">
        <v>1</v>
      </c>
      <c r="F16" s="30">
        <v>73</v>
      </c>
      <c r="G16" s="31">
        <v>2.7</v>
      </c>
      <c r="H16" s="32">
        <v>1.6</v>
      </c>
      <c r="I16" s="30">
        <v>42</v>
      </c>
      <c r="J16" s="30">
        <v>0</v>
      </c>
      <c r="K16" s="30">
        <v>5</v>
      </c>
      <c r="L16" s="30">
        <v>4</v>
      </c>
      <c r="M16" s="30">
        <v>51</v>
      </c>
      <c r="N16" s="31">
        <v>7.8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321</v>
      </c>
      <c r="C17" s="34">
        <v>12</v>
      </c>
      <c r="D17" s="34">
        <v>22</v>
      </c>
      <c r="E17" s="34">
        <v>6</v>
      </c>
      <c r="F17" s="34">
        <v>361</v>
      </c>
      <c r="G17" s="35">
        <v>5</v>
      </c>
      <c r="H17" s="36">
        <v>8.1</v>
      </c>
      <c r="I17" s="34">
        <v>207</v>
      </c>
      <c r="J17" s="34">
        <v>7</v>
      </c>
      <c r="K17" s="34">
        <v>35</v>
      </c>
      <c r="L17" s="34">
        <v>11</v>
      </c>
      <c r="M17" s="34">
        <v>260</v>
      </c>
      <c r="N17" s="35">
        <v>6.9</v>
      </c>
      <c r="O17" s="36">
        <v>6.3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56</v>
      </c>
      <c r="C18" s="25">
        <v>2</v>
      </c>
      <c r="D18" s="25">
        <v>6</v>
      </c>
      <c r="E18" s="25">
        <v>3</v>
      </c>
      <c r="F18" s="25">
        <v>67</v>
      </c>
      <c r="G18" s="26">
        <v>7.5</v>
      </c>
      <c r="H18" s="27">
        <v>1.5</v>
      </c>
      <c r="I18" s="25">
        <v>43</v>
      </c>
      <c r="J18" s="25">
        <v>0</v>
      </c>
      <c r="K18" s="25">
        <v>10</v>
      </c>
      <c r="L18" s="25">
        <v>7</v>
      </c>
      <c r="M18" s="25">
        <v>60</v>
      </c>
      <c r="N18" s="26">
        <v>11.7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63</v>
      </c>
      <c r="C19" s="30">
        <v>3</v>
      </c>
      <c r="D19" s="30">
        <v>1</v>
      </c>
      <c r="E19" s="30">
        <v>1</v>
      </c>
      <c r="F19" s="30">
        <v>68</v>
      </c>
      <c r="G19" s="31">
        <v>5.9</v>
      </c>
      <c r="H19" s="32">
        <v>1.5</v>
      </c>
      <c r="I19" s="30">
        <v>55</v>
      </c>
      <c r="J19" s="30">
        <v>2</v>
      </c>
      <c r="K19" s="30">
        <v>11</v>
      </c>
      <c r="L19" s="30">
        <v>4</v>
      </c>
      <c r="M19" s="30">
        <v>72</v>
      </c>
      <c r="N19" s="31">
        <v>8.3000000000000007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68</v>
      </c>
      <c r="C20" s="30">
        <v>6</v>
      </c>
      <c r="D20" s="30">
        <v>5</v>
      </c>
      <c r="E20" s="30">
        <v>2</v>
      </c>
      <c r="F20" s="30">
        <v>81</v>
      </c>
      <c r="G20" s="31">
        <v>9.9</v>
      </c>
      <c r="H20" s="32">
        <v>1.8</v>
      </c>
      <c r="I20" s="30">
        <v>36</v>
      </c>
      <c r="J20" s="30">
        <v>0</v>
      </c>
      <c r="K20" s="30">
        <v>7</v>
      </c>
      <c r="L20" s="30">
        <v>4</v>
      </c>
      <c r="M20" s="30">
        <v>47</v>
      </c>
      <c r="N20" s="31">
        <v>8.5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63</v>
      </c>
      <c r="C21" s="30">
        <v>2</v>
      </c>
      <c r="D21" s="30">
        <v>3</v>
      </c>
      <c r="E21" s="30">
        <v>2</v>
      </c>
      <c r="F21" s="30">
        <v>70</v>
      </c>
      <c r="G21" s="31">
        <v>5.7</v>
      </c>
      <c r="H21" s="32">
        <v>1.6</v>
      </c>
      <c r="I21" s="30">
        <v>29</v>
      </c>
      <c r="J21" s="30">
        <v>1</v>
      </c>
      <c r="K21" s="30">
        <v>9</v>
      </c>
      <c r="L21" s="30">
        <v>7</v>
      </c>
      <c r="M21" s="30">
        <v>46</v>
      </c>
      <c r="N21" s="31">
        <v>17.399999999999999</v>
      </c>
      <c r="O21" s="32">
        <v>1.1000000000000001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70</v>
      </c>
      <c r="C22" s="30">
        <v>1</v>
      </c>
      <c r="D22" s="30">
        <v>4</v>
      </c>
      <c r="E22" s="30">
        <v>2</v>
      </c>
      <c r="F22" s="30">
        <v>77</v>
      </c>
      <c r="G22" s="31">
        <v>3.9</v>
      </c>
      <c r="H22" s="32">
        <v>1.7</v>
      </c>
      <c r="I22" s="30">
        <v>49</v>
      </c>
      <c r="J22" s="30">
        <v>2</v>
      </c>
      <c r="K22" s="30">
        <v>2</v>
      </c>
      <c r="L22" s="30">
        <v>12</v>
      </c>
      <c r="M22" s="30">
        <v>65</v>
      </c>
      <c r="N22" s="31">
        <v>21.5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49</v>
      </c>
      <c r="C23" s="30">
        <v>0</v>
      </c>
      <c r="D23" s="30">
        <v>4</v>
      </c>
      <c r="E23" s="30">
        <v>3</v>
      </c>
      <c r="F23" s="30">
        <v>56</v>
      </c>
      <c r="G23" s="31">
        <v>5.4</v>
      </c>
      <c r="H23" s="32">
        <v>1.3</v>
      </c>
      <c r="I23" s="30">
        <v>41</v>
      </c>
      <c r="J23" s="30">
        <v>0</v>
      </c>
      <c r="K23" s="30">
        <v>8</v>
      </c>
      <c r="L23" s="30">
        <v>6</v>
      </c>
      <c r="M23" s="30">
        <v>55</v>
      </c>
      <c r="N23" s="31">
        <v>10.9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369</v>
      </c>
      <c r="C24" s="34">
        <v>14</v>
      </c>
      <c r="D24" s="34">
        <v>23</v>
      </c>
      <c r="E24" s="34">
        <v>13</v>
      </c>
      <c r="F24" s="34">
        <v>419</v>
      </c>
      <c r="G24" s="35">
        <v>6.4</v>
      </c>
      <c r="H24" s="36">
        <v>9.4</v>
      </c>
      <c r="I24" s="34">
        <v>253</v>
      </c>
      <c r="J24" s="34">
        <v>5</v>
      </c>
      <c r="K24" s="34">
        <v>47</v>
      </c>
      <c r="L24" s="34">
        <v>40</v>
      </c>
      <c r="M24" s="34">
        <v>345</v>
      </c>
      <c r="N24" s="35">
        <v>13</v>
      </c>
      <c r="O24" s="36">
        <v>8.4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312</v>
      </c>
      <c r="C25" s="30">
        <v>12</v>
      </c>
      <c r="D25" s="30">
        <v>32</v>
      </c>
      <c r="E25" s="30">
        <v>9</v>
      </c>
      <c r="F25" s="30">
        <v>365</v>
      </c>
      <c r="G25" s="31">
        <v>5.8</v>
      </c>
      <c r="H25" s="32">
        <v>8.1999999999999993</v>
      </c>
      <c r="I25" s="30">
        <v>217</v>
      </c>
      <c r="J25" s="30">
        <v>3</v>
      </c>
      <c r="K25" s="30">
        <v>69</v>
      </c>
      <c r="L25" s="30">
        <v>33</v>
      </c>
      <c r="M25" s="30">
        <v>322</v>
      </c>
      <c r="N25" s="31">
        <v>11.2</v>
      </c>
      <c r="O25" s="32">
        <v>7.8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275</v>
      </c>
      <c r="C26" s="30">
        <v>7</v>
      </c>
      <c r="D26" s="30">
        <v>63</v>
      </c>
      <c r="E26" s="30">
        <v>18</v>
      </c>
      <c r="F26" s="30">
        <v>363</v>
      </c>
      <c r="G26" s="31">
        <v>6.9</v>
      </c>
      <c r="H26" s="32">
        <v>8.1</v>
      </c>
      <c r="I26" s="30">
        <v>245</v>
      </c>
      <c r="J26" s="30">
        <v>8</v>
      </c>
      <c r="K26" s="30">
        <v>59</v>
      </c>
      <c r="L26" s="30">
        <v>36</v>
      </c>
      <c r="M26" s="30">
        <v>348</v>
      </c>
      <c r="N26" s="31">
        <v>12.6</v>
      </c>
      <c r="O26" s="32">
        <v>8.4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270</v>
      </c>
      <c r="C27" s="30">
        <v>14</v>
      </c>
      <c r="D27" s="30">
        <v>48</v>
      </c>
      <c r="E27" s="30">
        <v>22</v>
      </c>
      <c r="F27" s="30">
        <v>354</v>
      </c>
      <c r="G27" s="31">
        <v>10.199999999999999</v>
      </c>
      <c r="H27" s="32">
        <v>7.9</v>
      </c>
      <c r="I27" s="30">
        <v>248</v>
      </c>
      <c r="J27" s="30">
        <v>7</v>
      </c>
      <c r="K27" s="30">
        <v>68</v>
      </c>
      <c r="L27" s="30">
        <v>25</v>
      </c>
      <c r="M27" s="30">
        <v>348</v>
      </c>
      <c r="N27" s="31">
        <v>9.1999999999999993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272</v>
      </c>
      <c r="C28" s="30">
        <v>10</v>
      </c>
      <c r="D28" s="30">
        <v>46</v>
      </c>
      <c r="E28" s="30">
        <v>24</v>
      </c>
      <c r="F28" s="30">
        <v>352</v>
      </c>
      <c r="G28" s="31">
        <v>9.6999999999999993</v>
      </c>
      <c r="H28" s="32">
        <v>7.9</v>
      </c>
      <c r="I28" s="30">
        <v>242</v>
      </c>
      <c r="J28" s="30">
        <v>8</v>
      </c>
      <c r="K28" s="30">
        <v>55</v>
      </c>
      <c r="L28" s="30">
        <v>19</v>
      </c>
      <c r="M28" s="30">
        <v>324</v>
      </c>
      <c r="N28" s="31">
        <v>8.3000000000000007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259</v>
      </c>
      <c r="C29" s="30">
        <v>10</v>
      </c>
      <c r="D29" s="30">
        <v>54</v>
      </c>
      <c r="E29" s="30">
        <v>21</v>
      </c>
      <c r="F29" s="30">
        <v>344</v>
      </c>
      <c r="G29" s="31">
        <v>9</v>
      </c>
      <c r="H29" s="32">
        <v>7.7</v>
      </c>
      <c r="I29" s="30">
        <v>233</v>
      </c>
      <c r="J29" s="30">
        <v>6</v>
      </c>
      <c r="K29" s="30">
        <v>48</v>
      </c>
      <c r="L29" s="30">
        <v>26</v>
      </c>
      <c r="M29" s="30">
        <v>313</v>
      </c>
      <c r="N29" s="31">
        <v>10.199999999999999</v>
      </c>
      <c r="O29" s="32">
        <v>7.6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243</v>
      </c>
      <c r="C30" s="30">
        <v>13</v>
      </c>
      <c r="D30" s="30">
        <v>66</v>
      </c>
      <c r="E30" s="30">
        <v>20</v>
      </c>
      <c r="F30" s="30">
        <v>342</v>
      </c>
      <c r="G30" s="31">
        <v>9.6</v>
      </c>
      <c r="H30" s="32">
        <v>7.6</v>
      </c>
      <c r="I30" s="30">
        <v>246</v>
      </c>
      <c r="J30" s="30">
        <v>6</v>
      </c>
      <c r="K30" s="30">
        <v>59</v>
      </c>
      <c r="L30" s="30">
        <v>23</v>
      </c>
      <c r="M30" s="30">
        <v>334</v>
      </c>
      <c r="N30" s="31">
        <v>8.6999999999999993</v>
      </c>
      <c r="O30" s="32">
        <v>8.1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279</v>
      </c>
      <c r="C31" s="30">
        <v>12</v>
      </c>
      <c r="D31" s="30">
        <v>64</v>
      </c>
      <c r="E31" s="30">
        <v>15</v>
      </c>
      <c r="F31" s="30">
        <v>370</v>
      </c>
      <c r="G31" s="31">
        <v>7.3</v>
      </c>
      <c r="H31" s="32">
        <v>8.3000000000000007</v>
      </c>
      <c r="I31" s="30">
        <v>274</v>
      </c>
      <c r="J31" s="30">
        <v>7</v>
      </c>
      <c r="K31" s="30">
        <v>65</v>
      </c>
      <c r="L31" s="30">
        <v>20</v>
      </c>
      <c r="M31" s="30">
        <v>366</v>
      </c>
      <c r="N31" s="31">
        <v>7.4</v>
      </c>
      <c r="O31" s="32">
        <v>8.9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312</v>
      </c>
      <c r="C32" s="30">
        <v>14</v>
      </c>
      <c r="D32" s="30">
        <v>72</v>
      </c>
      <c r="E32" s="30">
        <v>6</v>
      </c>
      <c r="F32" s="30">
        <v>404</v>
      </c>
      <c r="G32" s="31">
        <v>5</v>
      </c>
      <c r="H32" s="32">
        <v>9</v>
      </c>
      <c r="I32" s="30">
        <v>290</v>
      </c>
      <c r="J32" s="30">
        <v>11</v>
      </c>
      <c r="K32" s="30">
        <v>59</v>
      </c>
      <c r="L32" s="30">
        <v>20</v>
      </c>
      <c r="M32" s="30">
        <v>380</v>
      </c>
      <c r="N32" s="31">
        <v>8.1999999999999993</v>
      </c>
      <c r="O32" s="32">
        <v>9.1999999999999993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60</v>
      </c>
      <c r="C33" s="25">
        <v>0</v>
      </c>
      <c r="D33" s="25">
        <v>6</v>
      </c>
      <c r="E33" s="25">
        <v>3</v>
      </c>
      <c r="F33" s="25">
        <v>69</v>
      </c>
      <c r="G33" s="26">
        <v>4.3</v>
      </c>
      <c r="H33" s="27">
        <v>1.5</v>
      </c>
      <c r="I33" s="25">
        <v>54</v>
      </c>
      <c r="J33" s="25">
        <v>1</v>
      </c>
      <c r="K33" s="25">
        <v>22</v>
      </c>
      <c r="L33" s="25">
        <v>3</v>
      </c>
      <c r="M33" s="25">
        <v>80</v>
      </c>
      <c r="N33" s="26">
        <v>5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51</v>
      </c>
      <c r="C34" s="30">
        <v>4</v>
      </c>
      <c r="D34" s="30">
        <v>2</v>
      </c>
      <c r="E34" s="30">
        <v>1</v>
      </c>
      <c r="F34" s="30">
        <v>58</v>
      </c>
      <c r="G34" s="31">
        <v>8.6</v>
      </c>
      <c r="H34" s="32">
        <v>1.3</v>
      </c>
      <c r="I34" s="30">
        <v>44</v>
      </c>
      <c r="J34" s="30">
        <v>1</v>
      </c>
      <c r="K34" s="30">
        <v>14</v>
      </c>
      <c r="L34" s="30">
        <v>5</v>
      </c>
      <c r="M34" s="30">
        <v>64</v>
      </c>
      <c r="N34" s="31">
        <v>9.4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40</v>
      </c>
      <c r="C35" s="30">
        <v>5</v>
      </c>
      <c r="D35" s="30">
        <v>8</v>
      </c>
      <c r="E35" s="30">
        <v>1</v>
      </c>
      <c r="F35" s="30">
        <v>54</v>
      </c>
      <c r="G35" s="31">
        <v>11.1</v>
      </c>
      <c r="H35" s="32">
        <v>1.2</v>
      </c>
      <c r="I35" s="30">
        <v>55</v>
      </c>
      <c r="J35" s="30">
        <v>0</v>
      </c>
      <c r="K35" s="30">
        <v>13</v>
      </c>
      <c r="L35" s="30">
        <v>5</v>
      </c>
      <c r="M35" s="30">
        <v>73</v>
      </c>
      <c r="N35" s="31">
        <v>6.8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53</v>
      </c>
      <c r="C36" s="30">
        <v>2</v>
      </c>
      <c r="D36" s="30">
        <v>7</v>
      </c>
      <c r="E36" s="30">
        <v>0</v>
      </c>
      <c r="F36" s="30">
        <v>62</v>
      </c>
      <c r="G36" s="31">
        <v>3.2</v>
      </c>
      <c r="H36" s="32">
        <v>1.4</v>
      </c>
      <c r="I36" s="30">
        <v>63</v>
      </c>
      <c r="J36" s="30">
        <v>3</v>
      </c>
      <c r="K36" s="30">
        <v>8</v>
      </c>
      <c r="L36" s="30">
        <v>2</v>
      </c>
      <c r="M36" s="30">
        <v>76</v>
      </c>
      <c r="N36" s="31">
        <v>6.6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50</v>
      </c>
      <c r="C37" s="30">
        <v>3</v>
      </c>
      <c r="D37" s="30">
        <v>10</v>
      </c>
      <c r="E37" s="30">
        <v>1</v>
      </c>
      <c r="F37" s="30">
        <v>64</v>
      </c>
      <c r="G37" s="31">
        <v>6.3</v>
      </c>
      <c r="H37" s="32">
        <v>1.4</v>
      </c>
      <c r="I37" s="30">
        <v>49</v>
      </c>
      <c r="J37" s="30">
        <v>2</v>
      </c>
      <c r="K37" s="30">
        <v>4</v>
      </c>
      <c r="L37" s="30">
        <v>3</v>
      </c>
      <c r="M37" s="30">
        <v>58</v>
      </c>
      <c r="N37" s="31">
        <v>8.6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60</v>
      </c>
      <c r="C38" s="30">
        <v>6</v>
      </c>
      <c r="D38" s="30">
        <v>14</v>
      </c>
      <c r="E38" s="30">
        <v>1</v>
      </c>
      <c r="F38" s="30">
        <v>81</v>
      </c>
      <c r="G38" s="31">
        <v>8.6</v>
      </c>
      <c r="H38" s="32">
        <v>1.8</v>
      </c>
      <c r="I38" s="30">
        <v>54</v>
      </c>
      <c r="J38" s="30">
        <v>1</v>
      </c>
      <c r="K38" s="30">
        <v>6</v>
      </c>
      <c r="L38" s="30">
        <v>3</v>
      </c>
      <c r="M38" s="30">
        <v>64</v>
      </c>
      <c r="N38" s="31">
        <v>6.3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314</v>
      </c>
      <c r="C39" s="34">
        <v>20</v>
      </c>
      <c r="D39" s="34">
        <v>47</v>
      </c>
      <c r="E39" s="34">
        <v>7</v>
      </c>
      <c r="F39" s="34">
        <v>388</v>
      </c>
      <c r="G39" s="35">
        <v>7</v>
      </c>
      <c r="H39" s="36">
        <v>8.6999999999999993</v>
      </c>
      <c r="I39" s="34">
        <v>319</v>
      </c>
      <c r="J39" s="34">
        <v>8</v>
      </c>
      <c r="K39" s="34">
        <v>67</v>
      </c>
      <c r="L39" s="34">
        <v>21</v>
      </c>
      <c r="M39" s="34">
        <v>415</v>
      </c>
      <c r="N39" s="35">
        <v>7</v>
      </c>
      <c r="O39" s="36">
        <v>10.1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59</v>
      </c>
      <c r="C40" s="25">
        <v>4</v>
      </c>
      <c r="D40" s="25">
        <v>3</v>
      </c>
      <c r="E40" s="25">
        <v>0</v>
      </c>
      <c r="F40" s="25">
        <v>66</v>
      </c>
      <c r="G40" s="26">
        <v>6.1</v>
      </c>
      <c r="H40" s="27">
        <v>1.5</v>
      </c>
      <c r="I40" s="25">
        <v>51</v>
      </c>
      <c r="J40" s="25">
        <v>1</v>
      </c>
      <c r="K40" s="25">
        <v>7</v>
      </c>
      <c r="L40" s="25">
        <v>1</v>
      </c>
      <c r="M40" s="25">
        <v>60</v>
      </c>
      <c r="N40" s="26">
        <v>3.3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54</v>
      </c>
      <c r="C41" s="30">
        <v>6</v>
      </c>
      <c r="D41" s="30">
        <v>6</v>
      </c>
      <c r="E41" s="30">
        <v>1</v>
      </c>
      <c r="F41" s="30">
        <v>67</v>
      </c>
      <c r="G41" s="31">
        <v>10.4</v>
      </c>
      <c r="H41" s="32">
        <v>1.5</v>
      </c>
      <c r="I41" s="30">
        <v>57</v>
      </c>
      <c r="J41" s="30">
        <v>2</v>
      </c>
      <c r="K41" s="30">
        <v>5</v>
      </c>
      <c r="L41" s="30">
        <v>1</v>
      </c>
      <c r="M41" s="30">
        <v>65</v>
      </c>
      <c r="N41" s="31">
        <v>4.5999999999999996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66</v>
      </c>
      <c r="C42" s="30">
        <v>3</v>
      </c>
      <c r="D42" s="30">
        <v>6</v>
      </c>
      <c r="E42" s="30">
        <v>4</v>
      </c>
      <c r="F42" s="30">
        <v>79</v>
      </c>
      <c r="G42" s="31">
        <v>8.9</v>
      </c>
      <c r="H42" s="32">
        <v>1.8</v>
      </c>
      <c r="I42" s="30">
        <v>64</v>
      </c>
      <c r="J42" s="30">
        <v>2</v>
      </c>
      <c r="K42" s="30">
        <v>9</v>
      </c>
      <c r="L42" s="30">
        <v>1</v>
      </c>
      <c r="M42" s="30">
        <v>76</v>
      </c>
      <c r="N42" s="31">
        <v>3.9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46</v>
      </c>
      <c r="C43" s="30">
        <v>6</v>
      </c>
      <c r="D43" s="30">
        <v>5</v>
      </c>
      <c r="E43" s="30">
        <v>0</v>
      </c>
      <c r="F43" s="30">
        <v>57</v>
      </c>
      <c r="G43" s="31">
        <v>10.5</v>
      </c>
      <c r="H43" s="32">
        <v>1.3</v>
      </c>
      <c r="I43" s="30">
        <v>58</v>
      </c>
      <c r="J43" s="30">
        <v>0</v>
      </c>
      <c r="K43" s="30">
        <v>5</v>
      </c>
      <c r="L43" s="30">
        <v>1</v>
      </c>
      <c r="M43" s="30">
        <v>64</v>
      </c>
      <c r="N43" s="31">
        <v>1.6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65</v>
      </c>
      <c r="C44" s="30">
        <v>2</v>
      </c>
      <c r="D44" s="30">
        <v>8</v>
      </c>
      <c r="E44" s="30">
        <v>2</v>
      </c>
      <c r="F44" s="30">
        <v>77</v>
      </c>
      <c r="G44" s="31">
        <v>5.2</v>
      </c>
      <c r="H44" s="32">
        <v>1.7</v>
      </c>
      <c r="I44" s="30">
        <v>42</v>
      </c>
      <c r="J44" s="30">
        <v>2</v>
      </c>
      <c r="K44" s="30">
        <v>14</v>
      </c>
      <c r="L44" s="30">
        <v>2</v>
      </c>
      <c r="M44" s="30">
        <v>60</v>
      </c>
      <c r="N44" s="31">
        <v>6.7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55</v>
      </c>
      <c r="C45" s="30">
        <v>3</v>
      </c>
      <c r="D45" s="30">
        <v>6</v>
      </c>
      <c r="E45" s="30">
        <v>3</v>
      </c>
      <c r="F45" s="30">
        <v>67</v>
      </c>
      <c r="G45" s="31">
        <v>9</v>
      </c>
      <c r="H45" s="32">
        <v>1.5</v>
      </c>
      <c r="I45" s="30">
        <v>35</v>
      </c>
      <c r="J45" s="30">
        <v>1</v>
      </c>
      <c r="K45" s="30">
        <v>2</v>
      </c>
      <c r="L45" s="30">
        <v>2</v>
      </c>
      <c r="M45" s="30">
        <v>40</v>
      </c>
      <c r="N45" s="31">
        <v>7.5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345</v>
      </c>
      <c r="C46" s="34">
        <v>24</v>
      </c>
      <c r="D46" s="34">
        <v>34</v>
      </c>
      <c r="E46" s="34">
        <v>10</v>
      </c>
      <c r="F46" s="34">
        <v>413</v>
      </c>
      <c r="G46" s="35">
        <v>8.1999999999999993</v>
      </c>
      <c r="H46" s="36">
        <v>9.1999999999999993</v>
      </c>
      <c r="I46" s="34">
        <v>307</v>
      </c>
      <c r="J46" s="34">
        <v>8</v>
      </c>
      <c r="K46" s="34">
        <v>42</v>
      </c>
      <c r="L46" s="34">
        <v>8</v>
      </c>
      <c r="M46" s="34">
        <v>365</v>
      </c>
      <c r="N46" s="35">
        <v>4.4000000000000004</v>
      </c>
      <c r="O46" s="36">
        <v>8.9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3571</v>
      </c>
      <c r="C47" s="34">
        <v>162</v>
      </c>
      <c r="D47" s="34">
        <v>571</v>
      </c>
      <c r="E47" s="34">
        <v>171</v>
      </c>
      <c r="F47" s="34">
        <v>4475</v>
      </c>
      <c r="G47" s="35">
        <v>7.4</v>
      </c>
      <c r="H47" s="36">
        <v>100</v>
      </c>
      <c r="I47" s="34">
        <v>3081</v>
      </c>
      <c r="J47" s="34">
        <v>84</v>
      </c>
      <c r="K47" s="34">
        <v>673</v>
      </c>
      <c r="L47" s="34">
        <v>282</v>
      </c>
      <c r="M47" s="34">
        <v>4120</v>
      </c>
      <c r="N47" s="35">
        <v>8.9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54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86</v>
      </c>
      <c r="J11" s="25">
        <v>3</v>
      </c>
      <c r="K11" s="25">
        <v>7</v>
      </c>
      <c r="L11" s="25">
        <v>2</v>
      </c>
      <c r="M11" s="25">
        <v>98</v>
      </c>
      <c r="N11" s="26">
        <v>5.0999999999999996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86</v>
      </c>
      <c r="J12" s="30">
        <v>4</v>
      </c>
      <c r="K12" s="30">
        <v>12</v>
      </c>
      <c r="L12" s="30">
        <v>0</v>
      </c>
      <c r="M12" s="30">
        <v>102</v>
      </c>
      <c r="N12" s="31">
        <v>3.9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69</v>
      </c>
      <c r="J13" s="30">
        <v>1</v>
      </c>
      <c r="K13" s="30">
        <v>10</v>
      </c>
      <c r="L13" s="30">
        <v>3</v>
      </c>
      <c r="M13" s="30">
        <v>83</v>
      </c>
      <c r="N13" s="31">
        <v>4.8</v>
      </c>
      <c r="O13" s="32">
        <v>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92</v>
      </c>
      <c r="J14" s="30">
        <v>4</v>
      </c>
      <c r="K14" s="30">
        <v>7</v>
      </c>
      <c r="L14" s="30">
        <v>4</v>
      </c>
      <c r="M14" s="30">
        <v>107</v>
      </c>
      <c r="N14" s="31">
        <v>7.5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86</v>
      </c>
      <c r="J15" s="30">
        <v>6</v>
      </c>
      <c r="K15" s="30">
        <v>12</v>
      </c>
      <c r="L15" s="30">
        <v>3</v>
      </c>
      <c r="M15" s="30">
        <v>107</v>
      </c>
      <c r="N15" s="31">
        <v>8.4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109</v>
      </c>
      <c r="J16" s="30">
        <v>1</v>
      </c>
      <c r="K16" s="30">
        <v>9</v>
      </c>
      <c r="L16" s="30">
        <v>5</v>
      </c>
      <c r="M16" s="30">
        <v>124</v>
      </c>
      <c r="N16" s="31">
        <v>4.8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528</v>
      </c>
      <c r="J17" s="34">
        <v>19</v>
      </c>
      <c r="K17" s="34">
        <v>57</v>
      </c>
      <c r="L17" s="34">
        <v>17</v>
      </c>
      <c r="M17" s="34">
        <v>621</v>
      </c>
      <c r="N17" s="35">
        <v>5.8</v>
      </c>
      <c r="O17" s="36">
        <v>7.2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99</v>
      </c>
      <c r="J18" s="25">
        <v>2</v>
      </c>
      <c r="K18" s="25">
        <v>16</v>
      </c>
      <c r="L18" s="25">
        <v>10</v>
      </c>
      <c r="M18" s="25">
        <v>127</v>
      </c>
      <c r="N18" s="26">
        <v>9.4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118</v>
      </c>
      <c r="J19" s="30">
        <v>5</v>
      </c>
      <c r="K19" s="30">
        <v>12</v>
      </c>
      <c r="L19" s="30">
        <v>5</v>
      </c>
      <c r="M19" s="30">
        <v>140</v>
      </c>
      <c r="N19" s="31">
        <v>7.1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104</v>
      </c>
      <c r="J20" s="30">
        <v>6</v>
      </c>
      <c r="K20" s="30">
        <v>12</v>
      </c>
      <c r="L20" s="30">
        <v>6</v>
      </c>
      <c r="M20" s="30">
        <v>128</v>
      </c>
      <c r="N20" s="31">
        <v>9.4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92</v>
      </c>
      <c r="J21" s="30">
        <v>3</v>
      </c>
      <c r="K21" s="30">
        <v>12</v>
      </c>
      <c r="L21" s="30">
        <v>9</v>
      </c>
      <c r="M21" s="30">
        <v>116</v>
      </c>
      <c r="N21" s="31">
        <v>10.3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119</v>
      </c>
      <c r="J22" s="30">
        <v>3</v>
      </c>
      <c r="K22" s="30">
        <v>6</v>
      </c>
      <c r="L22" s="30">
        <v>14</v>
      </c>
      <c r="M22" s="30">
        <v>142</v>
      </c>
      <c r="N22" s="31">
        <v>12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90</v>
      </c>
      <c r="J23" s="30">
        <v>0</v>
      </c>
      <c r="K23" s="30">
        <v>12</v>
      </c>
      <c r="L23" s="30">
        <v>9</v>
      </c>
      <c r="M23" s="30">
        <v>111</v>
      </c>
      <c r="N23" s="31">
        <v>8.1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622</v>
      </c>
      <c r="J24" s="34">
        <v>19</v>
      </c>
      <c r="K24" s="34">
        <v>70</v>
      </c>
      <c r="L24" s="34">
        <v>53</v>
      </c>
      <c r="M24" s="34">
        <v>764</v>
      </c>
      <c r="N24" s="35">
        <v>9.4</v>
      </c>
      <c r="O24" s="36">
        <v>8.9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529</v>
      </c>
      <c r="J25" s="30">
        <v>15</v>
      </c>
      <c r="K25" s="30">
        <v>101</v>
      </c>
      <c r="L25" s="30">
        <v>42</v>
      </c>
      <c r="M25" s="30">
        <v>687</v>
      </c>
      <c r="N25" s="31">
        <v>8.3000000000000007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520</v>
      </c>
      <c r="J26" s="30">
        <v>15</v>
      </c>
      <c r="K26" s="30">
        <v>122</v>
      </c>
      <c r="L26" s="30">
        <v>54</v>
      </c>
      <c r="M26" s="30">
        <v>711</v>
      </c>
      <c r="N26" s="31">
        <v>9.6999999999999993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518</v>
      </c>
      <c r="J27" s="30">
        <v>21</v>
      </c>
      <c r="K27" s="30">
        <v>116</v>
      </c>
      <c r="L27" s="30">
        <v>47</v>
      </c>
      <c r="M27" s="30">
        <v>702</v>
      </c>
      <c r="N27" s="31">
        <v>9.6999999999999993</v>
      </c>
      <c r="O27" s="32">
        <v>8.1999999999999993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514</v>
      </c>
      <c r="J28" s="30">
        <v>18</v>
      </c>
      <c r="K28" s="30">
        <v>101</v>
      </c>
      <c r="L28" s="30">
        <v>43</v>
      </c>
      <c r="M28" s="30">
        <v>676</v>
      </c>
      <c r="N28" s="31">
        <v>9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492</v>
      </c>
      <c r="J29" s="30">
        <v>16</v>
      </c>
      <c r="K29" s="30">
        <v>102</v>
      </c>
      <c r="L29" s="30">
        <v>47</v>
      </c>
      <c r="M29" s="30">
        <v>657</v>
      </c>
      <c r="N29" s="31">
        <v>9.6</v>
      </c>
      <c r="O29" s="32">
        <v>7.6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489</v>
      </c>
      <c r="J30" s="30">
        <v>19</v>
      </c>
      <c r="K30" s="30">
        <v>125</v>
      </c>
      <c r="L30" s="30">
        <v>43</v>
      </c>
      <c r="M30" s="30">
        <v>676</v>
      </c>
      <c r="N30" s="31">
        <v>9.1999999999999993</v>
      </c>
      <c r="O30" s="32">
        <v>7.9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553</v>
      </c>
      <c r="J31" s="30">
        <v>19</v>
      </c>
      <c r="K31" s="30">
        <v>129</v>
      </c>
      <c r="L31" s="30">
        <v>35</v>
      </c>
      <c r="M31" s="30">
        <v>736</v>
      </c>
      <c r="N31" s="31">
        <v>7.3</v>
      </c>
      <c r="O31" s="32">
        <v>8.6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602</v>
      </c>
      <c r="J32" s="30">
        <v>25</v>
      </c>
      <c r="K32" s="30">
        <v>131</v>
      </c>
      <c r="L32" s="30">
        <v>26</v>
      </c>
      <c r="M32" s="30">
        <v>784</v>
      </c>
      <c r="N32" s="31">
        <v>6.5</v>
      </c>
      <c r="O32" s="32">
        <v>9.1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114</v>
      </c>
      <c r="J33" s="25">
        <v>1</v>
      </c>
      <c r="K33" s="25">
        <v>28</v>
      </c>
      <c r="L33" s="25">
        <v>6</v>
      </c>
      <c r="M33" s="25">
        <v>149</v>
      </c>
      <c r="N33" s="26">
        <v>4.7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95</v>
      </c>
      <c r="J34" s="30">
        <v>5</v>
      </c>
      <c r="K34" s="30">
        <v>16</v>
      </c>
      <c r="L34" s="30">
        <v>6</v>
      </c>
      <c r="M34" s="30">
        <v>122</v>
      </c>
      <c r="N34" s="31">
        <v>9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95</v>
      </c>
      <c r="J35" s="30">
        <v>5</v>
      </c>
      <c r="K35" s="30">
        <v>21</v>
      </c>
      <c r="L35" s="30">
        <v>6</v>
      </c>
      <c r="M35" s="30">
        <v>127</v>
      </c>
      <c r="N35" s="31">
        <v>8.6999999999999993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116</v>
      </c>
      <c r="J36" s="30">
        <v>5</v>
      </c>
      <c r="K36" s="30">
        <v>15</v>
      </c>
      <c r="L36" s="30">
        <v>2</v>
      </c>
      <c r="M36" s="30">
        <v>138</v>
      </c>
      <c r="N36" s="31">
        <v>5.0999999999999996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99</v>
      </c>
      <c r="J37" s="30">
        <v>5</v>
      </c>
      <c r="K37" s="30">
        <v>14</v>
      </c>
      <c r="L37" s="30">
        <v>4</v>
      </c>
      <c r="M37" s="30">
        <v>122</v>
      </c>
      <c r="N37" s="31">
        <v>7.4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114</v>
      </c>
      <c r="J38" s="30">
        <v>7</v>
      </c>
      <c r="K38" s="30">
        <v>20</v>
      </c>
      <c r="L38" s="30">
        <v>4</v>
      </c>
      <c r="M38" s="30">
        <v>145</v>
      </c>
      <c r="N38" s="31">
        <v>7.6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633</v>
      </c>
      <c r="J39" s="34">
        <v>28</v>
      </c>
      <c r="K39" s="34">
        <v>114</v>
      </c>
      <c r="L39" s="34">
        <v>28</v>
      </c>
      <c r="M39" s="34">
        <v>803</v>
      </c>
      <c r="N39" s="35">
        <v>7</v>
      </c>
      <c r="O39" s="36">
        <v>9.3000000000000007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110</v>
      </c>
      <c r="J40" s="25">
        <v>5</v>
      </c>
      <c r="K40" s="25">
        <v>10</v>
      </c>
      <c r="L40" s="25">
        <v>1</v>
      </c>
      <c r="M40" s="25">
        <v>126</v>
      </c>
      <c r="N40" s="26">
        <v>4.8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111</v>
      </c>
      <c r="J41" s="30">
        <v>8</v>
      </c>
      <c r="K41" s="30">
        <v>11</v>
      </c>
      <c r="L41" s="30">
        <v>2</v>
      </c>
      <c r="M41" s="30">
        <v>132</v>
      </c>
      <c r="N41" s="31">
        <v>7.6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130</v>
      </c>
      <c r="J42" s="30">
        <v>5</v>
      </c>
      <c r="K42" s="30">
        <v>15</v>
      </c>
      <c r="L42" s="30">
        <v>5</v>
      </c>
      <c r="M42" s="30">
        <v>155</v>
      </c>
      <c r="N42" s="31">
        <v>6.5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104</v>
      </c>
      <c r="J43" s="30">
        <v>6</v>
      </c>
      <c r="K43" s="30">
        <v>10</v>
      </c>
      <c r="L43" s="30">
        <v>1</v>
      </c>
      <c r="M43" s="30">
        <v>121</v>
      </c>
      <c r="N43" s="31">
        <v>5.8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107</v>
      </c>
      <c r="J44" s="30">
        <v>4</v>
      </c>
      <c r="K44" s="30">
        <v>22</v>
      </c>
      <c r="L44" s="30">
        <v>4</v>
      </c>
      <c r="M44" s="30">
        <v>137</v>
      </c>
      <c r="N44" s="31">
        <v>5.8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90</v>
      </c>
      <c r="J45" s="30">
        <v>4</v>
      </c>
      <c r="K45" s="30">
        <v>8</v>
      </c>
      <c r="L45" s="30">
        <v>5</v>
      </c>
      <c r="M45" s="30">
        <v>107</v>
      </c>
      <c r="N45" s="31">
        <v>8.4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652</v>
      </c>
      <c r="J46" s="34">
        <v>32</v>
      </c>
      <c r="K46" s="34">
        <v>76</v>
      </c>
      <c r="L46" s="34">
        <v>18</v>
      </c>
      <c r="M46" s="34">
        <v>778</v>
      </c>
      <c r="N46" s="35">
        <v>6.4</v>
      </c>
      <c r="O46" s="36">
        <v>9.1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6652</v>
      </c>
      <c r="J47" s="34">
        <v>246</v>
      </c>
      <c r="K47" s="34">
        <v>1244</v>
      </c>
      <c r="L47" s="34">
        <v>453</v>
      </c>
      <c r="M47" s="34">
        <v>8595</v>
      </c>
      <c r="N47" s="35">
        <v>8.1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31</v>
      </c>
      <c r="C11" s="25">
        <v>1</v>
      </c>
      <c r="D11" s="25">
        <v>1</v>
      </c>
      <c r="E11" s="25">
        <v>1</v>
      </c>
      <c r="F11" s="25">
        <v>34</v>
      </c>
      <c r="G11" s="26">
        <v>5.9</v>
      </c>
      <c r="H11" s="27">
        <v>1</v>
      </c>
      <c r="I11" s="25">
        <v>23</v>
      </c>
      <c r="J11" s="25">
        <v>1</v>
      </c>
      <c r="K11" s="25">
        <v>2</v>
      </c>
      <c r="L11" s="25">
        <v>2</v>
      </c>
      <c r="M11" s="25">
        <v>28</v>
      </c>
      <c r="N11" s="26">
        <v>10.7</v>
      </c>
      <c r="O11" s="27">
        <v>0.8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42</v>
      </c>
      <c r="C12" s="30">
        <v>2</v>
      </c>
      <c r="D12" s="30">
        <v>3</v>
      </c>
      <c r="E12" s="30">
        <v>0</v>
      </c>
      <c r="F12" s="30">
        <v>47</v>
      </c>
      <c r="G12" s="31">
        <v>4.3</v>
      </c>
      <c r="H12" s="32">
        <v>1.3</v>
      </c>
      <c r="I12" s="30">
        <v>27</v>
      </c>
      <c r="J12" s="30">
        <v>2</v>
      </c>
      <c r="K12" s="30">
        <v>1</v>
      </c>
      <c r="L12" s="30">
        <v>0</v>
      </c>
      <c r="M12" s="30">
        <v>30</v>
      </c>
      <c r="N12" s="31">
        <v>6.7</v>
      </c>
      <c r="O12" s="32">
        <v>0.9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40</v>
      </c>
      <c r="C13" s="30">
        <v>1</v>
      </c>
      <c r="D13" s="30">
        <v>1</v>
      </c>
      <c r="E13" s="30">
        <v>1</v>
      </c>
      <c r="F13" s="30">
        <v>43</v>
      </c>
      <c r="G13" s="31">
        <v>4.7</v>
      </c>
      <c r="H13" s="32">
        <v>1.2</v>
      </c>
      <c r="I13" s="30">
        <v>24</v>
      </c>
      <c r="J13" s="30">
        <v>0</v>
      </c>
      <c r="K13" s="30">
        <v>4</v>
      </c>
      <c r="L13" s="30">
        <v>0</v>
      </c>
      <c r="M13" s="30">
        <v>28</v>
      </c>
      <c r="N13" s="31">
        <v>0</v>
      </c>
      <c r="O13" s="32">
        <v>0.8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53</v>
      </c>
      <c r="C14" s="30">
        <v>1</v>
      </c>
      <c r="D14" s="30">
        <v>0</v>
      </c>
      <c r="E14" s="30">
        <v>1</v>
      </c>
      <c r="F14" s="30">
        <v>55</v>
      </c>
      <c r="G14" s="31">
        <v>3.6</v>
      </c>
      <c r="H14" s="32">
        <v>1.5</v>
      </c>
      <c r="I14" s="30">
        <v>24</v>
      </c>
      <c r="J14" s="30">
        <v>4</v>
      </c>
      <c r="K14" s="30">
        <v>1</v>
      </c>
      <c r="L14" s="30">
        <v>0</v>
      </c>
      <c r="M14" s="30">
        <v>29</v>
      </c>
      <c r="N14" s="31">
        <v>13.8</v>
      </c>
      <c r="O14" s="32">
        <v>0.9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49</v>
      </c>
      <c r="C15" s="30">
        <v>2</v>
      </c>
      <c r="D15" s="30">
        <v>1</v>
      </c>
      <c r="E15" s="30">
        <v>0</v>
      </c>
      <c r="F15" s="30">
        <v>52</v>
      </c>
      <c r="G15" s="31">
        <v>3.8</v>
      </c>
      <c r="H15" s="32">
        <v>1.5</v>
      </c>
      <c r="I15" s="30">
        <v>28</v>
      </c>
      <c r="J15" s="30">
        <v>2</v>
      </c>
      <c r="K15" s="30">
        <v>5</v>
      </c>
      <c r="L15" s="30">
        <v>0</v>
      </c>
      <c r="M15" s="30">
        <v>35</v>
      </c>
      <c r="N15" s="31">
        <v>5.7</v>
      </c>
      <c r="O15" s="32">
        <v>1.1000000000000001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40</v>
      </c>
      <c r="C16" s="30">
        <v>0</v>
      </c>
      <c r="D16" s="30">
        <v>0</v>
      </c>
      <c r="E16" s="30">
        <v>0</v>
      </c>
      <c r="F16" s="30">
        <v>40</v>
      </c>
      <c r="G16" s="31">
        <v>0</v>
      </c>
      <c r="H16" s="32">
        <v>1.1000000000000001</v>
      </c>
      <c r="I16" s="30">
        <v>26</v>
      </c>
      <c r="J16" s="30">
        <v>2</v>
      </c>
      <c r="K16" s="30">
        <v>3</v>
      </c>
      <c r="L16" s="30">
        <v>0</v>
      </c>
      <c r="M16" s="30">
        <v>31</v>
      </c>
      <c r="N16" s="31">
        <v>6.5</v>
      </c>
      <c r="O16" s="32">
        <v>0.9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255</v>
      </c>
      <c r="C17" s="34">
        <v>7</v>
      </c>
      <c r="D17" s="34">
        <v>6</v>
      </c>
      <c r="E17" s="34">
        <v>3</v>
      </c>
      <c r="F17" s="34">
        <v>271</v>
      </c>
      <c r="G17" s="35">
        <v>3.7</v>
      </c>
      <c r="H17" s="36">
        <v>7.6</v>
      </c>
      <c r="I17" s="34">
        <v>152</v>
      </c>
      <c r="J17" s="34">
        <v>11</v>
      </c>
      <c r="K17" s="34">
        <v>16</v>
      </c>
      <c r="L17" s="34">
        <v>2</v>
      </c>
      <c r="M17" s="34">
        <v>181</v>
      </c>
      <c r="N17" s="35">
        <v>7.2</v>
      </c>
      <c r="O17" s="36">
        <v>5.5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59</v>
      </c>
      <c r="C18" s="25">
        <v>0</v>
      </c>
      <c r="D18" s="25">
        <v>4</v>
      </c>
      <c r="E18" s="25">
        <v>0</v>
      </c>
      <c r="F18" s="25">
        <v>63</v>
      </c>
      <c r="G18" s="26">
        <v>0</v>
      </c>
      <c r="H18" s="27">
        <v>1.8</v>
      </c>
      <c r="I18" s="25">
        <v>28</v>
      </c>
      <c r="J18" s="25">
        <v>2</v>
      </c>
      <c r="K18" s="25">
        <v>6</v>
      </c>
      <c r="L18" s="25">
        <v>0</v>
      </c>
      <c r="M18" s="25">
        <v>36</v>
      </c>
      <c r="N18" s="26">
        <v>5.6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69</v>
      </c>
      <c r="C19" s="30">
        <v>2</v>
      </c>
      <c r="D19" s="30">
        <v>3</v>
      </c>
      <c r="E19" s="30">
        <v>1</v>
      </c>
      <c r="F19" s="30">
        <v>75</v>
      </c>
      <c r="G19" s="31">
        <v>4</v>
      </c>
      <c r="H19" s="32">
        <v>2.1</v>
      </c>
      <c r="I19" s="30">
        <v>37</v>
      </c>
      <c r="J19" s="30">
        <v>2</v>
      </c>
      <c r="K19" s="30">
        <v>4</v>
      </c>
      <c r="L19" s="30">
        <v>1</v>
      </c>
      <c r="M19" s="30">
        <v>44</v>
      </c>
      <c r="N19" s="31">
        <v>6.8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42</v>
      </c>
      <c r="C20" s="30">
        <v>0</v>
      </c>
      <c r="D20" s="30">
        <v>4</v>
      </c>
      <c r="E20" s="30">
        <v>2</v>
      </c>
      <c r="F20" s="30">
        <v>48</v>
      </c>
      <c r="G20" s="31">
        <v>4.2</v>
      </c>
      <c r="H20" s="32">
        <v>1.3</v>
      </c>
      <c r="I20" s="30">
        <v>35</v>
      </c>
      <c r="J20" s="30">
        <v>3</v>
      </c>
      <c r="K20" s="30">
        <v>7</v>
      </c>
      <c r="L20" s="30">
        <v>4</v>
      </c>
      <c r="M20" s="30">
        <v>49</v>
      </c>
      <c r="N20" s="31">
        <v>14.3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38</v>
      </c>
      <c r="C21" s="30">
        <v>2</v>
      </c>
      <c r="D21" s="30">
        <v>6</v>
      </c>
      <c r="E21" s="30">
        <v>0</v>
      </c>
      <c r="F21" s="30">
        <v>46</v>
      </c>
      <c r="G21" s="31">
        <v>4.3</v>
      </c>
      <c r="H21" s="32">
        <v>1.3</v>
      </c>
      <c r="I21" s="30">
        <v>41</v>
      </c>
      <c r="J21" s="30">
        <v>3</v>
      </c>
      <c r="K21" s="30">
        <v>9</v>
      </c>
      <c r="L21" s="30">
        <v>3</v>
      </c>
      <c r="M21" s="30">
        <v>56</v>
      </c>
      <c r="N21" s="31">
        <v>10.7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36</v>
      </c>
      <c r="C22" s="30">
        <v>3</v>
      </c>
      <c r="D22" s="30">
        <v>5</v>
      </c>
      <c r="E22" s="30">
        <v>1</v>
      </c>
      <c r="F22" s="30">
        <v>45</v>
      </c>
      <c r="G22" s="31">
        <v>8.9</v>
      </c>
      <c r="H22" s="32">
        <v>1.3</v>
      </c>
      <c r="I22" s="30">
        <v>36</v>
      </c>
      <c r="J22" s="30">
        <v>0</v>
      </c>
      <c r="K22" s="30">
        <v>4</v>
      </c>
      <c r="L22" s="30">
        <v>1</v>
      </c>
      <c r="M22" s="30">
        <v>41</v>
      </c>
      <c r="N22" s="31">
        <v>2.4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49</v>
      </c>
      <c r="C23" s="30">
        <v>2</v>
      </c>
      <c r="D23" s="30">
        <v>4</v>
      </c>
      <c r="E23" s="30">
        <v>2</v>
      </c>
      <c r="F23" s="30">
        <v>57</v>
      </c>
      <c r="G23" s="31">
        <v>7</v>
      </c>
      <c r="H23" s="32">
        <v>1.6</v>
      </c>
      <c r="I23" s="30">
        <v>42</v>
      </c>
      <c r="J23" s="30">
        <v>0</v>
      </c>
      <c r="K23" s="30">
        <v>5</v>
      </c>
      <c r="L23" s="30">
        <v>2</v>
      </c>
      <c r="M23" s="30">
        <v>49</v>
      </c>
      <c r="N23" s="31">
        <v>4.0999999999999996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293</v>
      </c>
      <c r="C24" s="34">
        <v>9</v>
      </c>
      <c r="D24" s="34">
        <v>26</v>
      </c>
      <c r="E24" s="34">
        <v>6</v>
      </c>
      <c r="F24" s="34">
        <v>334</v>
      </c>
      <c r="G24" s="35">
        <v>4.5</v>
      </c>
      <c r="H24" s="36">
        <v>9.3000000000000007</v>
      </c>
      <c r="I24" s="34">
        <v>219</v>
      </c>
      <c r="J24" s="34">
        <v>10</v>
      </c>
      <c r="K24" s="34">
        <v>35</v>
      </c>
      <c r="L24" s="34">
        <v>11</v>
      </c>
      <c r="M24" s="34">
        <v>275</v>
      </c>
      <c r="N24" s="35">
        <v>7.6</v>
      </c>
      <c r="O24" s="36">
        <v>8.3000000000000007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228</v>
      </c>
      <c r="C25" s="30">
        <v>2</v>
      </c>
      <c r="D25" s="30">
        <v>40</v>
      </c>
      <c r="E25" s="30">
        <v>14</v>
      </c>
      <c r="F25" s="30">
        <v>284</v>
      </c>
      <c r="G25" s="31">
        <v>5.6</v>
      </c>
      <c r="H25" s="32">
        <v>7.9</v>
      </c>
      <c r="I25" s="30">
        <v>219</v>
      </c>
      <c r="J25" s="30">
        <v>12</v>
      </c>
      <c r="K25" s="30">
        <v>28</v>
      </c>
      <c r="L25" s="30">
        <v>9</v>
      </c>
      <c r="M25" s="30">
        <v>268</v>
      </c>
      <c r="N25" s="31">
        <v>7.8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232</v>
      </c>
      <c r="C26" s="30">
        <v>10</v>
      </c>
      <c r="D26" s="30">
        <v>20</v>
      </c>
      <c r="E26" s="30">
        <v>15</v>
      </c>
      <c r="F26" s="30">
        <v>277</v>
      </c>
      <c r="G26" s="31">
        <v>9</v>
      </c>
      <c r="H26" s="32">
        <v>7.8</v>
      </c>
      <c r="I26" s="30">
        <v>205</v>
      </c>
      <c r="J26" s="30">
        <v>6</v>
      </c>
      <c r="K26" s="30">
        <v>46</v>
      </c>
      <c r="L26" s="30">
        <v>17</v>
      </c>
      <c r="M26" s="30">
        <v>274</v>
      </c>
      <c r="N26" s="31">
        <v>8.4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240</v>
      </c>
      <c r="C27" s="30">
        <v>9</v>
      </c>
      <c r="D27" s="30">
        <v>36</v>
      </c>
      <c r="E27" s="30">
        <v>15</v>
      </c>
      <c r="F27" s="30">
        <v>300</v>
      </c>
      <c r="G27" s="31">
        <v>8</v>
      </c>
      <c r="H27" s="32">
        <v>8.4</v>
      </c>
      <c r="I27" s="30">
        <v>211</v>
      </c>
      <c r="J27" s="30">
        <v>14</v>
      </c>
      <c r="K27" s="30">
        <v>33</v>
      </c>
      <c r="L27" s="30">
        <v>18</v>
      </c>
      <c r="M27" s="30">
        <v>276</v>
      </c>
      <c r="N27" s="31">
        <v>11.6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232</v>
      </c>
      <c r="C28" s="30">
        <v>7</v>
      </c>
      <c r="D28" s="30">
        <v>40</v>
      </c>
      <c r="E28" s="30">
        <v>4</v>
      </c>
      <c r="F28" s="30">
        <v>283</v>
      </c>
      <c r="G28" s="31">
        <v>3.9</v>
      </c>
      <c r="H28" s="32">
        <v>7.9</v>
      </c>
      <c r="I28" s="30">
        <v>231</v>
      </c>
      <c r="J28" s="30">
        <v>6</v>
      </c>
      <c r="K28" s="30">
        <v>42</v>
      </c>
      <c r="L28" s="30">
        <v>8</v>
      </c>
      <c r="M28" s="30">
        <v>287</v>
      </c>
      <c r="N28" s="31">
        <v>4.9000000000000004</v>
      </c>
      <c r="O28" s="32">
        <v>8.6999999999999993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228</v>
      </c>
      <c r="C29" s="30">
        <v>7</v>
      </c>
      <c r="D29" s="30">
        <v>21</v>
      </c>
      <c r="E29" s="30">
        <v>6</v>
      </c>
      <c r="F29" s="30">
        <v>262</v>
      </c>
      <c r="G29" s="31">
        <v>5</v>
      </c>
      <c r="H29" s="32">
        <v>7.3</v>
      </c>
      <c r="I29" s="30">
        <v>224</v>
      </c>
      <c r="J29" s="30">
        <v>9</v>
      </c>
      <c r="K29" s="30">
        <v>29</v>
      </c>
      <c r="L29" s="30">
        <v>10</v>
      </c>
      <c r="M29" s="30">
        <v>272</v>
      </c>
      <c r="N29" s="31">
        <v>7</v>
      </c>
      <c r="O29" s="32">
        <v>8.1999999999999993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262</v>
      </c>
      <c r="C30" s="30">
        <v>9</v>
      </c>
      <c r="D30" s="30">
        <v>28</v>
      </c>
      <c r="E30" s="30">
        <v>16</v>
      </c>
      <c r="F30" s="30">
        <v>315</v>
      </c>
      <c r="G30" s="31">
        <v>7.9</v>
      </c>
      <c r="H30" s="32">
        <v>8.8000000000000007</v>
      </c>
      <c r="I30" s="30">
        <v>225</v>
      </c>
      <c r="J30" s="30">
        <v>9</v>
      </c>
      <c r="K30" s="30">
        <v>51</v>
      </c>
      <c r="L30" s="30">
        <v>9</v>
      </c>
      <c r="M30" s="30">
        <v>294</v>
      </c>
      <c r="N30" s="31">
        <v>6.1</v>
      </c>
      <c r="O30" s="32">
        <v>8.9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203</v>
      </c>
      <c r="C31" s="30">
        <v>11</v>
      </c>
      <c r="D31" s="30">
        <v>20</v>
      </c>
      <c r="E31" s="30">
        <v>6</v>
      </c>
      <c r="F31" s="30">
        <v>240</v>
      </c>
      <c r="G31" s="31">
        <v>7.1</v>
      </c>
      <c r="H31" s="32">
        <v>6.7</v>
      </c>
      <c r="I31" s="30">
        <v>246</v>
      </c>
      <c r="J31" s="30">
        <v>8</v>
      </c>
      <c r="K31" s="30">
        <v>33</v>
      </c>
      <c r="L31" s="30">
        <v>8</v>
      </c>
      <c r="M31" s="30">
        <v>295</v>
      </c>
      <c r="N31" s="31">
        <v>5.4</v>
      </c>
      <c r="O31" s="32">
        <v>8.9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285</v>
      </c>
      <c r="C32" s="30">
        <v>12</v>
      </c>
      <c r="D32" s="30">
        <v>50</v>
      </c>
      <c r="E32" s="30">
        <v>7</v>
      </c>
      <c r="F32" s="30">
        <v>354</v>
      </c>
      <c r="G32" s="31">
        <v>5.4</v>
      </c>
      <c r="H32" s="32">
        <v>9.9</v>
      </c>
      <c r="I32" s="30">
        <v>232</v>
      </c>
      <c r="J32" s="30">
        <v>11</v>
      </c>
      <c r="K32" s="30">
        <v>34</v>
      </c>
      <c r="L32" s="30">
        <v>4</v>
      </c>
      <c r="M32" s="30">
        <v>281</v>
      </c>
      <c r="N32" s="31">
        <v>5.3</v>
      </c>
      <c r="O32" s="32">
        <v>8.5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49</v>
      </c>
      <c r="C33" s="25">
        <v>1</v>
      </c>
      <c r="D33" s="25">
        <v>5</v>
      </c>
      <c r="E33" s="25">
        <v>0</v>
      </c>
      <c r="F33" s="25">
        <v>55</v>
      </c>
      <c r="G33" s="26">
        <v>1.8</v>
      </c>
      <c r="H33" s="27">
        <v>1.5</v>
      </c>
      <c r="I33" s="25">
        <v>50</v>
      </c>
      <c r="J33" s="25">
        <v>0</v>
      </c>
      <c r="K33" s="25">
        <v>6</v>
      </c>
      <c r="L33" s="25">
        <v>0</v>
      </c>
      <c r="M33" s="25">
        <v>56</v>
      </c>
      <c r="N33" s="26">
        <v>0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61</v>
      </c>
      <c r="C34" s="30">
        <v>1</v>
      </c>
      <c r="D34" s="30">
        <v>6</v>
      </c>
      <c r="E34" s="30">
        <v>2</v>
      </c>
      <c r="F34" s="30">
        <v>70</v>
      </c>
      <c r="G34" s="31">
        <v>4.3</v>
      </c>
      <c r="H34" s="32">
        <v>2</v>
      </c>
      <c r="I34" s="30">
        <v>44</v>
      </c>
      <c r="J34" s="30">
        <v>2</v>
      </c>
      <c r="K34" s="30">
        <v>5</v>
      </c>
      <c r="L34" s="30">
        <v>0</v>
      </c>
      <c r="M34" s="30">
        <v>51</v>
      </c>
      <c r="N34" s="31">
        <v>3.9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43</v>
      </c>
      <c r="C35" s="30">
        <v>0</v>
      </c>
      <c r="D35" s="30">
        <v>8</v>
      </c>
      <c r="E35" s="30">
        <v>1</v>
      </c>
      <c r="F35" s="30">
        <v>52</v>
      </c>
      <c r="G35" s="31">
        <v>1.9</v>
      </c>
      <c r="H35" s="32">
        <v>1.5</v>
      </c>
      <c r="I35" s="30">
        <v>36</v>
      </c>
      <c r="J35" s="30">
        <v>1</v>
      </c>
      <c r="K35" s="30">
        <v>5</v>
      </c>
      <c r="L35" s="30">
        <v>1</v>
      </c>
      <c r="M35" s="30">
        <v>43</v>
      </c>
      <c r="N35" s="31">
        <v>4.7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49</v>
      </c>
      <c r="C36" s="30">
        <v>3</v>
      </c>
      <c r="D36" s="30">
        <v>7</v>
      </c>
      <c r="E36" s="30">
        <v>1</v>
      </c>
      <c r="F36" s="30">
        <v>60</v>
      </c>
      <c r="G36" s="31">
        <v>6.7</v>
      </c>
      <c r="H36" s="32">
        <v>1.7</v>
      </c>
      <c r="I36" s="30">
        <v>38</v>
      </c>
      <c r="J36" s="30">
        <v>2</v>
      </c>
      <c r="K36" s="30">
        <v>5</v>
      </c>
      <c r="L36" s="30">
        <v>1</v>
      </c>
      <c r="M36" s="30">
        <v>46</v>
      </c>
      <c r="N36" s="31">
        <v>6.5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59</v>
      </c>
      <c r="C37" s="30">
        <v>3</v>
      </c>
      <c r="D37" s="30">
        <v>1</v>
      </c>
      <c r="E37" s="30">
        <v>1</v>
      </c>
      <c r="F37" s="30">
        <v>64</v>
      </c>
      <c r="G37" s="31">
        <v>6.3</v>
      </c>
      <c r="H37" s="32">
        <v>1.8</v>
      </c>
      <c r="I37" s="30">
        <v>39</v>
      </c>
      <c r="J37" s="30">
        <v>1</v>
      </c>
      <c r="K37" s="30">
        <v>4</v>
      </c>
      <c r="L37" s="30">
        <v>0</v>
      </c>
      <c r="M37" s="30">
        <v>44</v>
      </c>
      <c r="N37" s="31">
        <v>2.2999999999999998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56</v>
      </c>
      <c r="C38" s="30">
        <v>1</v>
      </c>
      <c r="D38" s="30">
        <v>1</v>
      </c>
      <c r="E38" s="30">
        <v>1</v>
      </c>
      <c r="F38" s="30">
        <v>59</v>
      </c>
      <c r="G38" s="31">
        <v>3.4</v>
      </c>
      <c r="H38" s="32">
        <v>1.7</v>
      </c>
      <c r="I38" s="30">
        <v>48</v>
      </c>
      <c r="J38" s="30">
        <v>3</v>
      </c>
      <c r="K38" s="30">
        <v>6</v>
      </c>
      <c r="L38" s="30">
        <v>0</v>
      </c>
      <c r="M38" s="30">
        <v>57</v>
      </c>
      <c r="N38" s="31">
        <v>5.3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317</v>
      </c>
      <c r="C39" s="34">
        <v>9</v>
      </c>
      <c r="D39" s="34">
        <v>28</v>
      </c>
      <c r="E39" s="34">
        <v>6</v>
      </c>
      <c r="F39" s="34">
        <v>360</v>
      </c>
      <c r="G39" s="35">
        <v>4.2</v>
      </c>
      <c r="H39" s="36">
        <v>10.1</v>
      </c>
      <c r="I39" s="34">
        <v>255</v>
      </c>
      <c r="J39" s="34">
        <v>9</v>
      </c>
      <c r="K39" s="34">
        <v>31</v>
      </c>
      <c r="L39" s="34">
        <v>2</v>
      </c>
      <c r="M39" s="34">
        <v>297</v>
      </c>
      <c r="N39" s="35">
        <v>3.7</v>
      </c>
      <c r="O39" s="36">
        <v>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46</v>
      </c>
      <c r="C40" s="25">
        <v>2</v>
      </c>
      <c r="D40" s="25">
        <v>2</v>
      </c>
      <c r="E40" s="25">
        <v>0</v>
      </c>
      <c r="F40" s="25">
        <v>50</v>
      </c>
      <c r="G40" s="26">
        <v>4</v>
      </c>
      <c r="H40" s="27">
        <v>1.4</v>
      </c>
      <c r="I40" s="25">
        <v>42</v>
      </c>
      <c r="J40" s="25">
        <v>3</v>
      </c>
      <c r="K40" s="25">
        <v>3</v>
      </c>
      <c r="L40" s="25">
        <v>2</v>
      </c>
      <c r="M40" s="25">
        <v>50</v>
      </c>
      <c r="N40" s="26">
        <v>10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45</v>
      </c>
      <c r="C41" s="30">
        <v>3</v>
      </c>
      <c r="D41" s="30">
        <v>2</v>
      </c>
      <c r="E41" s="30">
        <v>0</v>
      </c>
      <c r="F41" s="30">
        <v>50</v>
      </c>
      <c r="G41" s="31">
        <v>6</v>
      </c>
      <c r="H41" s="32">
        <v>1.4</v>
      </c>
      <c r="I41" s="30">
        <v>32</v>
      </c>
      <c r="J41" s="30">
        <v>2</v>
      </c>
      <c r="K41" s="30">
        <v>7</v>
      </c>
      <c r="L41" s="30">
        <v>0</v>
      </c>
      <c r="M41" s="30">
        <v>41</v>
      </c>
      <c r="N41" s="31">
        <v>4.9000000000000004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51</v>
      </c>
      <c r="C42" s="30">
        <v>2</v>
      </c>
      <c r="D42" s="30">
        <v>2</v>
      </c>
      <c r="E42" s="30">
        <v>0</v>
      </c>
      <c r="F42" s="30">
        <v>55</v>
      </c>
      <c r="G42" s="31">
        <v>3.6</v>
      </c>
      <c r="H42" s="32">
        <v>1.5</v>
      </c>
      <c r="I42" s="30">
        <v>53</v>
      </c>
      <c r="J42" s="30">
        <v>1</v>
      </c>
      <c r="K42" s="30">
        <v>5</v>
      </c>
      <c r="L42" s="30">
        <v>1</v>
      </c>
      <c r="M42" s="30">
        <v>60</v>
      </c>
      <c r="N42" s="31">
        <v>3.3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47</v>
      </c>
      <c r="C43" s="30">
        <v>0</v>
      </c>
      <c r="D43" s="30">
        <v>0</v>
      </c>
      <c r="E43" s="30">
        <v>0</v>
      </c>
      <c r="F43" s="30">
        <v>47</v>
      </c>
      <c r="G43" s="31">
        <v>0</v>
      </c>
      <c r="H43" s="32">
        <v>1.3</v>
      </c>
      <c r="I43" s="30">
        <v>46</v>
      </c>
      <c r="J43" s="30">
        <v>3</v>
      </c>
      <c r="K43" s="30">
        <v>5</v>
      </c>
      <c r="L43" s="30">
        <v>0</v>
      </c>
      <c r="M43" s="30">
        <v>54</v>
      </c>
      <c r="N43" s="31">
        <v>5.6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51</v>
      </c>
      <c r="C44" s="30">
        <v>2</v>
      </c>
      <c r="D44" s="30">
        <v>5</v>
      </c>
      <c r="E44" s="30">
        <v>1</v>
      </c>
      <c r="F44" s="30">
        <v>59</v>
      </c>
      <c r="G44" s="31">
        <v>5.0999999999999996</v>
      </c>
      <c r="H44" s="32">
        <v>1.7</v>
      </c>
      <c r="I44" s="30">
        <v>45</v>
      </c>
      <c r="J44" s="30">
        <v>1</v>
      </c>
      <c r="K44" s="30">
        <v>10</v>
      </c>
      <c r="L44" s="30">
        <v>0</v>
      </c>
      <c r="M44" s="30">
        <v>56</v>
      </c>
      <c r="N44" s="31">
        <v>1.8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31</v>
      </c>
      <c r="C45" s="30">
        <v>1</v>
      </c>
      <c r="D45" s="30">
        <v>1</v>
      </c>
      <c r="E45" s="30">
        <v>0</v>
      </c>
      <c r="F45" s="30">
        <v>33</v>
      </c>
      <c r="G45" s="31">
        <v>3</v>
      </c>
      <c r="H45" s="32">
        <v>0.9</v>
      </c>
      <c r="I45" s="30">
        <v>35</v>
      </c>
      <c r="J45" s="30">
        <v>2</v>
      </c>
      <c r="K45" s="30">
        <v>5</v>
      </c>
      <c r="L45" s="30">
        <v>1</v>
      </c>
      <c r="M45" s="30">
        <v>43</v>
      </c>
      <c r="N45" s="31">
        <v>7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271</v>
      </c>
      <c r="C46" s="34">
        <v>10</v>
      </c>
      <c r="D46" s="34">
        <v>12</v>
      </c>
      <c r="E46" s="34">
        <v>1</v>
      </c>
      <c r="F46" s="34">
        <v>294</v>
      </c>
      <c r="G46" s="35">
        <v>3.7</v>
      </c>
      <c r="H46" s="36">
        <v>8.1999999999999993</v>
      </c>
      <c r="I46" s="34">
        <v>253</v>
      </c>
      <c r="J46" s="34">
        <v>12</v>
      </c>
      <c r="K46" s="34">
        <v>35</v>
      </c>
      <c r="L46" s="34">
        <v>4</v>
      </c>
      <c r="M46" s="34">
        <v>304</v>
      </c>
      <c r="N46" s="35">
        <v>5.3</v>
      </c>
      <c r="O46" s="36">
        <v>9.1999999999999993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3046</v>
      </c>
      <c r="C47" s="34">
        <v>102</v>
      </c>
      <c r="D47" s="34">
        <v>327</v>
      </c>
      <c r="E47" s="34">
        <v>99</v>
      </c>
      <c r="F47" s="34">
        <v>3574</v>
      </c>
      <c r="G47" s="35">
        <v>5.6</v>
      </c>
      <c r="H47" s="36">
        <v>100</v>
      </c>
      <c r="I47" s="34">
        <v>2672</v>
      </c>
      <c r="J47" s="34">
        <v>117</v>
      </c>
      <c r="K47" s="34">
        <v>413</v>
      </c>
      <c r="L47" s="34">
        <v>102</v>
      </c>
      <c r="M47" s="34">
        <v>3304</v>
      </c>
      <c r="N47" s="35">
        <v>6.6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54</v>
      </c>
      <c r="J11" s="25">
        <v>2</v>
      </c>
      <c r="K11" s="25">
        <v>3</v>
      </c>
      <c r="L11" s="25">
        <v>3</v>
      </c>
      <c r="M11" s="25">
        <v>62</v>
      </c>
      <c r="N11" s="26">
        <v>8.1</v>
      </c>
      <c r="O11" s="27">
        <v>0.9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69</v>
      </c>
      <c r="J12" s="30">
        <v>4</v>
      </c>
      <c r="K12" s="30">
        <v>4</v>
      </c>
      <c r="L12" s="30">
        <v>0</v>
      </c>
      <c r="M12" s="30">
        <v>77</v>
      </c>
      <c r="N12" s="31">
        <v>5.2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64</v>
      </c>
      <c r="J13" s="30">
        <v>1</v>
      </c>
      <c r="K13" s="30">
        <v>5</v>
      </c>
      <c r="L13" s="30">
        <v>1</v>
      </c>
      <c r="M13" s="30">
        <v>71</v>
      </c>
      <c r="N13" s="31">
        <v>2.8</v>
      </c>
      <c r="O13" s="32">
        <v>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77</v>
      </c>
      <c r="J14" s="30">
        <v>5</v>
      </c>
      <c r="K14" s="30">
        <v>1</v>
      </c>
      <c r="L14" s="30">
        <v>1</v>
      </c>
      <c r="M14" s="30">
        <v>84</v>
      </c>
      <c r="N14" s="31">
        <v>7.1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77</v>
      </c>
      <c r="J15" s="30">
        <v>4</v>
      </c>
      <c r="K15" s="30">
        <v>6</v>
      </c>
      <c r="L15" s="30">
        <v>0</v>
      </c>
      <c r="M15" s="30">
        <v>87</v>
      </c>
      <c r="N15" s="31">
        <v>4.5999999999999996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66</v>
      </c>
      <c r="J16" s="30">
        <v>2</v>
      </c>
      <c r="K16" s="30">
        <v>3</v>
      </c>
      <c r="L16" s="30">
        <v>0</v>
      </c>
      <c r="M16" s="30">
        <v>71</v>
      </c>
      <c r="N16" s="31">
        <v>2.8</v>
      </c>
      <c r="O16" s="32">
        <v>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407</v>
      </c>
      <c r="J17" s="34">
        <v>18</v>
      </c>
      <c r="K17" s="34">
        <v>22</v>
      </c>
      <c r="L17" s="34">
        <v>5</v>
      </c>
      <c r="M17" s="34">
        <v>452</v>
      </c>
      <c r="N17" s="35">
        <v>5.0999999999999996</v>
      </c>
      <c r="O17" s="36">
        <v>6.6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87</v>
      </c>
      <c r="J18" s="25">
        <v>2</v>
      </c>
      <c r="K18" s="25">
        <v>10</v>
      </c>
      <c r="L18" s="25">
        <v>0</v>
      </c>
      <c r="M18" s="25">
        <v>99</v>
      </c>
      <c r="N18" s="26">
        <v>2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106</v>
      </c>
      <c r="J19" s="30">
        <v>4</v>
      </c>
      <c r="K19" s="30">
        <v>7</v>
      </c>
      <c r="L19" s="30">
        <v>2</v>
      </c>
      <c r="M19" s="30">
        <v>119</v>
      </c>
      <c r="N19" s="31">
        <v>5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77</v>
      </c>
      <c r="J20" s="30">
        <v>3</v>
      </c>
      <c r="K20" s="30">
        <v>11</v>
      </c>
      <c r="L20" s="30">
        <v>6</v>
      </c>
      <c r="M20" s="30">
        <v>97</v>
      </c>
      <c r="N20" s="31">
        <v>9.3000000000000007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79</v>
      </c>
      <c r="J21" s="30">
        <v>5</v>
      </c>
      <c r="K21" s="30">
        <v>15</v>
      </c>
      <c r="L21" s="30">
        <v>3</v>
      </c>
      <c r="M21" s="30">
        <v>102</v>
      </c>
      <c r="N21" s="31">
        <v>7.8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72</v>
      </c>
      <c r="J22" s="30">
        <v>3</v>
      </c>
      <c r="K22" s="30">
        <v>9</v>
      </c>
      <c r="L22" s="30">
        <v>2</v>
      </c>
      <c r="M22" s="30">
        <v>86</v>
      </c>
      <c r="N22" s="31">
        <v>5.8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91</v>
      </c>
      <c r="J23" s="30">
        <v>2</v>
      </c>
      <c r="K23" s="30">
        <v>9</v>
      </c>
      <c r="L23" s="30">
        <v>4</v>
      </c>
      <c r="M23" s="30">
        <v>106</v>
      </c>
      <c r="N23" s="31">
        <v>5.7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512</v>
      </c>
      <c r="J24" s="34">
        <v>19</v>
      </c>
      <c r="K24" s="34">
        <v>61</v>
      </c>
      <c r="L24" s="34">
        <v>17</v>
      </c>
      <c r="M24" s="34">
        <v>609</v>
      </c>
      <c r="N24" s="35">
        <v>5.9</v>
      </c>
      <c r="O24" s="36">
        <v>8.9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447</v>
      </c>
      <c r="J25" s="30">
        <v>14</v>
      </c>
      <c r="K25" s="30">
        <v>68</v>
      </c>
      <c r="L25" s="30">
        <v>23</v>
      </c>
      <c r="M25" s="30">
        <v>552</v>
      </c>
      <c r="N25" s="31">
        <v>6.7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437</v>
      </c>
      <c r="J26" s="30">
        <v>16</v>
      </c>
      <c r="K26" s="30">
        <v>66</v>
      </c>
      <c r="L26" s="30">
        <v>32</v>
      </c>
      <c r="M26" s="30">
        <v>551</v>
      </c>
      <c r="N26" s="31">
        <v>8.6999999999999993</v>
      </c>
      <c r="O26" s="32">
        <v>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451</v>
      </c>
      <c r="J27" s="30">
        <v>23</v>
      </c>
      <c r="K27" s="30">
        <v>69</v>
      </c>
      <c r="L27" s="30">
        <v>33</v>
      </c>
      <c r="M27" s="30">
        <v>576</v>
      </c>
      <c r="N27" s="31">
        <v>9.6999999999999993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463</v>
      </c>
      <c r="J28" s="30">
        <v>13</v>
      </c>
      <c r="K28" s="30">
        <v>82</v>
      </c>
      <c r="L28" s="30">
        <v>12</v>
      </c>
      <c r="M28" s="30">
        <v>570</v>
      </c>
      <c r="N28" s="31">
        <v>4.4000000000000004</v>
      </c>
      <c r="O28" s="32">
        <v>8.3000000000000007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452</v>
      </c>
      <c r="J29" s="30">
        <v>16</v>
      </c>
      <c r="K29" s="30">
        <v>50</v>
      </c>
      <c r="L29" s="30">
        <v>16</v>
      </c>
      <c r="M29" s="30">
        <v>534</v>
      </c>
      <c r="N29" s="31">
        <v>6</v>
      </c>
      <c r="O29" s="32">
        <v>7.8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487</v>
      </c>
      <c r="J30" s="30">
        <v>18</v>
      </c>
      <c r="K30" s="30">
        <v>79</v>
      </c>
      <c r="L30" s="30">
        <v>25</v>
      </c>
      <c r="M30" s="30">
        <v>609</v>
      </c>
      <c r="N30" s="31">
        <v>7.1</v>
      </c>
      <c r="O30" s="32">
        <v>8.9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449</v>
      </c>
      <c r="J31" s="30">
        <v>19</v>
      </c>
      <c r="K31" s="30">
        <v>53</v>
      </c>
      <c r="L31" s="30">
        <v>14</v>
      </c>
      <c r="M31" s="30">
        <v>535</v>
      </c>
      <c r="N31" s="31">
        <v>6.2</v>
      </c>
      <c r="O31" s="32">
        <v>7.8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517</v>
      </c>
      <c r="J32" s="30">
        <v>23</v>
      </c>
      <c r="K32" s="30">
        <v>84</v>
      </c>
      <c r="L32" s="30">
        <v>11</v>
      </c>
      <c r="M32" s="30">
        <v>635</v>
      </c>
      <c r="N32" s="31">
        <v>5.4</v>
      </c>
      <c r="O32" s="32">
        <v>9.1999999999999993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99</v>
      </c>
      <c r="J33" s="25">
        <v>1</v>
      </c>
      <c r="K33" s="25">
        <v>11</v>
      </c>
      <c r="L33" s="25">
        <v>0</v>
      </c>
      <c r="M33" s="25">
        <v>111</v>
      </c>
      <c r="N33" s="26">
        <v>0.9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105</v>
      </c>
      <c r="J34" s="30">
        <v>3</v>
      </c>
      <c r="K34" s="30">
        <v>11</v>
      </c>
      <c r="L34" s="30">
        <v>2</v>
      </c>
      <c r="M34" s="30">
        <v>121</v>
      </c>
      <c r="N34" s="31">
        <v>4.0999999999999996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79</v>
      </c>
      <c r="J35" s="30">
        <v>1</v>
      </c>
      <c r="K35" s="30">
        <v>13</v>
      </c>
      <c r="L35" s="30">
        <v>2</v>
      </c>
      <c r="M35" s="30">
        <v>95</v>
      </c>
      <c r="N35" s="31">
        <v>3.2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87</v>
      </c>
      <c r="J36" s="30">
        <v>5</v>
      </c>
      <c r="K36" s="30">
        <v>12</v>
      </c>
      <c r="L36" s="30">
        <v>2</v>
      </c>
      <c r="M36" s="30">
        <v>106</v>
      </c>
      <c r="N36" s="31">
        <v>6.6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98</v>
      </c>
      <c r="J37" s="30">
        <v>4</v>
      </c>
      <c r="K37" s="30">
        <v>5</v>
      </c>
      <c r="L37" s="30">
        <v>1</v>
      </c>
      <c r="M37" s="30">
        <v>108</v>
      </c>
      <c r="N37" s="31">
        <v>4.5999999999999996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104</v>
      </c>
      <c r="J38" s="30">
        <v>4</v>
      </c>
      <c r="K38" s="30">
        <v>7</v>
      </c>
      <c r="L38" s="30">
        <v>1</v>
      </c>
      <c r="M38" s="30">
        <v>116</v>
      </c>
      <c r="N38" s="31">
        <v>4.3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572</v>
      </c>
      <c r="J39" s="34">
        <v>18</v>
      </c>
      <c r="K39" s="34">
        <v>59</v>
      </c>
      <c r="L39" s="34">
        <v>8</v>
      </c>
      <c r="M39" s="34">
        <v>657</v>
      </c>
      <c r="N39" s="35">
        <v>4</v>
      </c>
      <c r="O39" s="36">
        <v>9.6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88</v>
      </c>
      <c r="J40" s="25">
        <v>5</v>
      </c>
      <c r="K40" s="25">
        <v>5</v>
      </c>
      <c r="L40" s="25">
        <v>2</v>
      </c>
      <c r="M40" s="25">
        <v>100</v>
      </c>
      <c r="N40" s="26">
        <v>7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77</v>
      </c>
      <c r="J41" s="30">
        <v>5</v>
      </c>
      <c r="K41" s="30">
        <v>9</v>
      </c>
      <c r="L41" s="30">
        <v>0</v>
      </c>
      <c r="M41" s="30">
        <v>91</v>
      </c>
      <c r="N41" s="31">
        <v>5.5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104</v>
      </c>
      <c r="J42" s="30">
        <v>3</v>
      </c>
      <c r="K42" s="30">
        <v>7</v>
      </c>
      <c r="L42" s="30">
        <v>1</v>
      </c>
      <c r="M42" s="30">
        <v>115</v>
      </c>
      <c r="N42" s="31">
        <v>3.5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93</v>
      </c>
      <c r="J43" s="30">
        <v>3</v>
      </c>
      <c r="K43" s="30">
        <v>5</v>
      </c>
      <c r="L43" s="30">
        <v>0</v>
      </c>
      <c r="M43" s="30">
        <v>101</v>
      </c>
      <c r="N43" s="31">
        <v>3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96</v>
      </c>
      <c r="J44" s="30">
        <v>3</v>
      </c>
      <c r="K44" s="30">
        <v>15</v>
      </c>
      <c r="L44" s="30">
        <v>1</v>
      </c>
      <c r="M44" s="30">
        <v>115</v>
      </c>
      <c r="N44" s="31">
        <v>3.5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66</v>
      </c>
      <c r="J45" s="30">
        <v>3</v>
      </c>
      <c r="K45" s="30">
        <v>6</v>
      </c>
      <c r="L45" s="30">
        <v>1</v>
      </c>
      <c r="M45" s="30">
        <v>76</v>
      </c>
      <c r="N45" s="31">
        <v>5.3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524</v>
      </c>
      <c r="J46" s="34">
        <v>22</v>
      </c>
      <c r="K46" s="34">
        <v>47</v>
      </c>
      <c r="L46" s="34">
        <v>5</v>
      </c>
      <c r="M46" s="34">
        <v>598</v>
      </c>
      <c r="N46" s="35">
        <v>4.5</v>
      </c>
      <c r="O46" s="36">
        <v>8.6999999999999993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5718</v>
      </c>
      <c r="J47" s="34">
        <v>219</v>
      </c>
      <c r="K47" s="34">
        <v>740</v>
      </c>
      <c r="L47" s="34">
        <v>201</v>
      </c>
      <c r="M47" s="34">
        <v>6878</v>
      </c>
      <c r="N47" s="35">
        <v>6.1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35</v>
      </c>
      <c r="C11" s="25">
        <v>0</v>
      </c>
      <c r="D11" s="25">
        <v>7</v>
      </c>
      <c r="E11" s="25">
        <v>3</v>
      </c>
      <c r="F11" s="25">
        <v>45</v>
      </c>
      <c r="G11" s="26">
        <v>6.7</v>
      </c>
      <c r="H11" s="27">
        <v>0.9</v>
      </c>
      <c r="I11" s="25">
        <v>54</v>
      </c>
      <c r="J11" s="25">
        <v>1</v>
      </c>
      <c r="K11" s="25">
        <v>9</v>
      </c>
      <c r="L11" s="25">
        <v>1</v>
      </c>
      <c r="M11" s="25">
        <v>65</v>
      </c>
      <c r="N11" s="26">
        <v>3.1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36</v>
      </c>
      <c r="C12" s="30">
        <v>0</v>
      </c>
      <c r="D12" s="30">
        <v>9</v>
      </c>
      <c r="E12" s="30">
        <v>2</v>
      </c>
      <c r="F12" s="30">
        <v>47</v>
      </c>
      <c r="G12" s="31">
        <v>4.3</v>
      </c>
      <c r="H12" s="32">
        <v>1</v>
      </c>
      <c r="I12" s="30">
        <v>52</v>
      </c>
      <c r="J12" s="30">
        <v>0</v>
      </c>
      <c r="K12" s="30">
        <v>8</v>
      </c>
      <c r="L12" s="30">
        <v>1</v>
      </c>
      <c r="M12" s="30">
        <v>61</v>
      </c>
      <c r="N12" s="31">
        <v>1.6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34</v>
      </c>
      <c r="C13" s="30">
        <v>1</v>
      </c>
      <c r="D13" s="30">
        <v>6</v>
      </c>
      <c r="E13" s="30">
        <v>0</v>
      </c>
      <c r="F13" s="30">
        <v>41</v>
      </c>
      <c r="G13" s="31">
        <v>2.4</v>
      </c>
      <c r="H13" s="32">
        <v>0.9</v>
      </c>
      <c r="I13" s="30">
        <v>39</v>
      </c>
      <c r="J13" s="30">
        <v>0</v>
      </c>
      <c r="K13" s="30">
        <v>3</v>
      </c>
      <c r="L13" s="30">
        <v>1</v>
      </c>
      <c r="M13" s="30">
        <v>43</v>
      </c>
      <c r="N13" s="31">
        <v>2.2999999999999998</v>
      </c>
      <c r="O13" s="32">
        <v>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49</v>
      </c>
      <c r="C14" s="30">
        <v>1</v>
      </c>
      <c r="D14" s="30">
        <v>7</v>
      </c>
      <c r="E14" s="30">
        <v>4</v>
      </c>
      <c r="F14" s="30">
        <v>61</v>
      </c>
      <c r="G14" s="31">
        <v>8.1999999999999993</v>
      </c>
      <c r="H14" s="32">
        <v>1.3</v>
      </c>
      <c r="I14" s="30">
        <v>48</v>
      </c>
      <c r="J14" s="30">
        <v>0</v>
      </c>
      <c r="K14" s="30">
        <v>3</v>
      </c>
      <c r="L14" s="30">
        <v>3</v>
      </c>
      <c r="M14" s="30">
        <v>54</v>
      </c>
      <c r="N14" s="31">
        <v>5.6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58</v>
      </c>
      <c r="C15" s="30">
        <v>0</v>
      </c>
      <c r="D15" s="30">
        <v>9</v>
      </c>
      <c r="E15" s="30">
        <v>4</v>
      </c>
      <c r="F15" s="30">
        <v>71</v>
      </c>
      <c r="G15" s="31">
        <v>5.6</v>
      </c>
      <c r="H15" s="32">
        <v>1.5</v>
      </c>
      <c r="I15" s="30">
        <v>58</v>
      </c>
      <c r="J15" s="30">
        <v>1</v>
      </c>
      <c r="K15" s="30">
        <v>7</v>
      </c>
      <c r="L15" s="30">
        <v>0</v>
      </c>
      <c r="M15" s="30">
        <v>66</v>
      </c>
      <c r="N15" s="31">
        <v>1.5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57</v>
      </c>
      <c r="C16" s="30">
        <v>1</v>
      </c>
      <c r="D16" s="30">
        <v>10</v>
      </c>
      <c r="E16" s="30">
        <v>6</v>
      </c>
      <c r="F16" s="30">
        <v>74</v>
      </c>
      <c r="G16" s="31">
        <v>9.5</v>
      </c>
      <c r="H16" s="32">
        <v>1.5</v>
      </c>
      <c r="I16" s="30">
        <v>67</v>
      </c>
      <c r="J16" s="30">
        <v>0</v>
      </c>
      <c r="K16" s="30">
        <v>8</v>
      </c>
      <c r="L16" s="30">
        <v>1</v>
      </c>
      <c r="M16" s="30">
        <v>76</v>
      </c>
      <c r="N16" s="31">
        <v>1.3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269</v>
      </c>
      <c r="C17" s="34">
        <v>3</v>
      </c>
      <c r="D17" s="34">
        <v>48</v>
      </c>
      <c r="E17" s="34">
        <v>19</v>
      </c>
      <c r="F17" s="34">
        <v>339</v>
      </c>
      <c r="G17" s="35">
        <v>6.5</v>
      </c>
      <c r="H17" s="36">
        <v>7.1</v>
      </c>
      <c r="I17" s="34">
        <v>318</v>
      </c>
      <c r="J17" s="34">
        <v>2</v>
      </c>
      <c r="K17" s="34">
        <v>38</v>
      </c>
      <c r="L17" s="34">
        <v>7</v>
      </c>
      <c r="M17" s="34">
        <v>365</v>
      </c>
      <c r="N17" s="35">
        <v>2.5</v>
      </c>
      <c r="O17" s="36">
        <v>8.8000000000000007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59</v>
      </c>
      <c r="C18" s="25">
        <v>1</v>
      </c>
      <c r="D18" s="25">
        <v>11</v>
      </c>
      <c r="E18" s="25">
        <v>7</v>
      </c>
      <c r="F18" s="25">
        <v>78</v>
      </c>
      <c r="G18" s="26">
        <v>10.3</v>
      </c>
      <c r="H18" s="27">
        <v>1.6</v>
      </c>
      <c r="I18" s="25">
        <v>69</v>
      </c>
      <c r="J18" s="25">
        <v>0</v>
      </c>
      <c r="K18" s="25">
        <v>5</v>
      </c>
      <c r="L18" s="25">
        <v>3</v>
      </c>
      <c r="M18" s="25">
        <v>77</v>
      </c>
      <c r="N18" s="26">
        <v>3.9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61</v>
      </c>
      <c r="C19" s="30">
        <v>1</v>
      </c>
      <c r="D19" s="30">
        <v>12</v>
      </c>
      <c r="E19" s="30">
        <v>6</v>
      </c>
      <c r="F19" s="30">
        <v>80</v>
      </c>
      <c r="G19" s="31">
        <v>8.8000000000000007</v>
      </c>
      <c r="H19" s="32">
        <v>1.7</v>
      </c>
      <c r="I19" s="30">
        <v>68</v>
      </c>
      <c r="J19" s="30">
        <v>0</v>
      </c>
      <c r="K19" s="30">
        <v>8</v>
      </c>
      <c r="L19" s="30">
        <v>1</v>
      </c>
      <c r="M19" s="30">
        <v>77</v>
      </c>
      <c r="N19" s="31">
        <v>1.3</v>
      </c>
      <c r="O19" s="32">
        <v>1.9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48</v>
      </c>
      <c r="C20" s="30">
        <v>0</v>
      </c>
      <c r="D20" s="30">
        <v>9</v>
      </c>
      <c r="E20" s="30">
        <v>6</v>
      </c>
      <c r="F20" s="30">
        <v>63</v>
      </c>
      <c r="G20" s="31">
        <v>9.5</v>
      </c>
      <c r="H20" s="32">
        <v>1.3</v>
      </c>
      <c r="I20" s="30">
        <v>62</v>
      </c>
      <c r="J20" s="30">
        <v>2</v>
      </c>
      <c r="K20" s="30">
        <v>7</v>
      </c>
      <c r="L20" s="30">
        <v>3</v>
      </c>
      <c r="M20" s="30">
        <v>74</v>
      </c>
      <c r="N20" s="31">
        <v>6.8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44</v>
      </c>
      <c r="C21" s="30">
        <v>2</v>
      </c>
      <c r="D21" s="30">
        <v>12</v>
      </c>
      <c r="E21" s="30">
        <v>13</v>
      </c>
      <c r="F21" s="30">
        <v>71</v>
      </c>
      <c r="G21" s="31">
        <v>21.1</v>
      </c>
      <c r="H21" s="32">
        <v>1.5</v>
      </c>
      <c r="I21" s="30">
        <v>72</v>
      </c>
      <c r="J21" s="30">
        <v>0</v>
      </c>
      <c r="K21" s="30">
        <v>6</v>
      </c>
      <c r="L21" s="30">
        <v>2</v>
      </c>
      <c r="M21" s="30">
        <v>80</v>
      </c>
      <c r="N21" s="31">
        <v>2.5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53</v>
      </c>
      <c r="C22" s="30">
        <v>0</v>
      </c>
      <c r="D22" s="30">
        <v>5</v>
      </c>
      <c r="E22" s="30">
        <v>12</v>
      </c>
      <c r="F22" s="30">
        <v>70</v>
      </c>
      <c r="G22" s="31">
        <v>17.100000000000001</v>
      </c>
      <c r="H22" s="32">
        <v>1.5</v>
      </c>
      <c r="I22" s="30">
        <v>60</v>
      </c>
      <c r="J22" s="30">
        <v>1</v>
      </c>
      <c r="K22" s="30">
        <v>6</v>
      </c>
      <c r="L22" s="30">
        <v>4</v>
      </c>
      <c r="M22" s="30">
        <v>71</v>
      </c>
      <c r="N22" s="31">
        <v>7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45</v>
      </c>
      <c r="C23" s="30">
        <v>0</v>
      </c>
      <c r="D23" s="30">
        <v>7</v>
      </c>
      <c r="E23" s="30">
        <v>5</v>
      </c>
      <c r="F23" s="30">
        <v>57</v>
      </c>
      <c r="G23" s="31">
        <v>8.8000000000000007</v>
      </c>
      <c r="H23" s="32">
        <v>1.2</v>
      </c>
      <c r="I23" s="30">
        <v>43</v>
      </c>
      <c r="J23" s="30">
        <v>2</v>
      </c>
      <c r="K23" s="30">
        <v>2</v>
      </c>
      <c r="L23" s="30">
        <v>3</v>
      </c>
      <c r="M23" s="30">
        <v>50</v>
      </c>
      <c r="N23" s="31">
        <v>10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310</v>
      </c>
      <c r="C24" s="34">
        <v>4</v>
      </c>
      <c r="D24" s="34">
        <v>56</v>
      </c>
      <c r="E24" s="34">
        <v>49</v>
      </c>
      <c r="F24" s="34">
        <v>419</v>
      </c>
      <c r="G24" s="35">
        <v>12.6</v>
      </c>
      <c r="H24" s="36">
        <v>8.6999999999999993</v>
      </c>
      <c r="I24" s="34">
        <v>374</v>
      </c>
      <c r="J24" s="34">
        <v>5</v>
      </c>
      <c r="K24" s="34">
        <v>34</v>
      </c>
      <c r="L24" s="34">
        <v>16</v>
      </c>
      <c r="M24" s="34">
        <v>429</v>
      </c>
      <c r="N24" s="35">
        <v>4.9000000000000004</v>
      </c>
      <c r="O24" s="36">
        <v>10.4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262</v>
      </c>
      <c r="C25" s="30">
        <v>2</v>
      </c>
      <c r="D25" s="30">
        <v>80</v>
      </c>
      <c r="E25" s="30">
        <v>41</v>
      </c>
      <c r="F25" s="30">
        <v>385</v>
      </c>
      <c r="G25" s="31">
        <v>11.2</v>
      </c>
      <c r="H25" s="32">
        <v>8</v>
      </c>
      <c r="I25" s="30">
        <v>283</v>
      </c>
      <c r="J25" s="30">
        <v>0</v>
      </c>
      <c r="K25" s="30">
        <v>51</v>
      </c>
      <c r="L25" s="30">
        <v>18</v>
      </c>
      <c r="M25" s="30">
        <v>352</v>
      </c>
      <c r="N25" s="31">
        <v>5.0999999999999996</v>
      </c>
      <c r="O25" s="32">
        <v>8.5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232</v>
      </c>
      <c r="C26" s="30">
        <v>0</v>
      </c>
      <c r="D26" s="30">
        <v>64</v>
      </c>
      <c r="E26" s="30">
        <v>40</v>
      </c>
      <c r="F26" s="30">
        <v>336</v>
      </c>
      <c r="G26" s="31">
        <v>11.9</v>
      </c>
      <c r="H26" s="32">
        <v>7</v>
      </c>
      <c r="I26" s="30">
        <v>235</v>
      </c>
      <c r="J26" s="30">
        <v>2</v>
      </c>
      <c r="K26" s="30">
        <v>58</v>
      </c>
      <c r="L26" s="30">
        <v>24</v>
      </c>
      <c r="M26" s="30">
        <v>319</v>
      </c>
      <c r="N26" s="31">
        <v>8.1999999999999993</v>
      </c>
      <c r="O26" s="32">
        <v>7.7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240</v>
      </c>
      <c r="C27" s="30">
        <v>1</v>
      </c>
      <c r="D27" s="30">
        <v>69</v>
      </c>
      <c r="E27" s="30">
        <v>36</v>
      </c>
      <c r="F27" s="30">
        <v>346</v>
      </c>
      <c r="G27" s="31">
        <v>10.7</v>
      </c>
      <c r="H27" s="32">
        <v>7.2</v>
      </c>
      <c r="I27" s="30">
        <v>249</v>
      </c>
      <c r="J27" s="30">
        <v>1</v>
      </c>
      <c r="K27" s="30">
        <v>44</v>
      </c>
      <c r="L27" s="30">
        <v>26</v>
      </c>
      <c r="M27" s="30">
        <v>320</v>
      </c>
      <c r="N27" s="31">
        <v>8.4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263</v>
      </c>
      <c r="C28" s="30">
        <v>1</v>
      </c>
      <c r="D28" s="30">
        <v>71</v>
      </c>
      <c r="E28" s="30">
        <v>26</v>
      </c>
      <c r="F28" s="30">
        <v>361</v>
      </c>
      <c r="G28" s="31">
        <v>7.5</v>
      </c>
      <c r="H28" s="32">
        <v>7.5</v>
      </c>
      <c r="I28" s="30">
        <v>249</v>
      </c>
      <c r="J28" s="30">
        <v>3</v>
      </c>
      <c r="K28" s="30">
        <v>49</v>
      </c>
      <c r="L28" s="30">
        <v>19</v>
      </c>
      <c r="M28" s="30">
        <v>320</v>
      </c>
      <c r="N28" s="31">
        <v>6.9</v>
      </c>
      <c r="O28" s="32">
        <v>7.7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260</v>
      </c>
      <c r="C29" s="30">
        <v>1</v>
      </c>
      <c r="D29" s="30">
        <v>62</v>
      </c>
      <c r="E29" s="30">
        <v>40</v>
      </c>
      <c r="F29" s="30">
        <v>363</v>
      </c>
      <c r="G29" s="31">
        <v>11.3</v>
      </c>
      <c r="H29" s="32">
        <v>7.6</v>
      </c>
      <c r="I29" s="30">
        <v>204</v>
      </c>
      <c r="J29" s="30">
        <v>0</v>
      </c>
      <c r="K29" s="30">
        <v>54</v>
      </c>
      <c r="L29" s="30">
        <v>17</v>
      </c>
      <c r="M29" s="30">
        <v>275</v>
      </c>
      <c r="N29" s="31">
        <v>6.2</v>
      </c>
      <c r="O29" s="32">
        <v>6.7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264</v>
      </c>
      <c r="C30" s="30">
        <v>1</v>
      </c>
      <c r="D30" s="30">
        <v>71</v>
      </c>
      <c r="E30" s="30">
        <v>35</v>
      </c>
      <c r="F30" s="30">
        <v>371</v>
      </c>
      <c r="G30" s="31">
        <v>9.6999999999999993</v>
      </c>
      <c r="H30" s="32">
        <v>7.7</v>
      </c>
      <c r="I30" s="30">
        <v>226</v>
      </c>
      <c r="J30" s="30">
        <v>5</v>
      </c>
      <c r="K30" s="30">
        <v>71</v>
      </c>
      <c r="L30" s="30">
        <v>27</v>
      </c>
      <c r="M30" s="30">
        <v>329</v>
      </c>
      <c r="N30" s="31">
        <v>9.6999999999999993</v>
      </c>
      <c r="O30" s="32">
        <v>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326</v>
      </c>
      <c r="C31" s="30">
        <v>6</v>
      </c>
      <c r="D31" s="30">
        <v>107</v>
      </c>
      <c r="E31" s="30">
        <v>32</v>
      </c>
      <c r="F31" s="30">
        <v>471</v>
      </c>
      <c r="G31" s="31">
        <v>8.1</v>
      </c>
      <c r="H31" s="32">
        <v>9.8000000000000007</v>
      </c>
      <c r="I31" s="30">
        <v>257</v>
      </c>
      <c r="J31" s="30">
        <v>5</v>
      </c>
      <c r="K31" s="30">
        <v>65</v>
      </c>
      <c r="L31" s="30">
        <v>15</v>
      </c>
      <c r="M31" s="30">
        <v>342</v>
      </c>
      <c r="N31" s="31">
        <v>5.8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304</v>
      </c>
      <c r="C32" s="30">
        <v>0</v>
      </c>
      <c r="D32" s="30">
        <v>76</v>
      </c>
      <c r="E32" s="30">
        <v>27</v>
      </c>
      <c r="F32" s="30">
        <v>407</v>
      </c>
      <c r="G32" s="31">
        <v>6.6</v>
      </c>
      <c r="H32" s="32">
        <v>8.5</v>
      </c>
      <c r="I32" s="30">
        <v>271</v>
      </c>
      <c r="J32" s="30">
        <v>3</v>
      </c>
      <c r="K32" s="30">
        <v>69</v>
      </c>
      <c r="L32" s="30">
        <v>8</v>
      </c>
      <c r="M32" s="30">
        <v>351</v>
      </c>
      <c r="N32" s="31">
        <v>3.1</v>
      </c>
      <c r="O32" s="32">
        <v>8.5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73</v>
      </c>
      <c r="C33" s="25">
        <v>0</v>
      </c>
      <c r="D33" s="25">
        <v>19</v>
      </c>
      <c r="E33" s="25">
        <v>4</v>
      </c>
      <c r="F33" s="25">
        <v>96</v>
      </c>
      <c r="G33" s="26">
        <v>4.2</v>
      </c>
      <c r="H33" s="27">
        <v>2</v>
      </c>
      <c r="I33" s="25">
        <v>64</v>
      </c>
      <c r="J33" s="25">
        <v>0</v>
      </c>
      <c r="K33" s="25">
        <v>7</v>
      </c>
      <c r="L33" s="25">
        <v>2</v>
      </c>
      <c r="M33" s="25">
        <v>73</v>
      </c>
      <c r="N33" s="26">
        <v>2.7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63</v>
      </c>
      <c r="C34" s="30">
        <v>1</v>
      </c>
      <c r="D34" s="30">
        <v>20</v>
      </c>
      <c r="E34" s="30">
        <v>5</v>
      </c>
      <c r="F34" s="30">
        <v>89</v>
      </c>
      <c r="G34" s="31">
        <v>6.7</v>
      </c>
      <c r="H34" s="32">
        <v>1.9</v>
      </c>
      <c r="I34" s="30">
        <v>45</v>
      </c>
      <c r="J34" s="30">
        <v>0</v>
      </c>
      <c r="K34" s="30">
        <v>5</v>
      </c>
      <c r="L34" s="30">
        <v>2</v>
      </c>
      <c r="M34" s="30">
        <v>52</v>
      </c>
      <c r="N34" s="31">
        <v>3.8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73</v>
      </c>
      <c r="C35" s="30">
        <v>0</v>
      </c>
      <c r="D35" s="30">
        <v>14</v>
      </c>
      <c r="E35" s="30">
        <v>5</v>
      </c>
      <c r="F35" s="30">
        <v>92</v>
      </c>
      <c r="G35" s="31">
        <v>5.4</v>
      </c>
      <c r="H35" s="32">
        <v>1.9</v>
      </c>
      <c r="I35" s="30">
        <v>54</v>
      </c>
      <c r="J35" s="30">
        <v>0</v>
      </c>
      <c r="K35" s="30">
        <v>10</v>
      </c>
      <c r="L35" s="30">
        <v>1</v>
      </c>
      <c r="M35" s="30">
        <v>65</v>
      </c>
      <c r="N35" s="31">
        <v>1.5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78</v>
      </c>
      <c r="C36" s="30">
        <v>0</v>
      </c>
      <c r="D36" s="30">
        <v>16</v>
      </c>
      <c r="E36" s="30">
        <v>5</v>
      </c>
      <c r="F36" s="30">
        <v>99</v>
      </c>
      <c r="G36" s="31">
        <v>5.0999999999999996</v>
      </c>
      <c r="H36" s="32">
        <v>2.1</v>
      </c>
      <c r="I36" s="30">
        <v>49</v>
      </c>
      <c r="J36" s="30">
        <v>0</v>
      </c>
      <c r="K36" s="30">
        <v>7</v>
      </c>
      <c r="L36" s="30">
        <v>0</v>
      </c>
      <c r="M36" s="30">
        <v>56</v>
      </c>
      <c r="N36" s="31">
        <v>0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64</v>
      </c>
      <c r="C37" s="30">
        <v>0</v>
      </c>
      <c r="D37" s="30">
        <v>8</v>
      </c>
      <c r="E37" s="30">
        <v>5</v>
      </c>
      <c r="F37" s="30">
        <v>77</v>
      </c>
      <c r="G37" s="31">
        <v>6.5</v>
      </c>
      <c r="H37" s="32">
        <v>1.6</v>
      </c>
      <c r="I37" s="30">
        <v>60</v>
      </c>
      <c r="J37" s="30">
        <v>0</v>
      </c>
      <c r="K37" s="30">
        <v>5</v>
      </c>
      <c r="L37" s="30">
        <v>0</v>
      </c>
      <c r="M37" s="30">
        <v>65</v>
      </c>
      <c r="N37" s="31">
        <v>0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71</v>
      </c>
      <c r="C38" s="30">
        <v>0</v>
      </c>
      <c r="D38" s="30">
        <v>6</v>
      </c>
      <c r="E38" s="30">
        <v>4</v>
      </c>
      <c r="F38" s="30">
        <v>81</v>
      </c>
      <c r="G38" s="31">
        <v>4.9000000000000004</v>
      </c>
      <c r="H38" s="32">
        <v>1.7</v>
      </c>
      <c r="I38" s="30">
        <v>57</v>
      </c>
      <c r="J38" s="30">
        <v>0</v>
      </c>
      <c r="K38" s="30">
        <v>10</v>
      </c>
      <c r="L38" s="30">
        <v>1</v>
      </c>
      <c r="M38" s="30">
        <v>68</v>
      </c>
      <c r="N38" s="31">
        <v>1.5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422</v>
      </c>
      <c r="C39" s="34">
        <v>1</v>
      </c>
      <c r="D39" s="34">
        <v>83</v>
      </c>
      <c r="E39" s="34">
        <v>28</v>
      </c>
      <c r="F39" s="34">
        <v>534</v>
      </c>
      <c r="G39" s="35">
        <v>5.4</v>
      </c>
      <c r="H39" s="36">
        <v>11.1</v>
      </c>
      <c r="I39" s="34">
        <v>329</v>
      </c>
      <c r="J39" s="34">
        <v>0</v>
      </c>
      <c r="K39" s="34">
        <v>44</v>
      </c>
      <c r="L39" s="34">
        <v>6</v>
      </c>
      <c r="M39" s="34">
        <v>379</v>
      </c>
      <c r="N39" s="35">
        <v>1.6</v>
      </c>
      <c r="O39" s="36">
        <v>9.1999999999999993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54</v>
      </c>
      <c r="C40" s="25">
        <v>0</v>
      </c>
      <c r="D40" s="25">
        <v>10</v>
      </c>
      <c r="E40" s="25">
        <v>4</v>
      </c>
      <c r="F40" s="25">
        <v>68</v>
      </c>
      <c r="G40" s="26">
        <v>5.9</v>
      </c>
      <c r="H40" s="27">
        <v>1.4</v>
      </c>
      <c r="I40" s="25">
        <v>55</v>
      </c>
      <c r="J40" s="25">
        <v>1</v>
      </c>
      <c r="K40" s="25">
        <v>4</v>
      </c>
      <c r="L40" s="25">
        <v>0</v>
      </c>
      <c r="M40" s="25">
        <v>60</v>
      </c>
      <c r="N40" s="26">
        <v>1.7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68</v>
      </c>
      <c r="C41" s="30">
        <v>0</v>
      </c>
      <c r="D41" s="30">
        <v>6</v>
      </c>
      <c r="E41" s="30">
        <v>3</v>
      </c>
      <c r="F41" s="30">
        <v>77</v>
      </c>
      <c r="G41" s="31">
        <v>3.9</v>
      </c>
      <c r="H41" s="32">
        <v>1.6</v>
      </c>
      <c r="I41" s="30">
        <v>50</v>
      </c>
      <c r="J41" s="30">
        <v>0</v>
      </c>
      <c r="K41" s="30">
        <v>5</v>
      </c>
      <c r="L41" s="30">
        <v>3</v>
      </c>
      <c r="M41" s="30">
        <v>58</v>
      </c>
      <c r="N41" s="31">
        <v>5.2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70</v>
      </c>
      <c r="C42" s="30">
        <v>0</v>
      </c>
      <c r="D42" s="30">
        <v>13</v>
      </c>
      <c r="E42" s="30">
        <v>1</v>
      </c>
      <c r="F42" s="30">
        <v>84</v>
      </c>
      <c r="G42" s="31">
        <v>1.2</v>
      </c>
      <c r="H42" s="32">
        <v>1.8</v>
      </c>
      <c r="I42" s="30">
        <v>66</v>
      </c>
      <c r="J42" s="30">
        <v>0</v>
      </c>
      <c r="K42" s="30">
        <v>8</v>
      </c>
      <c r="L42" s="30">
        <v>2</v>
      </c>
      <c r="M42" s="30">
        <v>76</v>
      </c>
      <c r="N42" s="31">
        <v>2.6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70</v>
      </c>
      <c r="C43" s="30">
        <v>0</v>
      </c>
      <c r="D43" s="30">
        <v>11</v>
      </c>
      <c r="E43" s="30">
        <v>1</v>
      </c>
      <c r="F43" s="30">
        <v>82</v>
      </c>
      <c r="G43" s="31">
        <v>1.2</v>
      </c>
      <c r="H43" s="32">
        <v>1.7</v>
      </c>
      <c r="I43" s="30">
        <v>52</v>
      </c>
      <c r="J43" s="30">
        <v>0</v>
      </c>
      <c r="K43" s="30">
        <v>2</v>
      </c>
      <c r="L43" s="30">
        <v>0</v>
      </c>
      <c r="M43" s="30">
        <v>54</v>
      </c>
      <c r="N43" s="31">
        <v>0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63</v>
      </c>
      <c r="C44" s="30">
        <v>0</v>
      </c>
      <c r="D44" s="30">
        <v>17</v>
      </c>
      <c r="E44" s="30">
        <v>4</v>
      </c>
      <c r="F44" s="30">
        <v>84</v>
      </c>
      <c r="G44" s="31">
        <v>4.8</v>
      </c>
      <c r="H44" s="32">
        <v>1.8</v>
      </c>
      <c r="I44" s="30">
        <v>54</v>
      </c>
      <c r="J44" s="30">
        <v>0</v>
      </c>
      <c r="K44" s="30">
        <v>3</v>
      </c>
      <c r="L44" s="30">
        <v>2</v>
      </c>
      <c r="M44" s="30">
        <v>59</v>
      </c>
      <c r="N44" s="31">
        <v>3.4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55</v>
      </c>
      <c r="C45" s="30">
        <v>0</v>
      </c>
      <c r="D45" s="30">
        <v>6</v>
      </c>
      <c r="E45" s="30">
        <v>3</v>
      </c>
      <c r="F45" s="30">
        <v>64</v>
      </c>
      <c r="G45" s="31">
        <v>4.7</v>
      </c>
      <c r="H45" s="32">
        <v>1.3</v>
      </c>
      <c r="I45" s="30">
        <v>39</v>
      </c>
      <c r="J45" s="30">
        <v>0</v>
      </c>
      <c r="K45" s="30">
        <v>3</v>
      </c>
      <c r="L45" s="30">
        <v>3</v>
      </c>
      <c r="M45" s="30">
        <v>45</v>
      </c>
      <c r="N45" s="31">
        <v>6.7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380</v>
      </c>
      <c r="C46" s="34">
        <v>0</v>
      </c>
      <c r="D46" s="34">
        <v>63</v>
      </c>
      <c r="E46" s="34">
        <v>16</v>
      </c>
      <c r="F46" s="34">
        <v>459</v>
      </c>
      <c r="G46" s="35">
        <v>3.5</v>
      </c>
      <c r="H46" s="36">
        <v>9.6</v>
      </c>
      <c r="I46" s="34">
        <v>316</v>
      </c>
      <c r="J46" s="34">
        <v>1</v>
      </c>
      <c r="K46" s="34">
        <v>25</v>
      </c>
      <c r="L46" s="34">
        <v>10</v>
      </c>
      <c r="M46" s="34">
        <v>352</v>
      </c>
      <c r="N46" s="35">
        <v>3.1</v>
      </c>
      <c r="O46" s="36">
        <v>8.5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3532</v>
      </c>
      <c r="C47" s="34">
        <v>20</v>
      </c>
      <c r="D47" s="34">
        <v>850</v>
      </c>
      <c r="E47" s="34">
        <v>389</v>
      </c>
      <c r="F47" s="34">
        <v>4791</v>
      </c>
      <c r="G47" s="35">
        <v>8.5</v>
      </c>
      <c r="H47" s="36">
        <v>100</v>
      </c>
      <c r="I47" s="34">
        <v>3311</v>
      </c>
      <c r="J47" s="34">
        <v>27</v>
      </c>
      <c r="K47" s="34">
        <v>602</v>
      </c>
      <c r="L47" s="34">
        <v>193</v>
      </c>
      <c r="M47" s="34">
        <v>4133</v>
      </c>
      <c r="N47" s="35">
        <v>5.3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89</v>
      </c>
      <c r="J11" s="25">
        <v>1</v>
      </c>
      <c r="K11" s="25">
        <v>16</v>
      </c>
      <c r="L11" s="25">
        <v>4</v>
      </c>
      <c r="M11" s="25">
        <v>110</v>
      </c>
      <c r="N11" s="26">
        <v>4.5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88</v>
      </c>
      <c r="J12" s="30">
        <v>0</v>
      </c>
      <c r="K12" s="30">
        <v>17</v>
      </c>
      <c r="L12" s="30">
        <v>3</v>
      </c>
      <c r="M12" s="30">
        <v>108</v>
      </c>
      <c r="N12" s="31">
        <v>2.8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73</v>
      </c>
      <c r="J13" s="30">
        <v>1</v>
      </c>
      <c r="K13" s="30">
        <v>9</v>
      </c>
      <c r="L13" s="30">
        <v>1</v>
      </c>
      <c r="M13" s="30">
        <v>84</v>
      </c>
      <c r="N13" s="31">
        <v>2.4</v>
      </c>
      <c r="O13" s="32">
        <v>0.9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97</v>
      </c>
      <c r="J14" s="30">
        <v>1</v>
      </c>
      <c r="K14" s="30">
        <v>10</v>
      </c>
      <c r="L14" s="30">
        <v>7</v>
      </c>
      <c r="M14" s="30">
        <v>115</v>
      </c>
      <c r="N14" s="31">
        <v>7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116</v>
      </c>
      <c r="J15" s="30">
        <v>1</v>
      </c>
      <c r="K15" s="30">
        <v>16</v>
      </c>
      <c r="L15" s="30">
        <v>4</v>
      </c>
      <c r="M15" s="30">
        <v>137</v>
      </c>
      <c r="N15" s="31">
        <v>3.6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124</v>
      </c>
      <c r="J16" s="30">
        <v>1</v>
      </c>
      <c r="K16" s="30">
        <v>18</v>
      </c>
      <c r="L16" s="30">
        <v>7</v>
      </c>
      <c r="M16" s="30">
        <v>150</v>
      </c>
      <c r="N16" s="31">
        <v>5.3</v>
      </c>
      <c r="O16" s="32">
        <v>1.7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587</v>
      </c>
      <c r="J17" s="34">
        <v>5</v>
      </c>
      <c r="K17" s="34">
        <v>86</v>
      </c>
      <c r="L17" s="34">
        <v>26</v>
      </c>
      <c r="M17" s="34">
        <v>704</v>
      </c>
      <c r="N17" s="35">
        <v>4.4000000000000004</v>
      </c>
      <c r="O17" s="36">
        <v>7.9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128</v>
      </c>
      <c r="J18" s="25">
        <v>1</v>
      </c>
      <c r="K18" s="25">
        <v>16</v>
      </c>
      <c r="L18" s="25">
        <v>10</v>
      </c>
      <c r="M18" s="25">
        <v>155</v>
      </c>
      <c r="N18" s="26">
        <v>7.1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129</v>
      </c>
      <c r="J19" s="30">
        <v>1</v>
      </c>
      <c r="K19" s="30">
        <v>20</v>
      </c>
      <c r="L19" s="30">
        <v>7</v>
      </c>
      <c r="M19" s="30">
        <v>157</v>
      </c>
      <c r="N19" s="31">
        <v>5.0999999999999996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110</v>
      </c>
      <c r="J20" s="30">
        <v>2</v>
      </c>
      <c r="K20" s="30">
        <v>16</v>
      </c>
      <c r="L20" s="30">
        <v>9</v>
      </c>
      <c r="M20" s="30">
        <v>137</v>
      </c>
      <c r="N20" s="31">
        <v>8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116</v>
      </c>
      <c r="J21" s="30">
        <v>2</v>
      </c>
      <c r="K21" s="30">
        <v>18</v>
      </c>
      <c r="L21" s="30">
        <v>15</v>
      </c>
      <c r="M21" s="30">
        <v>151</v>
      </c>
      <c r="N21" s="31">
        <v>11.3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113</v>
      </c>
      <c r="J22" s="30">
        <v>1</v>
      </c>
      <c r="K22" s="30">
        <v>11</v>
      </c>
      <c r="L22" s="30">
        <v>16</v>
      </c>
      <c r="M22" s="30">
        <v>141</v>
      </c>
      <c r="N22" s="31">
        <v>12.1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88</v>
      </c>
      <c r="J23" s="30">
        <v>2</v>
      </c>
      <c r="K23" s="30">
        <v>9</v>
      </c>
      <c r="L23" s="30">
        <v>8</v>
      </c>
      <c r="M23" s="30">
        <v>107</v>
      </c>
      <c r="N23" s="31">
        <v>9.3000000000000007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684</v>
      </c>
      <c r="J24" s="34">
        <v>9</v>
      </c>
      <c r="K24" s="34">
        <v>90</v>
      </c>
      <c r="L24" s="34">
        <v>65</v>
      </c>
      <c r="M24" s="34">
        <v>848</v>
      </c>
      <c r="N24" s="35">
        <v>8.6999999999999993</v>
      </c>
      <c r="O24" s="36">
        <v>9.5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545</v>
      </c>
      <c r="J25" s="30">
        <v>2</v>
      </c>
      <c r="K25" s="30">
        <v>131</v>
      </c>
      <c r="L25" s="30">
        <v>59</v>
      </c>
      <c r="M25" s="30">
        <v>737</v>
      </c>
      <c r="N25" s="31">
        <v>8.3000000000000007</v>
      </c>
      <c r="O25" s="32">
        <v>8.3000000000000007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467</v>
      </c>
      <c r="J26" s="30">
        <v>2</v>
      </c>
      <c r="K26" s="30">
        <v>122</v>
      </c>
      <c r="L26" s="30">
        <v>64</v>
      </c>
      <c r="M26" s="30">
        <v>655</v>
      </c>
      <c r="N26" s="31">
        <v>10.1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489</v>
      </c>
      <c r="J27" s="30">
        <v>2</v>
      </c>
      <c r="K27" s="30">
        <v>113</v>
      </c>
      <c r="L27" s="30">
        <v>62</v>
      </c>
      <c r="M27" s="30">
        <v>666</v>
      </c>
      <c r="N27" s="31">
        <v>9.6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512</v>
      </c>
      <c r="J28" s="30">
        <v>4</v>
      </c>
      <c r="K28" s="30">
        <v>120</v>
      </c>
      <c r="L28" s="30">
        <v>45</v>
      </c>
      <c r="M28" s="30">
        <v>681</v>
      </c>
      <c r="N28" s="31">
        <v>7.2</v>
      </c>
      <c r="O28" s="32">
        <v>7.6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464</v>
      </c>
      <c r="J29" s="30">
        <v>1</v>
      </c>
      <c r="K29" s="30">
        <v>116</v>
      </c>
      <c r="L29" s="30">
        <v>57</v>
      </c>
      <c r="M29" s="30">
        <v>638</v>
      </c>
      <c r="N29" s="31">
        <v>9.1</v>
      </c>
      <c r="O29" s="32">
        <v>7.1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490</v>
      </c>
      <c r="J30" s="30">
        <v>6</v>
      </c>
      <c r="K30" s="30">
        <v>142</v>
      </c>
      <c r="L30" s="30">
        <v>62</v>
      </c>
      <c r="M30" s="30">
        <v>700</v>
      </c>
      <c r="N30" s="31">
        <v>9.6999999999999993</v>
      </c>
      <c r="O30" s="32">
        <v>7.8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583</v>
      </c>
      <c r="J31" s="30">
        <v>11</v>
      </c>
      <c r="K31" s="30">
        <v>172</v>
      </c>
      <c r="L31" s="30">
        <v>47</v>
      </c>
      <c r="M31" s="30">
        <v>813</v>
      </c>
      <c r="N31" s="31">
        <v>7.1</v>
      </c>
      <c r="O31" s="32">
        <v>9.1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575</v>
      </c>
      <c r="J32" s="30">
        <v>3</v>
      </c>
      <c r="K32" s="30">
        <v>145</v>
      </c>
      <c r="L32" s="30">
        <v>35</v>
      </c>
      <c r="M32" s="30">
        <v>758</v>
      </c>
      <c r="N32" s="31">
        <v>5</v>
      </c>
      <c r="O32" s="32">
        <v>8.5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137</v>
      </c>
      <c r="J33" s="25">
        <v>0</v>
      </c>
      <c r="K33" s="25">
        <v>26</v>
      </c>
      <c r="L33" s="25">
        <v>6</v>
      </c>
      <c r="M33" s="25">
        <v>169</v>
      </c>
      <c r="N33" s="26">
        <v>3.6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108</v>
      </c>
      <c r="J34" s="30">
        <v>1</v>
      </c>
      <c r="K34" s="30">
        <v>25</v>
      </c>
      <c r="L34" s="30">
        <v>7</v>
      </c>
      <c r="M34" s="30">
        <v>141</v>
      </c>
      <c r="N34" s="31">
        <v>5.7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127</v>
      </c>
      <c r="J35" s="30">
        <v>0</v>
      </c>
      <c r="K35" s="30">
        <v>24</v>
      </c>
      <c r="L35" s="30">
        <v>6</v>
      </c>
      <c r="M35" s="30">
        <v>157</v>
      </c>
      <c r="N35" s="31">
        <v>3.8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127</v>
      </c>
      <c r="J36" s="30">
        <v>0</v>
      </c>
      <c r="K36" s="30">
        <v>23</v>
      </c>
      <c r="L36" s="30">
        <v>5</v>
      </c>
      <c r="M36" s="30">
        <v>155</v>
      </c>
      <c r="N36" s="31">
        <v>3.2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124</v>
      </c>
      <c r="J37" s="30">
        <v>0</v>
      </c>
      <c r="K37" s="30">
        <v>13</v>
      </c>
      <c r="L37" s="30">
        <v>5</v>
      </c>
      <c r="M37" s="30">
        <v>142</v>
      </c>
      <c r="N37" s="31">
        <v>3.5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128</v>
      </c>
      <c r="J38" s="30">
        <v>0</v>
      </c>
      <c r="K38" s="30">
        <v>16</v>
      </c>
      <c r="L38" s="30">
        <v>5</v>
      </c>
      <c r="M38" s="30">
        <v>149</v>
      </c>
      <c r="N38" s="31">
        <v>3.4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751</v>
      </c>
      <c r="J39" s="34">
        <v>1</v>
      </c>
      <c r="K39" s="34">
        <v>127</v>
      </c>
      <c r="L39" s="34">
        <v>34</v>
      </c>
      <c r="M39" s="34">
        <v>913</v>
      </c>
      <c r="N39" s="35">
        <v>3.8</v>
      </c>
      <c r="O39" s="36">
        <v>10.199999999999999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109</v>
      </c>
      <c r="J40" s="25">
        <v>1</v>
      </c>
      <c r="K40" s="25">
        <v>14</v>
      </c>
      <c r="L40" s="25">
        <v>4</v>
      </c>
      <c r="M40" s="25">
        <v>128</v>
      </c>
      <c r="N40" s="26">
        <v>3.9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118</v>
      </c>
      <c r="J41" s="30">
        <v>0</v>
      </c>
      <c r="K41" s="30">
        <v>11</v>
      </c>
      <c r="L41" s="30">
        <v>6</v>
      </c>
      <c r="M41" s="30">
        <v>135</v>
      </c>
      <c r="N41" s="31">
        <v>4.4000000000000004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136</v>
      </c>
      <c r="J42" s="30">
        <v>0</v>
      </c>
      <c r="K42" s="30">
        <v>21</v>
      </c>
      <c r="L42" s="30">
        <v>3</v>
      </c>
      <c r="M42" s="30">
        <v>160</v>
      </c>
      <c r="N42" s="31">
        <v>1.9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122</v>
      </c>
      <c r="J43" s="30">
        <v>0</v>
      </c>
      <c r="K43" s="30">
        <v>13</v>
      </c>
      <c r="L43" s="30">
        <v>1</v>
      </c>
      <c r="M43" s="30">
        <v>136</v>
      </c>
      <c r="N43" s="31">
        <v>0.7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117</v>
      </c>
      <c r="J44" s="30">
        <v>0</v>
      </c>
      <c r="K44" s="30">
        <v>20</v>
      </c>
      <c r="L44" s="30">
        <v>6</v>
      </c>
      <c r="M44" s="30">
        <v>143</v>
      </c>
      <c r="N44" s="31">
        <v>4.2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94</v>
      </c>
      <c r="J45" s="30">
        <v>0</v>
      </c>
      <c r="K45" s="30">
        <v>9</v>
      </c>
      <c r="L45" s="30">
        <v>6</v>
      </c>
      <c r="M45" s="30">
        <v>109</v>
      </c>
      <c r="N45" s="31">
        <v>5.5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696</v>
      </c>
      <c r="J46" s="34">
        <v>1</v>
      </c>
      <c r="K46" s="34">
        <v>88</v>
      </c>
      <c r="L46" s="34">
        <v>26</v>
      </c>
      <c r="M46" s="34">
        <v>811</v>
      </c>
      <c r="N46" s="35">
        <v>3.3</v>
      </c>
      <c r="O46" s="36">
        <v>9.1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6843</v>
      </c>
      <c r="J47" s="34">
        <v>47</v>
      </c>
      <c r="K47" s="34">
        <v>1452</v>
      </c>
      <c r="L47" s="34">
        <v>582</v>
      </c>
      <c r="M47" s="34">
        <v>8924</v>
      </c>
      <c r="N47" s="35">
        <v>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62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34</v>
      </c>
      <c r="C11" s="25">
        <v>0</v>
      </c>
      <c r="D11" s="25">
        <v>9</v>
      </c>
      <c r="E11" s="25">
        <v>1</v>
      </c>
      <c r="F11" s="25">
        <v>44</v>
      </c>
      <c r="G11" s="26">
        <v>2.2999999999999998</v>
      </c>
      <c r="H11" s="27">
        <v>1.2</v>
      </c>
      <c r="I11" s="25">
        <v>35</v>
      </c>
      <c r="J11" s="25">
        <v>0</v>
      </c>
      <c r="K11" s="25">
        <v>3</v>
      </c>
      <c r="L11" s="25">
        <v>2</v>
      </c>
      <c r="M11" s="25">
        <v>40</v>
      </c>
      <c r="N11" s="26">
        <v>5</v>
      </c>
      <c r="O11" s="27">
        <v>0.8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33</v>
      </c>
      <c r="C12" s="30">
        <v>0</v>
      </c>
      <c r="D12" s="30">
        <v>6</v>
      </c>
      <c r="E12" s="30">
        <v>1</v>
      </c>
      <c r="F12" s="30">
        <v>40</v>
      </c>
      <c r="G12" s="31">
        <v>2.5</v>
      </c>
      <c r="H12" s="32">
        <v>1</v>
      </c>
      <c r="I12" s="30">
        <v>60</v>
      </c>
      <c r="J12" s="30">
        <v>0</v>
      </c>
      <c r="K12" s="30">
        <v>5</v>
      </c>
      <c r="L12" s="30">
        <v>2</v>
      </c>
      <c r="M12" s="30">
        <v>67</v>
      </c>
      <c r="N12" s="31">
        <v>3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32</v>
      </c>
      <c r="C13" s="30">
        <v>0</v>
      </c>
      <c r="D13" s="30">
        <v>7</v>
      </c>
      <c r="E13" s="30">
        <v>2</v>
      </c>
      <c r="F13" s="30">
        <v>41</v>
      </c>
      <c r="G13" s="31">
        <v>4.9000000000000004</v>
      </c>
      <c r="H13" s="32">
        <v>1.1000000000000001</v>
      </c>
      <c r="I13" s="30">
        <v>60</v>
      </c>
      <c r="J13" s="30">
        <v>1</v>
      </c>
      <c r="K13" s="30">
        <v>3</v>
      </c>
      <c r="L13" s="30">
        <v>3</v>
      </c>
      <c r="M13" s="30">
        <v>67</v>
      </c>
      <c r="N13" s="31">
        <v>6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31</v>
      </c>
      <c r="C14" s="30">
        <v>0</v>
      </c>
      <c r="D14" s="30">
        <v>3</v>
      </c>
      <c r="E14" s="30">
        <v>2</v>
      </c>
      <c r="F14" s="30">
        <v>36</v>
      </c>
      <c r="G14" s="31">
        <v>5.6</v>
      </c>
      <c r="H14" s="32">
        <v>0.9</v>
      </c>
      <c r="I14" s="30">
        <v>73</v>
      </c>
      <c r="J14" s="30">
        <v>0</v>
      </c>
      <c r="K14" s="30">
        <v>5</v>
      </c>
      <c r="L14" s="30">
        <v>4</v>
      </c>
      <c r="M14" s="30">
        <v>82</v>
      </c>
      <c r="N14" s="31">
        <v>4.9000000000000004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40</v>
      </c>
      <c r="C15" s="30">
        <v>0</v>
      </c>
      <c r="D15" s="30">
        <v>6</v>
      </c>
      <c r="E15" s="30">
        <v>0</v>
      </c>
      <c r="F15" s="30">
        <v>46</v>
      </c>
      <c r="G15" s="31">
        <v>0</v>
      </c>
      <c r="H15" s="32">
        <v>1.2</v>
      </c>
      <c r="I15" s="30">
        <v>81</v>
      </c>
      <c r="J15" s="30">
        <v>1</v>
      </c>
      <c r="K15" s="30">
        <v>4</v>
      </c>
      <c r="L15" s="30">
        <v>1</v>
      </c>
      <c r="M15" s="30">
        <v>87</v>
      </c>
      <c r="N15" s="31">
        <v>2.2999999999999998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47</v>
      </c>
      <c r="C16" s="30">
        <v>0</v>
      </c>
      <c r="D16" s="30">
        <v>7</v>
      </c>
      <c r="E16" s="30">
        <v>2</v>
      </c>
      <c r="F16" s="30">
        <v>56</v>
      </c>
      <c r="G16" s="31">
        <v>3.6</v>
      </c>
      <c r="H16" s="32">
        <v>1.5</v>
      </c>
      <c r="I16" s="30">
        <v>76</v>
      </c>
      <c r="J16" s="30">
        <v>0</v>
      </c>
      <c r="K16" s="30">
        <v>5</v>
      </c>
      <c r="L16" s="30">
        <v>4</v>
      </c>
      <c r="M16" s="30">
        <v>85</v>
      </c>
      <c r="N16" s="31">
        <v>4.7</v>
      </c>
      <c r="O16" s="32">
        <v>1.7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217</v>
      </c>
      <c r="C17" s="34">
        <v>0</v>
      </c>
      <c r="D17" s="34">
        <v>38</v>
      </c>
      <c r="E17" s="34">
        <v>8</v>
      </c>
      <c r="F17" s="34">
        <v>263</v>
      </c>
      <c r="G17" s="35">
        <v>3</v>
      </c>
      <c r="H17" s="36">
        <v>6.9</v>
      </c>
      <c r="I17" s="34">
        <v>385</v>
      </c>
      <c r="J17" s="34">
        <v>2</v>
      </c>
      <c r="K17" s="34">
        <v>25</v>
      </c>
      <c r="L17" s="34">
        <v>16</v>
      </c>
      <c r="M17" s="34">
        <v>428</v>
      </c>
      <c r="N17" s="35">
        <v>4.2</v>
      </c>
      <c r="O17" s="36">
        <v>8.4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56</v>
      </c>
      <c r="C18" s="25">
        <v>0</v>
      </c>
      <c r="D18" s="25">
        <v>6</v>
      </c>
      <c r="E18" s="25">
        <v>0</v>
      </c>
      <c r="F18" s="25">
        <v>62</v>
      </c>
      <c r="G18" s="26">
        <v>0</v>
      </c>
      <c r="H18" s="27">
        <v>1.6</v>
      </c>
      <c r="I18" s="25">
        <v>90</v>
      </c>
      <c r="J18" s="25">
        <v>1</v>
      </c>
      <c r="K18" s="25">
        <v>6</v>
      </c>
      <c r="L18" s="25">
        <v>0</v>
      </c>
      <c r="M18" s="25">
        <v>97</v>
      </c>
      <c r="N18" s="26">
        <v>1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70</v>
      </c>
      <c r="C19" s="30">
        <v>0</v>
      </c>
      <c r="D19" s="30">
        <v>10</v>
      </c>
      <c r="E19" s="30">
        <v>1</v>
      </c>
      <c r="F19" s="30">
        <v>81</v>
      </c>
      <c r="G19" s="31">
        <v>1.2</v>
      </c>
      <c r="H19" s="32">
        <v>2.1</v>
      </c>
      <c r="I19" s="30">
        <v>103</v>
      </c>
      <c r="J19" s="30">
        <v>2</v>
      </c>
      <c r="K19" s="30">
        <v>3</v>
      </c>
      <c r="L19" s="30">
        <v>3</v>
      </c>
      <c r="M19" s="30">
        <v>111</v>
      </c>
      <c r="N19" s="31">
        <v>4.5</v>
      </c>
      <c r="O19" s="32">
        <v>2.2000000000000002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48</v>
      </c>
      <c r="C20" s="30">
        <v>1</v>
      </c>
      <c r="D20" s="30">
        <v>8</v>
      </c>
      <c r="E20" s="30">
        <v>6</v>
      </c>
      <c r="F20" s="30">
        <v>63</v>
      </c>
      <c r="G20" s="31">
        <v>11.1</v>
      </c>
      <c r="H20" s="32">
        <v>1.7</v>
      </c>
      <c r="I20" s="30">
        <v>73</v>
      </c>
      <c r="J20" s="30">
        <v>2</v>
      </c>
      <c r="K20" s="30">
        <v>5</v>
      </c>
      <c r="L20" s="30">
        <v>5</v>
      </c>
      <c r="M20" s="30">
        <v>85</v>
      </c>
      <c r="N20" s="31">
        <v>8.1999999999999993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55</v>
      </c>
      <c r="C21" s="30">
        <v>1</v>
      </c>
      <c r="D21" s="30">
        <v>10</v>
      </c>
      <c r="E21" s="30">
        <v>2</v>
      </c>
      <c r="F21" s="30">
        <v>68</v>
      </c>
      <c r="G21" s="31">
        <v>4.4000000000000004</v>
      </c>
      <c r="H21" s="32">
        <v>1.8</v>
      </c>
      <c r="I21" s="30">
        <v>58</v>
      </c>
      <c r="J21" s="30">
        <v>3</v>
      </c>
      <c r="K21" s="30">
        <v>7</v>
      </c>
      <c r="L21" s="30">
        <v>5</v>
      </c>
      <c r="M21" s="30">
        <v>73</v>
      </c>
      <c r="N21" s="31">
        <v>11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43</v>
      </c>
      <c r="C22" s="30">
        <v>0</v>
      </c>
      <c r="D22" s="30">
        <v>6</v>
      </c>
      <c r="E22" s="30">
        <v>2</v>
      </c>
      <c r="F22" s="30">
        <v>51</v>
      </c>
      <c r="G22" s="31">
        <v>3.9</v>
      </c>
      <c r="H22" s="32">
        <v>1.3</v>
      </c>
      <c r="I22" s="30">
        <v>57</v>
      </c>
      <c r="J22" s="30">
        <v>1</v>
      </c>
      <c r="K22" s="30">
        <v>8</v>
      </c>
      <c r="L22" s="30">
        <v>0</v>
      </c>
      <c r="M22" s="30">
        <v>66</v>
      </c>
      <c r="N22" s="31">
        <v>1.5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51</v>
      </c>
      <c r="C23" s="30">
        <v>1</v>
      </c>
      <c r="D23" s="30">
        <v>6</v>
      </c>
      <c r="E23" s="30">
        <v>1</v>
      </c>
      <c r="F23" s="30">
        <v>59</v>
      </c>
      <c r="G23" s="31">
        <v>3.4</v>
      </c>
      <c r="H23" s="32">
        <v>1.5</v>
      </c>
      <c r="I23" s="30">
        <v>68</v>
      </c>
      <c r="J23" s="30">
        <v>1</v>
      </c>
      <c r="K23" s="30">
        <v>6</v>
      </c>
      <c r="L23" s="30">
        <v>0</v>
      </c>
      <c r="M23" s="30">
        <v>75</v>
      </c>
      <c r="N23" s="31">
        <v>1.3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323</v>
      </c>
      <c r="C24" s="34">
        <v>3</v>
      </c>
      <c r="D24" s="34">
        <v>46</v>
      </c>
      <c r="E24" s="34">
        <v>12</v>
      </c>
      <c r="F24" s="34">
        <v>384</v>
      </c>
      <c r="G24" s="35">
        <v>3.9</v>
      </c>
      <c r="H24" s="36">
        <v>10.1</v>
      </c>
      <c r="I24" s="34">
        <v>449</v>
      </c>
      <c r="J24" s="34">
        <v>10</v>
      </c>
      <c r="K24" s="34">
        <v>35</v>
      </c>
      <c r="L24" s="34">
        <v>13</v>
      </c>
      <c r="M24" s="34">
        <v>507</v>
      </c>
      <c r="N24" s="35">
        <v>4.5</v>
      </c>
      <c r="O24" s="36">
        <v>9.9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241</v>
      </c>
      <c r="C25" s="30">
        <v>3</v>
      </c>
      <c r="D25" s="30">
        <v>44</v>
      </c>
      <c r="E25" s="30">
        <v>15</v>
      </c>
      <c r="F25" s="30">
        <v>303</v>
      </c>
      <c r="G25" s="31">
        <v>5.9</v>
      </c>
      <c r="H25" s="32">
        <v>7.9</v>
      </c>
      <c r="I25" s="30">
        <v>324</v>
      </c>
      <c r="J25" s="30">
        <v>4</v>
      </c>
      <c r="K25" s="30">
        <v>48</v>
      </c>
      <c r="L25" s="30">
        <v>19</v>
      </c>
      <c r="M25" s="30">
        <v>395</v>
      </c>
      <c r="N25" s="31">
        <v>5.8</v>
      </c>
      <c r="O25" s="32">
        <v>7.7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231</v>
      </c>
      <c r="C26" s="30">
        <v>2</v>
      </c>
      <c r="D26" s="30">
        <v>57</v>
      </c>
      <c r="E26" s="30">
        <v>21</v>
      </c>
      <c r="F26" s="30">
        <v>311</v>
      </c>
      <c r="G26" s="31">
        <v>7.4</v>
      </c>
      <c r="H26" s="32">
        <v>8.1999999999999993</v>
      </c>
      <c r="I26" s="30">
        <v>285</v>
      </c>
      <c r="J26" s="30">
        <v>3</v>
      </c>
      <c r="K26" s="30">
        <v>41</v>
      </c>
      <c r="L26" s="30">
        <v>17</v>
      </c>
      <c r="M26" s="30">
        <v>346</v>
      </c>
      <c r="N26" s="31">
        <v>5.8</v>
      </c>
      <c r="O26" s="32">
        <v>6.8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247</v>
      </c>
      <c r="C27" s="30">
        <v>1</v>
      </c>
      <c r="D27" s="30">
        <v>50</v>
      </c>
      <c r="E27" s="30">
        <v>18</v>
      </c>
      <c r="F27" s="30">
        <v>316</v>
      </c>
      <c r="G27" s="31">
        <v>6</v>
      </c>
      <c r="H27" s="32">
        <v>8.3000000000000007</v>
      </c>
      <c r="I27" s="30">
        <v>289</v>
      </c>
      <c r="J27" s="30">
        <v>3</v>
      </c>
      <c r="K27" s="30">
        <v>58</v>
      </c>
      <c r="L27" s="30">
        <v>22</v>
      </c>
      <c r="M27" s="30">
        <v>372</v>
      </c>
      <c r="N27" s="31">
        <v>6.7</v>
      </c>
      <c r="O27" s="32">
        <v>7.3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224</v>
      </c>
      <c r="C28" s="30">
        <v>1</v>
      </c>
      <c r="D28" s="30">
        <v>47</v>
      </c>
      <c r="E28" s="30">
        <v>4</v>
      </c>
      <c r="F28" s="30">
        <v>276</v>
      </c>
      <c r="G28" s="31">
        <v>1.8</v>
      </c>
      <c r="H28" s="32">
        <v>7.2</v>
      </c>
      <c r="I28" s="30">
        <v>269</v>
      </c>
      <c r="J28" s="30">
        <v>2</v>
      </c>
      <c r="K28" s="30">
        <v>58</v>
      </c>
      <c r="L28" s="30">
        <v>12</v>
      </c>
      <c r="M28" s="30">
        <v>341</v>
      </c>
      <c r="N28" s="31">
        <v>4.0999999999999996</v>
      </c>
      <c r="O28" s="32">
        <v>6.7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221</v>
      </c>
      <c r="C29" s="30">
        <v>0</v>
      </c>
      <c r="D29" s="30">
        <v>45</v>
      </c>
      <c r="E29" s="30">
        <v>12</v>
      </c>
      <c r="F29" s="30">
        <v>278</v>
      </c>
      <c r="G29" s="31">
        <v>4.3</v>
      </c>
      <c r="H29" s="32">
        <v>7.3</v>
      </c>
      <c r="I29" s="30">
        <v>307</v>
      </c>
      <c r="J29" s="30">
        <v>3</v>
      </c>
      <c r="K29" s="30">
        <v>51</v>
      </c>
      <c r="L29" s="30">
        <v>26</v>
      </c>
      <c r="M29" s="30">
        <v>387</v>
      </c>
      <c r="N29" s="31">
        <v>7.5</v>
      </c>
      <c r="O29" s="32">
        <v>7.6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243</v>
      </c>
      <c r="C30" s="30">
        <v>3</v>
      </c>
      <c r="D30" s="30">
        <v>73</v>
      </c>
      <c r="E30" s="30">
        <v>10</v>
      </c>
      <c r="F30" s="30">
        <v>329</v>
      </c>
      <c r="G30" s="31">
        <v>4</v>
      </c>
      <c r="H30" s="32">
        <v>8.6</v>
      </c>
      <c r="I30" s="30">
        <v>315</v>
      </c>
      <c r="J30" s="30">
        <v>6</v>
      </c>
      <c r="K30" s="30">
        <v>57</v>
      </c>
      <c r="L30" s="30">
        <v>22</v>
      </c>
      <c r="M30" s="30">
        <v>400</v>
      </c>
      <c r="N30" s="31">
        <v>7</v>
      </c>
      <c r="O30" s="32">
        <v>7.8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276</v>
      </c>
      <c r="C31" s="30">
        <v>2</v>
      </c>
      <c r="D31" s="30">
        <v>46</v>
      </c>
      <c r="E31" s="30">
        <v>5</v>
      </c>
      <c r="F31" s="30">
        <v>329</v>
      </c>
      <c r="G31" s="31">
        <v>2.1</v>
      </c>
      <c r="H31" s="32">
        <v>8.6</v>
      </c>
      <c r="I31" s="30">
        <v>307</v>
      </c>
      <c r="J31" s="30">
        <v>11</v>
      </c>
      <c r="K31" s="30">
        <v>74</v>
      </c>
      <c r="L31" s="30">
        <v>15</v>
      </c>
      <c r="M31" s="30">
        <v>407</v>
      </c>
      <c r="N31" s="31">
        <v>6.4</v>
      </c>
      <c r="O31" s="32">
        <v>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276</v>
      </c>
      <c r="C32" s="30">
        <v>4</v>
      </c>
      <c r="D32" s="30">
        <v>36</v>
      </c>
      <c r="E32" s="30">
        <v>5</v>
      </c>
      <c r="F32" s="30">
        <v>321</v>
      </c>
      <c r="G32" s="31">
        <v>2.8</v>
      </c>
      <c r="H32" s="32">
        <v>8.4</v>
      </c>
      <c r="I32" s="30">
        <v>384</v>
      </c>
      <c r="J32" s="30">
        <v>5</v>
      </c>
      <c r="K32" s="30">
        <v>72</v>
      </c>
      <c r="L32" s="30">
        <v>13</v>
      </c>
      <c r="M32" s="30">
        <v>474</v>
      </c>
      <c r="N32" s="31">
        <v>3.8</v>
      </c>
      <c r="O32" s="32">
        <v>9.3000000000000007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54</v>
      </c>
      <c r="C33" s="25">
        <v>0</v>
      </c>
      <c r="D33" s="25">
        <v>17</v>
      </c>
      <c r="E33" s="25">
        <v>1</v>
      </c>
      <c r="F33" s="25">
        <v>72</v>
      </c>
      <c r="G33" s="26">
        <v>1.4</v>
      </c>
      <c r="H33" s="27">
        <v>1.9</v>
      </c>
      <c r="I33" s="25">
        <v>68</v>
      </c>
      <c r="J33" s="25">
        <v>0</v>
      </c>
      <c r="K33" s="25">
        <v>12</v>
      </c>
      <c r="L33" s="25">
        <v>3</v>
      </c>
      <c r="M33" s="25">
        <v>83</v>
      </c>
      <c r="N33" s="26">
        <v>3.6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47</v>
      </c>
      <c r="C34" s="30">
        <v>0</v>
      </c>
      <c r="D34" s="30">
        <v>9</v>
      </c>
      <c r="E34" s="30">
        <v>1</v>
      </c>
      <c r="F34" s="30">
        <v>57</v>
      </c>
      <c r="G34" s="31">
        <v>1.8</v>
      </c>
      <c r="H34" s="32">
        <v>1.5</v>
      </c>
      <c r="I34" s="30">
        <v>89</v>
      </c>
      <c r="J34" s="30">
        <v>3</v>
      </c>
      <c r="K34" s="30">
        <v>13</v>
      </c>
      <c r="L34" s="30">
        <v>2</v>
      </c>
      <c r="M34" s="30">
        <v>107</v>
      </c>
      <c r="N34" s="31">
        <v>4.7</v>
      </c>
      <c r="O34" s="32">
        <v>2.1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54</v>
      </c>
      <c r="C35" s="30">
        <v>0</v>
      </c>
      <c r="D35" s="30">
        <v>11</v>
      </c>
      <c r="E35" s="30">
        <v>1</v>
      </c>
      <c r="F35" s="30">
        <v>66</v>
      </c>
      <c r="G35" s="31">
        <v>1.5</v>
      </c>
      <c r="H35" s="32">
        <v>1.7</v>
      </c>
      <c r="I35" s="30">
        <v>65</v>
      </c>
      <c r="J35" s="30">
        <v>4</v>
      </c>
      <c r="K35" s="30">
        <v>13</v>
      </c>
      <c r="L35" s="30">
        <v>1</v>
      </c>
      <c r="M35" s="30">
        <v>83</v>
      </c>
      <c r="N35" s="31">
        <v>6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44</v>
      </c>
      <c r="C36" s="30">
        <v>0</v>
      </c>
      <c r="D36" s="30">
        <v>7</v>
      </c>
      <c r="E36" s="30">
        <v>0</v>
      </c>
      <c r="F36" s="30">
        <v>51</v>
      </c>
      <c r="G36" s="31">
        <v>0</v>
      </c>
      <c r="H36" s="32">
        <v>1.3</v>
      </c>
      <c r="I36" s="30">
        <v>74</v>
      </c>
      <c r="J36" s="30">
        <v>0</v>
      </c>
      <c r="K36" s="30">
        <v>17</v>
      </c>
      <c r="L36" s="30">
        <v>3</v>
      </c>
      <c r="M36" s="30">
        <v>94</v>
      </c>
      <c r="N36" s="31">
        <v>3.2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61</v>
      </c>
      <c r="C37" s="30">
        <v>0</v>
      </c>
      <c r="D37" s="30">
        <v>5</v>
      </c>
      <c r="E37" s="30">
        <v>0</v>
      </c>
      <c r="F37" s="30">
        <v>66</v>
      </c>
      <c r="G37" s="31">
        <v>0</v>
      </c>
      <c r="H37" s="32">
        <v>1.7</v>
      </c>
      <c r="I37" s="30">
        <v>86</v>
      </c>
      <c r="J37" s="30">
        <v>3</v>
      </c>
      <c r="K37" s="30">
        <v>11</v>
      </c>
      <c r="L37" s="30">
        <v>4</v>
      </c>
      <c r="M37" s="30">
        <v>104</v>
      </c>
      <c r="N37" s="31">
        <v>6.7</v>
      </c>
      <c r="O37" s="32">
        <v>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54</v>
      </c>
      <c r="C38" s="30">
        <v>0</v>
      </c>
      <c r="D38" s="30">
        <v>7</v>
      </c>
      <c r="E38" s="30">
        <v>0</v>
      </c>
      <c r="F38" s="30">
        <v>61</v>
      </c>
      <c r="G38" s="31">
        <v>0</v>
      </c>
      <c r="H38" s="32">
        <v>1.6</v>
      </c>
      <c r="I38" s="30">
        <v>82</v>
      </c>
      <c r="J38" s="30">
        <v>3</v>
      </c>
      <c r="K38" s="30">
        <v>6</v>
      </c>
      <c r="L38" s="30">
        <v>2</v>
      </c>
      <c r="M38" s="30">
        <v>93</v>
      </c>
      <c r="N38" s="31">
        <v>5.4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314</v>
      </c>
      <c r="C39" s="34">
        <v>0</v>
      </c>
      <c r="D39" s="34">
        <v>56</v>
      </c>
      <c r="E39" s="34">
        <v>3</v>
      </c>
      <c r="F39" s="34">
        <v>373</v>
      </c>
      <c r="G39" s="35">
        <v>0.8</v>
      </c>
      <c r="H39" s="36">
        <v>9.8000000000000007</v>
      </c>
      <c r="I39" s="34">
        <v>464</v>
      </c>
      <c r="J39" s="34">
        <v>13</v>
      </c>
      <c r="K39" s="34">
        <v>72</v>
      </c>
      <c r="L39" s="34">
        <v>15</v>
      </c>
      <c r="M39" s="34">
        <v>564</v>
      </c>
      <c r="N39" s="35">
        <v>5</v>
      </c>
      <c r="O39" s="36">
        <v>11.1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53</v>
      </c>
      <c r="C40" s="25">
        <v>1</v>
      </c>
      <c r="D40" s="25">
        <v>5</v>
      </c>
      <c r="E40" s="25">
        <v>0</v>
      </c>
      <c r="F40" s="25">
        <v>59</v>
      </c>
      <c r="G40" s="26">
        <v>1.7</v>
      </c>
      <c r="H40" s="27">
        <v>1.5</v>
      </c>
      <c r="I40" s="25">
        <v>64</v>
      </c>
      <c r="J40" s="25">
        <v>2</v>
      </c>
      <c r="K40" s="25">
        <v>6</v>
      </c>
      <c r="L40" s="25">
        <v>1</v>
      </c>
      <c r="M40" s="25">
        <v>73</v>
      </c>
      <c r="N40" s="26">
        <v>4.0999999999999996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49</v>
      </c>
      <c r="C41" s="30">
        <v>0</v>
      </c>
      <c r="D41" s="30">
        <v>8</v>
      </c>
      <c r="E41" s="30">
        <v>2</v>
      </c>
      <c r="F41" s="30">
        <v>59</v>
      </c>
      <c r="G41" s="31">
        <v>3.4</v>
      </c>
      <c r="H41" s="32">
        <v>1.5</v>
      </c>
      <c r="I41" s="30">
        <v>77</v>
      </c>
      <c r="J41" s="30">
        <v>5</v>
      </c>
      <c r="K41" s="30">
        <v>5</v>
      </c>
      <c r="L41" s="30">
        <v>2</v>
      </c>
      <c r="M41" s="30">
        <v>89</v>
      </c>
      <c r="N41" s="31">
        <v>7.9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64</v>
      </c>
      <c r="C42" s="30">
        <v>1</v>
      </c>
      <c r="D42" s="30">
        <v>7</v>
      </c>
      <c r="E42" s="30">
        <v>0</v>
      </c>
      <c r="F42" s="30">
        <v>72</v>
      </c>
      <c r="G42" s="31">
        <v>1.4</v>
      </c>
      <c r="H42" s="32">
        <v>1.9</v>
      </c>
      <c r="I42" s="30">
        <v>68</v>
      </c>
      <c r="J42" s="30">
        <v>3</v>
      </c>
      <c r="K42" s="30">
        <v>6</v>
      </c>
      <c r="L42" s="30">
        <v>1</v>
      </c>
      <c r="M42" s="30">
        <v>78</v>
      </c>
      <c r="N42" s="31">
        <v>5.0999999999999996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54</v>
      </c>
      <c r="C43" s="30">
        <v>0</v>
      </c>
      <c r="D43" s="30">
        <v>2</v>
      </c>
      <c r="E43" s="30">
        <v>0</v>
      </c>
      <c r="F43" s="30">
        <v>56</v>
      </c>
      <c r="G43" s="31">
        <v>0</v>
      </c>
      <c r="H43" s="32">
        <v>1.5</v>
      </c>
      <c r="I43" s="30">
        <v>61</v>
      </c>
      <c r="J43" s="30">
        <v>3</v>
      </c>
      <c r="K43" s="30">
        <v>6</v>
      </c>
      <c r="L43" s="30">
        <v>0</v>
      </c>
      <c r="M43" s="30">
        <v>70</v>
      </c>
      <c r="N43" s="31">
        <v>4.3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43</v>
      </c>
      <c r="C44" s="30">
        <v>0</v>
      </c>
      <c r="D44" s="30">
        <v>7</v>
      </c>
      <c r="E44" s="30">
        <v>0</v>
      </c>
      <c r="F44" s="30">
        <v>50</v>
      </c>
      <c r="G44" s="31">
        <v>0</v>
      </c>
      <c r="H44" s="32">
        <v>1.3</v>
      </c>
      <c r="I44" s="30">
        <v>81</v>
      </c>
      <c r="J44" s="30">
        <v>1</v>
      </c>
      <c r="K44" s="30">
        <v>10</v>
      </c>
      <c r="L44" s="30">
        <v>3</v>
      </c>
      <c r="M44" s="30">
        <v>95</v>
      </c>
      <c r="N44" s="31">
        <v>4.2</v>
      </c>
      <c r="O44" s="32">
        <v>1.9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29</v>
      </c>
      <c r="C45" s="30">
        <v>0</v>
      </c>
      <c r="D45" s="30">
        <v>4</v>
      </c>
      <c r="E45" s="30">
        <v>2</v>
      </c>
      <c r="F45" s="30">
        <v>35</v>
      </c>
      <c r="G45" s="31">
        <v>5.7</v>
      </c>
      <c r="H45" s="32">
        <v>0.9</v>
      </c>
      <c r="I45" s="30">
        <v>61</v>
      </c>
      <c r="J45" s="30">
        <v>1</v>
      </c>
      <c r="K45" s="30">
        <v>7</v>
      </c>
      <c r="L45" s="30">
        <v>2</v>
      </c>
      <c r="M45" s="30">
        <v>71</v>
      </c>
      <c r="N45" s="31">
        <v>4.2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292</v>
      </c>
      <c r="C46" s="34">
        <v>2</v>
      </c>
      <c r="D46" s="34">
        <v>33</v>
      </c>
      <c r="E46" s="34">
        <v>4</v>
      </c>
      <c r="F46" s="34">
        <v>331</v>
      </c>
      <c r="G46" s="35">
        <v>1.8</v>
      </c>
      <c r="H46" s="36">
        <v>8.6999999999999993</v>
      </c>
      <c r="I46" s="34">
        <v>412</v>
      </c>
      <c r="J46" s="34">
        <v>15</v>
      </c>
      <c r="K46" s="34">
        <v>40</v>
      </c>
      <c r="L46" s="34">
        <v>9</v>
      </c>
      <c r="M46" s="34">
        <v>476</v>
      </c>
      <c r="N46" s="35">
        <v>5</v>
      </c>
      <c r="O46" s="36">
        <v>9.3000000000000007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3105</v>
      </c>
      <c r="C47" s="34">
        <v>21</v>
      </c>
      <c r="D47" s="34">
        <v>571</v>
      </c>
      <c r="E47" s="34">
        <v>117</v>
      </c>
      <c r="F47" s="34">
        <v>3814</v>
      </c>
      <c r="G47" s="35">
        <v>3.6</v>
      </c>
      <c r="H47" s="36">
        <v>100</v>
      </c>
      <c r="I47" s="34">
        <v>4190</v>
      </c>
      <c r="J47" s="34">
        <v>77</v>
      </c>
      <c r="K47" s="34">
        <v>631</v>
      </c>
      <c r="L47" s="34">
        <v>199</v>
      </c>
      <c r="M47" s="34">
        <v>5097</v>
      </c>
      <c r="N47" s="35">
        <v>5.4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69</v>
      </c>
      <c r="J11" s="25">
        <v>0</v>
      </c>
      <c r="K11" s="25">
        <v>12</v>
      </c>
      <c r="L11" s="25">
        <v>3</v>
      </c>
      <c r="M11" s="25">
        <v>84</v>
      </c>
      <c r="N11" s="26">
        <v>3.6</v>
      </c>
      <c r="O11" s="27">
        <v>0.9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93</v>
      </c>
      <c r="J12" s="30">
        <v>0</v>
      </c>
      <c r="K12" s="30">
        <v>11</v>
      </c>
      <c r="L12" s="30">
        <v>3</v>
      </c>
      <c r="M12" s="30">
        <v>107</v>
      </c>
      <c r="N12" s="31">
        <v>2.8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92</v>
      </c>
      <c r="J13" s="30">
        <v>1</v>
      </c>
      <c r="K13" s="30">
        <v>10</v>
      </c>
      <c r="L13" s="30">
        <v>5</v>
      </c>
      <c r="M13" s="30">
        <v>108</v>
      </c>
      <c r="N13" s="31">
        <v>5.6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104</v>
      </c>
      <c r="J14" s="30">
        <v>0</v>
      </c>
      <c r="K14" s="30">
        <v>8</v>
      </c>
      <c r="L14" s="30">
        <v>6</v>
      </c>
      <c r="M14" s="30">
        <v>118</v>
      </c>
      <c r="N14" s="31">
        <v>5.0999999999999996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121</v>
      </c>
      <c r="J15" s="30">
        <v>1</v>
      </c>
      <c r="K15" s="30">
        <v>10</v>
      </c>
      <c r="L15" s="30">
        <v>1</v>
      </c>
      <c r="M15" s="30">
        <v>133</v>
      </c>
      <c r="N15" s="31">
        <v>1.5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123</v>
      </c>
      <c r="J16" s="30">
        <v>0</v>
      </c>
      <c r="K16" s="30">
        <v>12</v>
      </c>
      <c r="L16" s="30">
        <v>6</v>
      </c>
      <c r="M16" s="30">
        <v>141</v>
      </c>
      <c r="N16" s="31">
        <v>4.3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602</v>
      </c>
      <c r="J17" s="34">
        <v>2</v>
      </c>
      <c r="K17" s="34">
        <v>63</v>
      </c>
      <c r="L17" s="34">
        <v>24</v>
      </c>
      <c r="M17" s="34">
        <v>691</v>
      </c>
      <c r="N17" s="35">
        <v>3.8</v>
      </c>
      <c r="O17" s="36">
        <v>7.8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146</v>
      </c>
      <c r="J18" s="25">
        <v>1</v>
      </c>
      <c r="K18" s="25">
        <v>12</v>
      </c>
      <c r="L18" s="25">
        <v>0</v>
      </c>
      <c r="M18" s="25">
        <v>159</v>
      </c>
      <c r="N18" s="26">
        <v>0.6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173</v>
      </c>
      <c r="J19" s="30">
        <v>2</v>
      </c>
      <c r="K19" s="30">
        <v>13</v>
      </c>
      <c r="L19" s="30">
        <v>4</v>
      </c>
      <c r="M19" s="30">
        <v>192</v>
      </c>
      <c r="N19" s="31">
        <v>3.1</v>
      </c>
      <c r="O19" s="32">
        <v>2.2000000000000002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121</v>
      </c>
      <c r="J20" s="30">
        <v>3</v>
      </c>
      <c r="K20" s="30">
        <v>13</v>
      </c>
      <c r="L20" s="30">
        <v>11</v>
      </c>
      <c r="M20" s="30">
        <v>148</v>
      </c>
      <c r="N20" s="31">
        <v>9.5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113</v>
      </c>
      <c r="J21" s="30">
        <v>4</v>
      </c>
      <c r="K21" s="30">
        <v>17</v>
      </c>
      <c r="L21" s="30">
        <v>7</v>
      </c>
      <c r="M21" s="30">
        <v>141</v>
      </c>
      <c r="N21" s="31">
        <v>7.8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100</v>
      </c>
      <c r="J22" s="30">
        <v>1</v>
      </c>
      <c r="K22" s="30">
        <v>14</v>
      </c>
      <c r="L22" s="30">
        <v>2</v>
      </c>
      <c r="M22" s="30">
        <v>117</v>
      </c>
      <c r="N22" s="31">
        <v>2.6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119</v>
      </c>
      <c r="J23" s="30">
        <v>2</v>
      </c>
      <c r="K23" s="30">
        <v>12</v>
      </c>
      <c r="L23" s="30">
        <v>1</v>
      </c>
      <c r="M23" s="30">
        <v>134</v>
      </c>
      <c r="N23" s="31">
        <v>2.2000000000000002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772</v>
      </c>
      <c r="J24" s="34">
        <v>13</v>
      </c>
      <c r="K24" s="34">
        <v>81</v>
      </c>
      <c r="L24" s="34">
        <v>25</v>
      </c>
      <c r="M24" s="34">
        <v>891</v>
      </c>
      <c r="N24" s="35">
        <v>4.3</v>
      </c>
      <c r="O24" s="36">
        <v>10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565</v>
      </c>
      <c r="J25" s="30">
        <v>7</v>
      </c>
      <c r="K25" s="30">
        <v>92</v>
      </c>
      <c r="L25" s="30">
        <v>34</v>
      </c>
      <c r="M25" s="30">
        <v>698</v>
      </c>
      <c r="N25" s="31">
        <v>5.9</v>
      </c>
      <c r="O25" s="32">
        <v>7.8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516</v>
      </c>
      <c r="J26" s="30">
        <v>5</v>
      </c>
      <c r="K26" s="30">
        <v>98</v>
      </c>
      <c r="L26" s="30">
        <v>38</v>
      </c>
      <c r="M26" s="30">
        <v>657</v>
      </c>
      <c r="N26" s="31">
        <v>6.5</v>
      </c>
      <c r="O26" s="32">
        <v>7.4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536</v>
      </c>
      <c r="J27" s="30">
        <v>4</v>
      </c>
      <c r="K27" s="30">
        <v>108</v>
      </c>
      <c r="L27" s="30">
        <v>40</v>
      </c>
      <c r="M27" s="30">
        <v>688</v>
      </c>
      <c r="N27" s="31">
        <v>6.4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493</v>
      </c>
      <c r="J28" s="30">
        <v>3</v>
      </c>
      <c r="K28" s="30">
        <v>105</v>
      </c>
      <c r="L28" s="30">
        <v>16</v>
      </c>
      <c r="M28" s="30">
        <v>617</v>
      </c>
      <c r="N28" s="31">
        <v>3.1</v>
      </c>
      <c r="O28" s="32">
        <v>6.9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528</v>
      </c>
      <c r="J29" s="30">
        <v>3</v>
      </c>
      <c r="K29" s="30">
        <v>96</v>
      </c>
      <c r="L29" s="30">
        <v>38</v>
      </c>
      <c r="M29" s="30">
        <v>665</v>
      </c>
      <c r="N29" s="31">
        <v>6.2</v>
      </c>
      <c r="O29" s="32">
        <v>7.5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558</v>
      </c>
      <c r="J30" s="30">
        <v>9</v>
      </c>
      <c r="K30" s="30">
        <v>130</v>
      </c>
      <c r="L30" s="30">
        <v>32</v>
      </c>
      <c r="M30" s="30">
        <v>729</v>
      </c>
      <c r="N30" s="31">
        <v>5.6</v>
      </c>
      <c r="O30" s="32">
        <v>8.1999999999999993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583</v>
      </c>
      <c r="J31" s="30">
        <v>13</v>
      </c>
      <c r="K31" s="30">
        <v>120</v>
      </c>
      <c r="L31" s="30">
        <v>20</v>
      </c>
      <c r="M31" s="30">
        <v>736</v>
      </c>
      <c r="N31" s="31">
        <v>4.5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660</v>
      </c>
      <c r="J32" s="30">
        <v>9</v>
      </c>
      <c r="K32" s="30">
        <v>108</v>
      </c>
      <c r="L32" s="30">
        <v>18</v>
      </c>
      <c r="M32" s="30">
        <v>795</v>
      </c>
      <c r="N32" s="31">
        <v>3.4</v>
      </c>
      <c r="O32" s="32">
        <v>8.9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122</v>
      </c>
      <c r="J33" s="25">
        <v>0</v>
      </c>
      <c r="K33" s="25">
        <v>29</v>
      </c>
      <c r="L33" s="25">
        <v>4</v>
      </c>
      <c r="M33" s="25">
        <v>155</v>
      </c>
      <c r="N33" s="26">
        <v>2.6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136</v>
      </c>
      <c r="J34" s="30">
        <v>3</v>
      </c>
      <c r="K34" s="30">
        <v>22</v>
      </c>
      <c r="L34" s="30">
        <v>3</v>
      </c>
      <c r="M34" s="30">
        <v>164</v>
      </c>
      <c r="N34" s="31">
        <v>3.7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119</v>
      </c>
      <c r="J35" s="30">
        <v>4</v>
      </c>
      <c r="K35" s="30">
        <v>24</v>
      </c>
      <c r="L35" s="30">
        <v>2</v>
      </c>
      <c r="M35" s="30">
        <v>149</v>
      </c>
      <c r="N35" s="31">
        <v>4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118</v>
      </c>
      <c r="J36" s="30">
        <v>0</v>
      </c>
      <c r="K36" s="30">
        <v>24</v>
      </c>
      <c r="L36" s="30">
        <v>3</v>
      </c>
      <c r="M36" s="30">
        <v>145</v>
      </c>
      <c r="N36" s="31">
        <v>2.1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147</v>
      </c>
      <c r="J37" s="30">
        <v>3</v>
      </c>
      <c r="K37" s="30">
        <v>16</v>
      </c>
      <c r="L37" s="30">
        <v>4</v>
      </c>
      <c r="M37" s="30">
        <v>170</v>
      </c>
      <c r="N37" s="31">
        <v>4.0999999999999996</v>
      </c>
      <c r="O37" s="32">
        <v>1.9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136</v>
      </c>
      <c r="J38" s="30">
        <v>3</v>
      </c>
      <c r="K38" s="30">
        <v>13</v>
      </c>
      <c r="L38" s="30">
        <v>2</v>
      </c>
      <c r="M38" s="30">
        <v>154</v>
      </c>
      <c r="N38" s="31">
        <v>3.2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778</v>
      </c>
      <c r="J39" s="34">
        <v>13</v>
      </c>
      <c r="K39" s="34">
        <v>128</v>
      </c>
      <c r="L39" s="34">
        <v>18</v>
      </c>
      <c r="M39" s="34">
        <v>937</v>
      </c>
      <c r="N39" s="35">
        <v>3.3</v>
      </c>
      <c r="O39" s="36">
        <v>10.5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117</v>
      </c>
      <c r="J40" s="25">
        <v>3</v>
      </c>
      <c r="K40" s="25">
        <v>11</v>
      </c>
      <c r="L40" s="25">
        <v>1</v>
      </c>
      <c r="M40" s="25">
        <v>132</v>
      </c>
      <c r="N40" s="26">
        <v>3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126</v>
      </c>
      <c r="J41" s="30">
        <v>5</v>
      </c>
      <c r="K41" s="30">
        <v>13</v>
      </c>
      <c r="L41" s="30">
        <v>4</v>
      </c>
      <c r="M41" s="30">
        <v>148</v>
      </c>
      <c r="N41" s="31">
        <v>6.1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132</v>
      </c>
      <c r="J42" s="30">
        <v>4</v>
      </c>
      <c r="K42" s="30">
        <v>13</v>
      </c>
      <c r="L42" s="30">
        <v>1</v>
      </c>
      <c r="M42" s="30">
        <v>150</v>
      </c>
      <c r="N42" s="31">
        <v>3.3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115</v>
      </c>
      <c r="J43" s="30">
        <v>3</v>
      </c>
      <c r="K43" s="30">
        <v>8</v>
      </c>
      <c r="L43" s="30">
        <v>0</v>
      </c>
      <c r="M43" s="30">
        <v>126</v>
      </c>
      <c r="N43" s="31">
        <v>2.4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124</v>
      </c>
      <c r="J44" s="30">
        <v>1</v>
      </c>
      <c r="K44" s="30">
        <v>17</v>
      </c>
      <c r="L44" s="30">
        <v>3</v>
      </c>
      <c r="M44" s="30">
        <v>145</v>
      </c>
      <c r="N44" s="31">
        <v>2.8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90</v>
      </c>
      <c r="J45" s="30">
        <v>1</v>
      </c>
      <c r="K45" s="30">
        <v>11</v>
      </c>
      <c r="L45" s="30">
        <v>4</v>
      </c>
      <c r="M45" s="30">
        <v>106</v>
      </c>
      <c r="N45" s="31">
        <v>4.7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704</v>
      </c>
      <c r="J46" s="34">
        <v>17</v>
      </c>
      <c r="K46" s="34">
        <v>73</v>
      </c>
      <c r="L46" s="34">
        <v>13</v>
      </c>
      <c r="M46" s="34">
        <v>807</v>
      </c>
      <c r="N46" s="35">
        <v>3.7</v>
      </c>
      <c r="O46" s="36">
        <v>9.1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7295</v>
      </c>
      <c r="J47" s="34">
        <v>98</v>
      </c>
      <c r="K47" s="34">
        <v>1202</v>
      </c>
      <c r="L47" s="34">
        <v>316</v>
      </c>
      <c r="M47" s="34">
        <v>8911</v>
      </c>
      <c r="N47" s="35">
        <v>4.5999999999999996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view="pageBreakPreview" zoomScale="85" zoomScaleNormal="85" zoomScaleSheetLayoutView="85" workbookViewId="0">
      <selection activeCell="T9" sqref="T9"/>
    </sheetView>
  </sheetViews>
  <sheetFormatPr defaultRowHeight="13.5"/>
  <cols>
    <col min="1" max="10" width="8.875" style="241" customWidth="1"/>
    <col min="11" max="11" width="9.125" style="241" customWidth="1"/>
    <col min="12" max="16384" width="9" style="241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52</v>
      </c>
      <c r="AD2" s="41"/>
      <c r="AE2" s="41"/>
      <c r="AF2" s="41" t="s">
        <v>51</v>
      </c>
      <c r="AG2" s="41"/>
      <c r="AH2" s="41"/>
      <c r="AI2" s="41" t="s">
        <v>54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361</v>
      </c>
      <c r="AD3" s="41">
        <v>18</v>
      </c>
      <c r="AE3" s="41">
        <v>5</v>
      </c>
      <c r="AF3" s="41">
        <v>260</v>
      </c>
      <c r="AG3" s="41">
        <v>18</v>
      </c>
      <c r="AH3" s="41">
        <v>6.9</v>
      </c>
      <c r="AI3" s="41">
        <v>621</v>
      </c>
      <c r="AJ3" s="41">
        <v>36</v>
      </c>
      <c r="AK3" s="41">
        <v>5.8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419</v>
      </c>
      <c r="AD4" s="41">
        <v>27</v>
      </c>
      <c r="AE4" s="41">
        <v>6.4</v>
      </c>
      <c r="AF4" s="41">
        <v>345</v>
      </c>
      <c r="AG4" s="41">
        <v>45</v>
      </c>
      <c r="AH4" s="41">
        <v>13</v>
      </c>
      <c r="AI4" s="41">
        <v>764</v>
      </c>
      <c r="AJ4" s="41">
        <v>72</v>
      </c>
      <c r="AK4" s="41">
        <v>9.4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365</v>
      </c>
      <c r="AD5" s="41">
        <v>21</v>
      </c>
      <c r="AE5" s="41">
        <v>5.8</v>
      </c>
      <c r="AF5" s="41">
        <v>322</v>
      </c>
      <c r="AG5" s="41">
        <v>36</v>
      </c>
      <c r="AH5" s="41">
        <v>11.2</v>
      </c>
      <c r="AI5" s="41">
        <v>687</v>
      </c>
      <c r="AJ5" s="41">
        <v>57</v>
      </c>
      <c r="AK5" s="41">
        <v>8.3000000000000007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363</v>
      </c>
      <c r="AD6" s="41">
        <v>25</v>
      </c>
      <c r="AE6" s="41">
        <v>6.9</v>
      </c>
      <c r="AF6" s="41">
        <v>348</v>
      </c>
      <c r="AG6" s="41">
        <v>44</v>
      </c>
      <c r="AH6" s="41">
        <v>12.6</v>
      </c>
      <c r="AI6" s="41">
        <v>711</v>
      </c>
      <c r="AJ6" s="41">
        <v>69</v>
      </c>
      <c r="AK6" s="41">
        <v>9.6999999999999993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354</v>
      </c>
      <c r="AD7" s="41">
        <v>36</v>
      </c>
      <c r="AE7" s="41">
        <v>10.199999999999999</v>
      </c>
      <c r="AF7" s="41">
        <v>348</v>
      </c>
      <c r="AG7" s="41">
        <v>32</v>
      </c>
      <c r="AH7" s="41">
        <v>9.1999999999999993</v>
      </c>
      <c r="AI7" s="41">
        <v>702</v>
      </c>
      <c r="AJ7" s="41">
        <v>68</v>
      </c>
      <c r="AK7" s="41">
        <v>9.6999999999999993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352</v>
      </c>
      <c r="AD8" s="41">
        <v>34</v>
      </c>
      <c r="AE8" s="41">
        <v>9.6999999999999993</v>
      </c>
      <c r="AF8" s="41">
        <v>324</v>
      </c>
      <c r="AG8" s="41">
        <v>27</v>
      </c>
      <c r="AH8" s="41">
        <v>8.3000000000000007</v>
      </c>
      <c r="AI8" s="41">
        <v>676</v>
      </c>
      <c r="AJ8" s="41">
        <v>61</v>
      </c>
      <c r="AK8" s="41">
        <v>9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344</v>
      </c>
      <c r="AD9" s="41">
        <v>31</v>
      </c>
      <c r="AE9" s="41">
        <v>9</v>
      </c>
      <c r="AF9" s="41">
        <v>313</v>
      </c>
      <c r="AG9" s="41">
        <v>32</v>
      </c>
      <c r="AH9" s="41">
        <v>10.199999999999999</v>
      </c>
      <c r="AI9" s="41">
        <v>657</v>
      </c>
      <c r="AJ9" s="41">
        <v>63</v>
      </c>
      <c r="AK9" s="41">
        <v>9.6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342</v>
      </c>
      <c r="AD10" s="41">
        <v>33</v>
      </c>
      <c r="AE10" s="41">
        <v>9.6</v>
      </c>
      <c r="AF10" s="41">
        <v>334</v>
      </c>
      <c r="AG10" s="41">
        <v>29</v>
      </c>
      <c r="AH10" s="41">
        <v>8.6999999999999993</v>
      </c>
      <c r="AI10" s="41">
        <v>676</v>
      </c>
      <c r="AJ10" s="41">
        <v>62</v>
      </c>
      <c r="AK10" s="41">
        <v>9.1999999999999993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370</v>
      </c>
      <c r="AD11" s="41">
        <v>27</v>
      </c>
      <c r="AE11" s="41">
        <v>7.3</v>
      </c>
      <c r="AF11" s="41">
        <v>366</v>
      </c>
      <c r="AG11" s="41">
        <v>27</v>
      </c>
      <c r="AH11" s="41">
        <v>7.4</v>
      </c>
      <c r="AI11" s="41">
        <v>736</v>
      </c>
      <c r="AJ11" s="41">
        <v>54</v>
      </c>
      <c r="AK11" s="41">
        <v>7.3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404</v>
      </c>
      <c r="AD12" s="41">
        <v>20</v>
      </c>
      <c r="AE12" s="41">
        <v>5</v>
      </c>
      <c r="AF12" s="41">
        <v>380</v>
      </c>
      <c r="AG12" s="41">
        <v>31</v>
      </c>
      <c r="AH12" s="41">
        <v>8.1999999999999993</v>
      </c>
      <c r="AI12" s="41">
        <v>784</v>
      </c>
      <c r="AJ12" s="41">
        <v>51</v>
      </c>
      <c r="AK12" s="41">
        <v>6.5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388</v>
      </c>
      <c r="AD13" s="41">
        <v>27</v>
      </c>
      <c r="AE13" s="41">
        <v>7</v>
      </c>
      <c r="AF13" s="41">
        <v>415</v>
      </c>
      <c r="AG13" s="41">
        <v>29</v>
      </c>
      <c r="AH13" s="41">
        <v>7</v>
      </c>
      <c r="AI13" s="41">
        <v>803</v>
      </c>
      <c r="AJ13" s="41">
        <v>56</v>
      </c>
      <c r="AK13" s="41">
        <v>7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413</v>
      </c>
      <c r="AD14" s="41">
        <v>34</v>
      </c>
      <c r="AE14" s="41">
        <v>8.1999999999999993</v>
      </c>
      <c r="AF14" s="41">
        <v>365</v>
      </c>
      <c r="AG14" s="41">
        <v>16</v>
      </c>
      <c r="AH14" s="41">
        <v>4.4000000000000004</v>
      </c>
      <c r="AI14" s="41">
        <v>778</v>
      </c>
      <c r="AJ14" s="41">
        <v>50</v>
      </c>
      <c r="AK14" s="41">
        <v>6.4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361</v>
      </c>
      <c r="C37" s="52">
        <v>419</v>
      </c>
      <c r="D37" s="52">
        <v>365</v>
      </c>
      <c r="E37" s="52">
        <v>363</v>
      </c>
      <c r="F37" s="52">
        <v>354</v>
      </c>
      <c r="G37" s="52">
        <v>352</v>
      </c>
      <c r="H37" s="52">
        <v>344</v>
      </c>
      <c r="I37" s="52">
        <v>342</v>
      </c>
      <c r="J37" s="52">
        <v>370</v>
      </c>
      <c r="K37" s="52">
        <v>404</v>
      </c>
      <c r="L37" s="52">
        <v>388</v>
      </c>
      <c r="M37" s="51">
        <v>413</v>
      </c>
      <c r="N37" s="51">
        <v>4475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343</v>
      </c>
      <c r="C38" s="52">
        <v>392</v>
      </c>
      <c r="D38" s="52">
        <v>344</v>
      </c>
      <c r="E38" s="52">
        <v>338</v>
      </c>
      <c r="F38" s="52">
        <v>318</v>
      </c>
      <c r="G38" s="52">
        <v>318</v>
      </c>
      <c r="H38" s="52">
        <v>313</v>
      </c>
      <c r="I38" s="52">
        <v>309</v>
      </c>
      <c r="J38" s="52">
        <v>343</v>
      </c>
      <c r="K38" s="52">
        <v>384</v>
      </c>
      <c r="L38" s="52">
        <v>361</v>
      </c>
      <c r="M38" s="51">
        <v>379</v>
      </c>
      <c r="N38" s="51">
        <v>4142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18</v>
      </c>
      <c r="C39" s="52">
        <v>27</v>
      </c>
      <c r="D39" s="52">
        <v>21</v>
      </c>
      <c r="E39" s="52">
        <v>25</v>
      </c>
      <c r="F39" s="52">
        <v>36</v>
      </c>
      <c r="G39" s="52">
        <v>34</v>
      </c>
      <c r="H39" s="52">
        <v>31</v>
      </c>
      <c r="I39" s="52">
        <v>33</v>
      </c>
      <c r="J39" s="52">
        <v>27</v>
      </c>
      <c r="K39" s="52">
        <v>20</v>
      </c>
      <c r="L39" s="52">
        <v>27</v>
      </c>
      <c r="M39" s="51">
        <v>34</v>
      </c>
      <c r="N39" s="51">
        <v>333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5</v>
      </c>
      <c r="C40" s="47">
        <v>6.4</v>
      </c>
      <c r="D40" s="47">
        <v>5.8</v>
      </c>
      <c r="E40" s="47">
        <v>6.9</v>
      </c>
      <c r="F40" s="47">
        <v>10.199999999999999</v>
      </c>
      <c r="G40" s="47">
        <v>9.6999999999999993</v>
      </c>
      <c r="H40" s="47">
        <v>9</v>
      </c>
      <c r="I40" s="47">
        <v>9.6</v>
      </c>
      <c r="J40" s="47">
        <v>7.3</v>
      </c>
      <c r="K40" s="47">
        <v>5</v>
      </c>
      <c r="L40" s="47">
        <v>7</v>
      </c>
      <c r="M40" s="46">
        <v>8.1999999999999993</v>
      </c>
      <c r="N40" s="46">
        <v>7.4413407821229001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260</v>
      </c>
      <c r="C60" s="52">
        <v>345</v>
      </c>
      <c r="D60" s="52">
        <v>322</v>
      </c>
      <c r="E60" s="52">
        <v>348</v>
      </c>
      <c r="F60" s="52">
        <v>348</v>
      </c>
      <c r="G60" s="52">
        <v>324</v>
      </c>
      <c r="H60" s="52">
        <v>313</v>
      </c>
      <c r="I60" s="52">
        <v>334</v>
      </c>
      <c r="J60" s="52">
        <v>366</v>
      </c>
      <c r="K60" s="52">
        <v>380</v>
      </c>
      <c r="L60" s="52">
        <v>415</v>
      </c>
      <c r="M60" s="51">
        <v>365</v>
      </c>
      <c r="N60" s="51">
        <v>4120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242</v>
      </c>
      <c r="C61" s="52">
        <v>300</v>
      </c>
      <c r="D61" s="52">
        <v>286</v>
      </c>
      <c r="E61" s="52">
        <v>304</v>
      </c>
      <c r="F61" s="52">
        <v>316</v>
      </c>
      <c r="G61" s="52">
        <v>297</v>
      </c>
      <c r="H61" s="52">
        <v>281</v>
      </c>
      <c r="I61" s="52">
        <v>305</v>
      </c>
      <c r="J61" s="52">
        <v>339</v>
      </c>
      <c r="K61" s="52">
        <v>349</v>
      </c>
      <c r="L61" s="52">
        <v>386</v>
      </c>
      <c r="M61" s="51">
        <v>349</v>
      </c>
      <c r="N61" s="51">
        <v>3754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18</v>
      </c>
      <c r="C62" s="52">
        <v>45</v>
      </c>
      <c r="D62" s="52">
        <v>36</v>
      </c>
      <c r="E62" s="52">
        <v>44</v>
      </c>
      <c r="F62" s="52">
        <v>32</v>
      </c>
      <c r="G62" s="52">
        <v>27</v>
      </c>
      <c r="H62" s="52">
        <v>32</v>
      </c>
      <c r="I62" s="52">
        <v>29</v>
      </c>
      <c r="J62" s="52">
        <v>27</v>
      </c>
      <c r="K62" s="52">
        <v>31</v>
      </c>
      <c r="L62" s="52">
        <v>29</v>
      </c>
      <c r="M62" s="51">
        <v>16</v>
      </c>
      <c r="N62" s="51">
        <v>366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6.9</v>
      </c>
      <c r="C63" s="47">
        <v>13</v>
      </c>
      <c r="D63" s="47">
        <v>11.2</v>
      </c>
      <c r="E63" s="47">
        <v>12.6</v>
      </c>
      <c r="F63" s="47">
        <v>9.1999999999999993</v>
      </c>
      <c r="G63" s="47">
        <v>8.3000000000000007</v>
      </c>
      <c r="H63" s="47">
        <v>10.199999999999999</v>
      </c>
      <c r="I63" s="47">
        <v>8.6999999999999993</v>
      </c>
      <c r="J63" s="47">
        <v>7.4</v>
      </c>
      <c r="K63" s="47">
        <v>8.1999999999999993</v>
      </c>
      <c r="L63" s="47">
        <v>7</v>
      </c>
      <c r="M63" s="46">
        <v>4.4000000000000004</v>
      </c>
      <c r="N63" s="46">
        <v>8.8834951456310698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621</v>
      </c>
      <c r="C83" s="52">
        <v>764</v>
      </c>
      <c r="D83" s="52">
        <v>687</v>
      </c>
      <c r="E83" s="52">
        <v>711</v>
      </c>
      <c r="F83" s="52">
        <v>702</v>
      </c>
      <c r="G83" s="52">
        <v>676</v>
      </c>
      <c r="H83" s="52">
        <v>657</v>
      </c>
      <c r="I83" s="52">
        <v>676</v>
      </c>
      <c r="J83" s="52">
        <v>736</v>
      </c>
      <c r="K83" s="52">
        <v>784</v>
      </c>
      <c r="L83" s="52">
        <v>803</v>
      </c>
      <c r="M83" s="51">
        <v>778</v>
      </c>
      <c r="N83" s="51">
        <v>8595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585</v>
      </c>
      <c r="C84" s="52">
        <v>692</v>
      </c>
      <c r="D84" s="52">
        <v>630</v>
      </c>
      <c r="E84" s="52">
        <v>642</v>
      </c>
      <c r="F84" s="52">
        <v>634</v>
      </c>
      <c r="G84" s="52">
        <v>615</v>
      </c>
      <c r="H84" s="52">
        <v>594</v>
      </c>
      <c r="I84" s="52">
        <v>614</v>
      </c>
      <c r="J84" s="52">
        <v>682</v>
      </c>
      <c r="K84" s="52">
        <v>733</v>
      </c>
      <c r="L84" s="52">
        <v>747</v>
      </c>
      <c r="M84" s="51">
        <v>728</v>
      </c>
      <c r="N84" s="51">
        <v>7896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36</v>
      </c>
      <c r="C85" s="52">
        <v>72</v>
      </c>
      <c r="D85" s="52">
        <v>57</v>
      </c>
      <c r="E85" s="52">
        <v>69</v>
      </c>
      <c r="F85" s="52">
        <v>68</v>
      </c>
      <c r="G85" s="52">
        <v>61</v>
      </c>
      <c r="H85" s="52">
        <v>63</v>
      </c>
      <c r="I85" s="52">
        <v>62</v>
      </c>
      <c r="J85" s="52">
        <v>54</v>
      </c>
      <c r="K85" s="52">
        <v>51</v>
      </c>
      <c r="L85" s="52">
        <v>56</v>
      </c>
      <c r="M85" s="51">
        <v>50</v>
      </c>
      <c r="N85" s="51">
        <v>699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5.8</v>
      </c>
      <c r="C86" s="47">
        <v>9.4</v>
      </c>
      <c r="D86" s="47">
        <v>8.3000000000000007</v>
      </c>
      <c r="E86" s="47">
        <v>9.6999999999999993</v>
      </c>
      <c r="F86" s="47">
        <v>9.6999999999999993</v>
      </c>
      <c r="G86" s="47">
        <v>9</v>
      </c>
      <c r="H86" s="47">
        <v>9.6</v>
      </c>
      <c r="I86" s="47">
        <v>9.1999999999999993</v>
      </c>
      <c r="J86" s="47">
        <v>7.3</v>
      </c>
      <c r="K86" s="47">
        <v>6.5</v>
      </c>
      <c r="L86" s="47">
        <v>7</v>
      </c>
      <c r="M86" s="46">
        <v>6.4</v>
      </c>
      <c r="N86" s="46">
        <v>8.1326352530541008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56</v>
      </c>
      <c r="AD2" s="41"/>
      <c r="AE2" s="41"/>
      <c r="AF2" s="41" t="s">
        <v>55</v>
      </c>
      <c r="AG2" s="41"/>
      <c r="AH2" s="41"/>
      <c r="AI2" s="41" t="s">
        <v>57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271</v>
      </c>
      <c r="AD3" s="41">
        <v>10</v>
      </c>
      <c r="AE3" s="41">
        <v>3.7</v>
      </c>
      <c r="AF3" s="41">
        <v>181</v>
      </c>
      <c r="AG3" s="41">
        <v>13</v>
      </c>
      <c r="AH3" s="41">
        <v>7.2</v>
      </c>
      <c r="AI3" s="41">
        <v>452</v>
      </c>
      <c r="AJ3" s="41">
        <v>23</v>
      </c>
      <c r="AK3" s="41">
        <v>5.0999999999999996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334</v>
      </c>
      <c r="AD4" s="41">
        <v>15</v>
      </c>
      <c r="AE4" s="41">
        <v>4.5</v>
      </c>
      <c r="AF4" s="41">
        <v>275</v>
      </c>
      <c r="AG4" s="41">
        <v>21</v>
      </c>
      <c r="AH4" s="41">
        <v>7.6</v>
      </c>
      <c r="AI4" s="41">
        <v>609</v>
      </c>
      <c r="AJ4" s="41">
        <v>36</v>
      </c>
      <c r="AK4" s="41">
        <v>5.9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284</v>
      </c>
      <c r="AD5" s="41">
        <v>16</v>
      </c>
      <c r="AE5" s="41">
        <v>5.6</v>
      </c>
      <c r="AF5" s="41">
        <v>268</v>
      </c>
      <c r="AG5" s="41">
        <v>21</v>
      </c>
      <c r="AH5" s="41">
        <v>7.8</v>
      </c>
      <c r="AI5" s="41">
        <v>552</v>
      </c>
      <c r="AJ5" s="41">
        <v>37</v>
      </c>
      <c r="AK5" s="41">
        <v>6.7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277</v>
      </c>
      <c r="AD6" s="41">
        <v>25</v>
      </c>
      <c r="AE6" s="41">
        <v>9</v>
      </c>
      <c r="AF6" s="41">
        <v>274</v>
      </c>
      <c r="AG6" s="41">
        <v>23</v>
      </c>
      <c r="AH6" s="41">
        <v>8.4</v>
      </c>
      <c r="AI6" s="41">
        <v>551</v>
      </c>
      <c r="AJ6" s="41">
        <v>48</v>
      </c>
      <c r="AK6" s="41">
        <v>8.6999999999999993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300</v>
      </c>
      <c r="AD7" s="41">
        <v>24</v>
      </c>
      <c r="AE7" s="41">
        <v>8</v>
      </c>
      <c r="AF7" s="41">
        <v>276</v>
      </c>
      <c r="AG7" s="41">
        <v>32</v>
      </c>
      <c r="AH7" s="41">
        <v>11.6</v>
      </c>
      <c r="AI7" s="41">
        <v>576</v>
      </c>
      <c r="AJ7" s="41">
        <v>56</v>
      </c>
      <c r="AK7" s="41">
        <v>9.6999999999999993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283</v>
      </c>
      <c r="AD8" s="41">
        <v>11</v>
      </c>
      <c r="AE8" s="41">
        <v>3.9</v>
      </c>
      <c r="AF8" s="41">
        <v>287</v>
      </c>
      <c r="AG8" s="41">
        <v>14</v>
      </c>
      <c r="AH8" s="41">
        <v>4.9000000000000004</v>
      </c>
      <c r="AI8" s="41">
        <v>570</v>
      </c>
      <c r="AJ8" s="41">
        <v>25</v>
      </c>
      <c r="AK8" s="41">
        <v>4.4000000000000004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262</v>
      </c>
      <c r="AD9" s="41">
        <v>13</v>
      </c>
      <c r="AE9" s="41">
        <v>5</v>
      </c>
      <c r="AF9" s="41">
        <v>272</v>
      </c>
      <c r="AG9" s="41">
        <v>19</v>
      </c>
      <c r="AH9" s="41">
        <v>7</v>
      </c>
      <c r="AI9" s="41">
        <v>534</v>
      </c>
      <c r="AJ9" s="41">
        <v>32</v>
      </c>
      <c r="AK9" s="41">
        <v>6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315</v>
      </c>
      <c r="AD10" s="41">
        <v>25</v>
      </c>
      <c r="AE10" s="41">
        <v>7.9</v>
      </c>
      <c r="AF10" s="41">
        <v>294</v>
      </c>
      <c r="AG10" s="41">
        <v>18</v>
      </c>
      <c r="AH10" s="41">
        <v>6.1</v>
      </c>
      <c r="AI10" s="41">
        <v>609</v>
      </c>
      <c r="AJ10" s="41">
        <v>43</v>
      </c>
      <c r="AK10" s="41">
        <v>7.1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240</v>
      </c>
      <c r="AD11" s="41">
        <v>17</v>
      </c>
      <c r="AE11" s="41">
        <v>7.1</v>
      </c>
      <c r="AF11" s="41">
        <v>295</v>
      </c>
      <c r="AG11" s="41">
        <v>16</v>
      </c>
      <c r="AH11" s="41">
        <v>5.4</v>
      </c>
      <c r="AI11" s="41">
        <v>535</v>
      </c>
      <c r="AJ11" s="41">
        <v>33</v>
      </c>
      <c r="AK11" s="41">
        <v>6.2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354</v>
      </c>
      <c r="AD12" s="41">
        <v>19</v>
      </c>
      <c r="AE12" s="41">
        <v>5.4</v>
      </c>
      <c r="AF12" s="41">
        <v>281</v>
      </c>
      <c r="AG12" s="41">
        <v>15</v>
      </c>
      <c r="AH12" s="41">
        <v>5.3</v>
      </c>
      <c r="AI12" s="41">
        <v>635</v>
      </c>
      <c r="AJ12" s="41">
        <v>34</v>
      </c>
      <c r="AK12" s="41">
        <v>5.4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360</v>
      </c>
      <c r="AD13" s="41">
        <v>15</v>
      </c>
      <c r="AE13" s="41">
        <v>4.2</v>
      </c>
      <c r="AF13" s="41">
        <v>297</v>
      </c>
      <c r="AG13" s="41">
        <v>11</v>
      </c>
      <c r="AH13" s="41">
        <v>3.7</v>
      </c>
      <c r="AI13" s="41">
        <v>657</v>
      </c>
      <c r="AJ13" s="41">
        <v>26</v>
      </c>
      <c r="AK13" s="41">
        <v>4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294</v>
      </c>
      <c r="AD14" s="41">
        <v>11</v>
      </c>
      <c r="AE14" s="41">
        <v>3.7</v>
      </c>
      <c r="AF14" s="41">
        <v>304</v>
      </c>
      <c r="AG14" s="41">
        <v>16</v>
      </c>
      <c r="AH14" s="41">
        <v>5.3</v>
      </c>
      <c r="AI14" s="41">
        <v>598</v>
      </c>
      <c r="AJ14" s="41">
        <v>27</v>
      </c>
      <c r="AK14" s="41">
        <v>4.5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271</v>
      </c>
      <c r="C37" s="52">
        <v>334</v>
      </c>
      <c r="D37" s="52">
        <v>284</v>
      </c>
      <c r="E37" s="52">
        <v>277</v>
      </c>
      <c r="F37" s="52">
        <v>300</v>
      </c>
      <c r="G37" s="52">
        <v>283</v>
      </c>
      <c r="H37" s="52">
        <v>262</v>
      </c>
      <c r="I37" s="52">
        <v>315</v>
      </c>
      <c r="J37" s="52">
        <v>240</v>
      </c>
      <c r="K37" s="52">
        <v>354</v>
      </c>
      <c r="L37" s="52">
        <v>360</v>
      </c>
      <c r="M37" s="51">
        <v>294</v>
      </c>
      <c r="N37" s="51">
        <v>3574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261</v>
      </c>
      <c r="C38" s="52">
        <v>319</v>
      </c>
      <c r="D38" s="52">
        <v>268</v>
      </c>
      <c r="E38" s="52">
        <v>252</v>
      </c>
      <c r="F38" s="52">
        <v>276</v>
      </c>
      <c r="G38" s="52">
        <v>272</v>
      </c>
      <c r="H38" s="52">
        <v>249</v>
      </c>
      <c r="I38" s="52">
        <v>290</v>
      </c>
      <c r="J38" s="52">
        <v>223</v>
      </c>
      <c r="K38" s="52">
        <v>335</v>
      </c>
      <c r="L38" s="52">
        <v>345</v>
      </c>
      <c r="M38" s="51">
        <v>283</v>
      </c>
      <c r="N38" s="51">
        <v>3373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10</v>
      </c>
      <c r="C39" s="52">
        <v>15</v>
      </c>
      <c r="D39" s="52">
        <v>16</v>
      </c>
      <c r="E39" s="52">
        <v>25</v>
      </c>
      <c r="F39" s="52">
        <v>24</v>
      </c>
      <c r="G39" s="52">
        <v>11</v>
      </c>
      <c r="H39" s="52">
        <v>13</v>
      </c>
      <c r="I39" s="52">
        <v>25</v>
      </c>
      <c r="J39" s="52">
        <v>17</v>
      </c>
      <c r="K39" s="52">
        <v>19</v>
      </c>
      <c r="L39" s="52">
        <v>15</v>
      </c>
      <c r="M39" s="51">
        <v>11</v>
      </c>
      <c r="N39" s="51">
        <v>201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3.7</v>
      </c>
      <c r="C40" s="47">
        <v>4.5</v>
      </c>
      <c r="D40" s="47">
        <v>5.6</v>
      </c>
      <c r="E40" s="47">
        <v>9</v>
      </c>
      <c r="F40" s="47">
        <v>8</v>
      </c>
      <c r="G40" s="47">
        <v>3.9</v>
      </c>
      <c r="H40" s="47">
        <v>5</v>
      </c>
      <c r="I40" s="47">
        <v>7.9</v>
      </c>
      <c r="J40" s="47">
        <v>7.1</v>
      </c>
      <c r="K40" s="47">
        <v>5.4</v>
      </c>
      <c r="L40" s="47">
        <v>4.2</v>
      </c>
      <c r="M40" s="46">
        <v>3.7</v>
      </c>
      <c r="N40" s="46">
        <v>5.6239507554560699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181</v>
      </c>
      <c r="C60" s="52">
        <v>275</v>
      </c>
      <c r="D60" s="52">
        <v>268</v>
      </c>
      <c r="E60" s="52">
        <v>274</v>
      </c>
      <c r="F60" s="52">
        <v>276</v>
      </c>
      <c r="G60" s="52">
        <v>287</v>
      </c>
      <c r="H60" s="52">
        <v>272</v>
      </c>
      <c r="I60" s="52">
        <v>294</v>
      </c>
      <c r="J60" s="52">
        <v>295</v>
      </c>
      <c r="K60" s="52">
        <v>281</v>
      </c>
      <c r="L60" s="52">
        <v>297</v>
      </c>
      <c r="M60" s="51">
        <v>304</v>
      </c>
      <c r="N60" s="51">
        <v>3304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168</v>
      </c>
      <c r="C61" s="52">
        <v>254</v>
      </c>
      <c r="D61" s="52">
        <v>247</v>
      </c>
      <c r="E61" s="52">
        <v>251</v>
      </c>
      <c r="F61" s="52">
        <v>244</v>
      </c>
      <c r="G61" s="52">
        <v>273</v>
      </c>
      <c r="H61" s="52">
        <v>253</v>
      </c>
      <c r="I61" s="52">
        <v>276</v>
      </c>
      <c r="J61" s="52">
        <v>279</v>
      </c>
      <c r="K61" s="52">
        <v>266</v>
      </c>
      <c r="L61" s="52">
        <v>286</v>
      </c>
      <c r="M61" s="51">
        <v>288</v>
      </c>
      <c r="N61" s="51">
        <v>3085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13</v>
      </c>
      <c r="C62" s="52">
        <v>21</v>
      </c>
      <c r="D62" s="52">
        <v>21</v>
      </c>
      <c r="E62" s="52">
        <v>23</v>
      </c>
      <c r="F62" s="52">
        <v>32</v>
      </c>
      <c r="G62" s="52">
        <v>14</v>
      </c>
      <c r="H62" s="52">
        <v>19</v>
      </c>
      <c r="I62" s="52">
        <v>18</v>
      </c>
      <c r="J62" s="52">
        <v>16</v>
      </c>
      <c r="K62" s="52">
        <v>15</v>
      </c>
      <c r="L62" s="52">
        <v>11</v>
      </c>
      <c r="M62" s="51">
        <v>16</v>
      </c>
      <c r="N62" s="51">
        <v>219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7.2</v>
      </c>
      <c r="C63" s="47">
        <v>7.6</v>
      </c>
      <c r="D63" s="47">
        <v>7.8</v>
      </c>
      <c r="E63" s="47">
        <v>8.4</v>
      </c>
      <c r="F63" s="47">
        <v>11.6</v>
      </c>
      <c r="G63" s="47">
        <v>4.9000000000000004</v>
      </c>
      <c r="H63" s="47">
        <v>7</v>
      </c>
      <c r="I63" s="47">
        <v>6.1</v>
      </c>
      <c r="J63" s="47">
        <v>5.4</v>
      </c>
      <c r="K63" s="47">
        <v>5.3</v>
      </c>
      <c r="L63" s="47">
        <v>3.7</v>
      </c>
      <c r="M63" s="46">
        <v>5.3</v>
      </c>
      <c r="N63" s="46">
        <v>6.6283292978208204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452</v>
      </c>
      <c r="C83" s="52">
        <v>609</v>
      </c>
      <c r="D83" s="52">
        <v>552</v>
      </c>
      <c r="E83" s="52">
        <v>551</v>
      </c>
      <c r="F83" s="52">
        <v>576</v>
      </c>
      <c r="G83" s="52">
        <v>570</v>
      </c>
      <c r="H83" s="52">
        <v>534</v>
      </c>
      <c r="I83" s="52">
        <v>609</v>
      </c>
      <c r="J83" s="52">
        <v>535</v>
      </c>
      <c r="K83" s="52">
        <v>635</v>
      </c>
      <c r="L83" s="52">
        <v>657</v>
      </c>
      <c r="M83" s="51">
        <v>598</v>
      </c>
      <c r="N83" s="51">
        <v>6878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429</v>
      </c>
      <c r="C84" s="52">
        <v>573</v>
      </c>
      <c r="D84" s="52">
        <v>515</v>
      </c>
      <c r="E84" s="52">
        <v>503</v>
      </c>
      <c r="F84" s="52">
        <v>520</v>
      </c>
      <c r="G84" s="52">
        <v>545</v>
      </c>
      <c r="H84" s="52">
        <v>502</v>
      </c>
      <c r="I84" s="52">
        <v>566</v>
      </c>
      <c r="J84" s="52">
        <v>502</v>
      </c>
      <c r="K84" s="52">
        <v>601</v>
      </c>
      <c r="L84" s="52">
        <v>631</v>
      </c>
      <c r="M84" s="51">
        <v>571</v>
      </c>
      <c r="N84" s="51">
        <v>6458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23</v>
      </c>
      <c r="C85" s="52">
        <v>36</v>
      </c>
      <c r="D85" s="52">
        <v>37</v>
      </c>
      <c r="E85" s="52">
        <v>48</v>
      </c>
      <c r="F85" s="52">
        <v>56</v>
      </c>
      <c r="G85" s="52">
        <v>25</v>
      </c>
      <c r="H85" s="52">
        <v>32</v>
      </c>
      <c r="I85" s="52">
        <v>43</v>
      </c>
      <c r="J85" s="52">
        <v>33</v>
      </c>
      <c r="K85" s="52">
        <v>34</v>
      </c>
      <c r="L85" s="52">
        <v>26</v>
      </c>
      <c r="M85" s="51">
        <v>27</v>
      </c>
      <c r="N85" s="51">
        <v>420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5.0999999999999996</v>
      </c>
      <c r="C86" s="47">
        <v>5.9</v>
      </c>
      <c r="D86" s="47">
        <v>6.7</v>
      </c>
      <c r="E86" s="47">
        <v>8.6999999999999993</v>
      </c>
      <c r="F86" s="47">
        <v>9.6999999999999993</v>
      </c>
      <c r="G86" s="47">
        <v>4.4000000000000004</v>
      </c>
      <c r="H86" s="47">
        <v>6</v>
      </c>
      <c r="I86" s="47">
        <v>7.1</v>
      </c>
      <c r="J86" s="47">
        <v>6.2</v>
      </c>
      <c r="K86" s="47">
        <v>5.4</v>
      </c>
      <c r="L86" s="47">
        <v>4</v>
      </c>
      <c r="M86" s="46">
        <v>4.5</v>
      </c>
      <c r="N86" s="46">
        <v>6.1064262867112502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59</v>
      </c>
      <c r="AD2" s="41"/>
      <c r="AE2" s="41"/>
      <c r="AF2" s="41" t="s">
        <v>58</v>
      </c>
      <c r="AG2" s="41"/>
      <c r="AH2" s="41"/>
      <c r="AI2" s="41" t="s">
        <v>60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339</v>
      </c>
      <c r="AD3" s="41">
        <v>22</v>
      </c>
      <c r="AE3" s="41">
        <v>6.5</v>
      </c>
      <c r="AF3" s="41">
        <v>365</v>
      </c>
      <c r="AG3" s="41">
        <v>9</v>
      </c>
      <c r="AH3" s="41">
        <v>2.5</v>
      </c>
      <c r="AI3" s="41">
        <v>704</v>
      </c>
      <c r="AJ3" s="41">
        <v>31</v>
      </c>
      <c r="AK3" s="41">
        <v>4.4000000000000004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419</v>
      </c>
      <c r="AD4" s="41">
        <v>53</v>
      </c>
      <c r="AE4" s="41">
        <v>12.6</v>
      </c>
      <c r="AF4" s="41">
        <v>429</v>
      </c>
      <c r="AG4" s="41">
        <v>21</v>
      </c>
      <c r="AH4" s="41">
        <v>4.9000000000000004</v>
      </c>
      <c r="AI4" s="41">
        <v>848</v>
      </c>
      <c r="AJ4" s="41">
        <v>74</v>
      </c>
      <c r="AK4" s="41">
        <v>8.6999999999999993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385</v>
      </c>
      <c r="AD5" s="41">
        <v>43</v>
      </c>
      <c r="AE5" s="41">
        <v>11.2</v>
      </c>
      <c r="AF5" s="41">
        <v>352</v>
      </c>
      <c r="AG5" s="41">
        <v>18</v>
      </c>
      <c r="AH5" s="41">
        <v>5.0999999999999996</v>
      </c>
      <c r="AI5" s="41">
        <v>737</v>
      </c>
      <c r="AJ5" s="41">
        <v>61</v>
      </c>
      <c r="AK5" s="41">
        <v>8.3000000000000007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336</v>
      </c>
      <c r="AD6" s="41">
        <v>40</v>
      </c>
      <c r="AE6" s="41">
        <v>11.9</v>
      </c>
      <c r="AF6" s="41">
        <v>319</v>
      </c>
      <c r="AG6" s="41">
        <v>26</v>
      </c>
      <c r="AH6" s="41">
        <v>8.1999999999999993</v>
      </c>
      <c r="AI6" s="41">
        <v>655</v>
      </c>
      <c r="AJ6" s="41">
        <v>66</v>
      </c>
      <c r="AK6" s="41">
        <v>10.1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346</v>
      </c>
      <c r="AD7" s="41">
        <v>37</v>
      </c>
      <c r="AE7" s="41">
        <v>10.7</v>
      </c>
      <c r="AF7" s="41">
        <v>320</v>
      </c>
      <c r="AG7" s="41">
        <v>27</v>
      </c>
      <c r="AH7" s="41">
        <v>8.4</v>
      </c>
      <c r="AI7" s="41">
        <v>666</v>
      </c>
      <c r="AJ7" s="41">
        <v>64</v>
      </c>
      <c r="AK7" s="41">
        <v>9.6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361</v>
      </c>
      <c r="AD8" s="41">
        <v>27</v>
      </c>
      <c r="AE8" s="41">
        <v>7.5</v>
      </c>
      <c r="AF8" s="41">
        <v>320</v>
      </c>
      <c r="AG8" s="41">
        <v>22</v>
      </c>
      <c r="AH8" s="41">
        <v>6.9</v>
      </c>
      <c r="AI8" s="41">
        <v>681</v>
      </c>
      <c r="AJ8" s="41">
        <v>49</v>
      </c>
      <c r="AK8" s="41">
        <v>7.2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363</v>
      </c>
      <c r="AD9" s="41">
        <v>41</v>
      </c>
      <c r="AE9" s="41">
        <v>11.3</v>
      </c>
      <c r="AF9" s="41">
        <v>275</v>
      </c>
      <c r="AG9" s="41">
        <v>17</v>
      </c>
      <c r="AH9" s="41">
        <v>6.2</v>
      </c>
      <c r="AI9" s="41">
        <v>638</v>
      </c>
      <c r="AJ9" s="41">
        <v>58</v>
      </c>
      <c r="AK9" s="41">
        <v>9.1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371</v>
      </c>
      <c r="AD10" s="41">
        <v>36</v>
      </c>
      <c r="AE10" s="41">
        <v>9.6999999999999993</v>
      </c>
      <c r="AF10" s="41">
        <v>329</v>
      </c>
      <c r="AG10" s="41">
        <v>32</v>
      </c>
      <c r="AH10" s="41">
        <v>9.6999999999999993</v>
      </c>
      <c r="AI10" s="41">
        <v>700</v>
      </c>
      <c r="AJ10" s="41">
        <v>68</v>
      </c>
      <c r="AK10" s="41">
        <v>9.6999999999999993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471</v>
      </c>
      <c r="AD11" s="41">
        <v>38</v>
      </c>
      <c r="AE11" s="41">
        <v>8.1</v>
      </c>
      <c r="AF11" s="41">
        <v>342</v>
      </c>
      <c r="AG11" s="41">
        <v>20</v>
      </c>
      <c r="AH11" s="41">
        <v>5.8</v>
      </c>
      <c r="AI11" s="41">
        <v>813</v>
      </c>
      <c r="AJ11" s="41">
        <v>58</v>
      </c>
      <c r="AK11" s="41">
        <v>7.1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407</v>
      </c>
      <c r="AD12" s="41">
        <v>27</v>
      </c>
      <c r="AE12" s="41">
        <v>6.6</v>
      </c>
      <c r="AF12" s="41">
        <v>351</v>
      </c>
      <c r="AG12" s="41">
        <v>11</v>
      </c>
      <c r="AH12" s="41">
        <v>3.1</v>
      </c>
      <c r="AI12" s="41">
        <v>758</v>
      </c>
      <c r="AJ12" s="41">
        <v>38</v>
      </c>
      <c r="AK12" s="41">
        <v>5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534</v>
      </c>
      <c r="AD13" s="41">
        <v>29</v>
      </c>
      <c r="AE13" s="41">
        <v>5.4</v>
      </c>
      <c r="AF13" s="41">
        <v>379</v>
      </c>
      <c r="AG13" s="41">
        <v>6</v>
      </c>
      <c r="AH13" s="41">
        <v>1.6</v>
      </c>
      <c r="AI13" s="41">
        <v>913</v>
      </c>
      <c r="AJ13" s="41">
        <v>35</v>
      </c>
      <c r="AK13" s="41">
        <v>3.8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459</v>
      </c>
      <c r="AD14" s="41">
        <v>16</v>
      </c>
      <c r="AE14" s="41">
        <v>3.5</v>
      </c>
      <c r="AF14" s="41">
        <v>352</v>
      </c>
      <c r="AG14" s="41">
        <v>11</v>
      </c>
      <c r="AH14" s="41">
        <v>3.1</v>
      </c>
      <c r="AI14" s="41">
        <v>811</v>
      </c>
      <c r="AJ14" s="41">
        <v>27</v>
      </c>
      <c r="AK14" s="41">
        <v>3.3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339</v>
      </c>
      <c r="C37" s="52">
        <v>419</v>
      </c>
      <c r="D37" s="52">
        <v>385</v>
      </c>
      <c r="E37" s="52">
        <v>336</v>
      </c>
      <c r="F37" s="52">
        <v>346</v>
      </c>
      <c r="G37" s="52">
        <v>361</v>
      </c>
      <c r="H37" s="52">
        <v>363</v>
      </c>
      <c r="I37" s="52">
        <v>371</v>
      </c>
      <c r="J37" s="52">
        <v>471</v>
      </c>
      <c r="K37" s="52">
        <v>407</v>
      </c>
      <c r="L37" s="52">
        <v>534</v>
      </c>
      <c r="M37" s="51">
        <v>459</v>
      </c>
      <c r="N37" s="51">
        <v>4791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317</v>
      </c>
      <c r="C38" s="52">
        <v>366</v>
      </c>
      <c r="D38" s="52">
        <v>342</v>
      </c>
      <c r="E38" s="52">
        <v>296</v>
      </c>
      <c r="F38" s="52">
        <v>309</v>
      </c>
      <c r="G38" s="52">
        <v>334</v>
      </c>
      <c r="H38" s="52">
        <v>322</v>
      </c>
      <c r="I38" s="52">
        <v>335</v>
      </c>
      <c r="J38" s="52">
        <v>433</v>
      </c>
      <c r="K38" s="52">
        <v>380</v>
      </c>
      <c r="L38" s="52">
        <v>505</v>
      </c>
      <c r="M38" s="51">
        <v>443</v>
      </c>
      <c r="N38" s="51">
        <v>4382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22</v>
      </c>
      <c r="C39" s="52">
        <v>53</v>
      </c>
      <c r="D39" s="52">
        <v>43</v>
      </c>
      <c r="E39" s="52">
        <v>40</v>
      </c>
      <c r="F39" s="52">
        <v>37</v>
      </c>
      <c r="G39" s="52">
        <v>27</v>
      </c>
      <c r="H39" s="52">
        <v>41</v>
      </c>
      <c r="I39" s="52">
        <v>36</v>
      </c>
      <c r="J39" s="52">
        <v>38</v>
      </c>
      <c r="K39" s="52">
        <v>27</v>
      </c>
      <c r="L39" s="52">
        <v>29</v>
      </c>
      <c r="M39" s="51">
        <v>16</v>
      </c>
      <c r="N39" s="51">
        <v>409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6.5</v>
      </c>
      <c r="C40" s="47">
        <v>12.6</v>
      </c>
      <c r="D40" s="47">
        <v>11.2</v>
      </c>
      <c r="E40" s="47">
        <v>11.9</v>
      </c>
      <c r="F40" s="47">
        <v>10.7</v>
      </c>
      <c r="G40" s="47">
        <v>7.5</v>
      </c>
      <c r="H40" s="47">
        <v>11.3</v>
      </c>
      <c r="I40" s="47">
        <v>9.6999999999999993</v>
      </c>
      <c r="J40" s="47">
        <v>8.1</v>
      </c>
      <c r="K40" s="47">
        <v>6.6</v>
      </c>
      <c r="L40" s="47">
        <v>5.4</v>
      </c>
      <c r="M40" s="46">
        <v>3.5</v>
      </c>
      <c r="N40" s="46">
        <v>8.5368399081611397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365</v>
      </c>
      <c r="C60" s="52">
        <v>429</v>
      </c>
      <c r="D60" s="52">
        <v>352</v>
      </c>
      <c r="E60" s="52">
        <v>319</v>
      </c>
      <c r="F60" s="52">
        <v>320</v>
      </c>
      <c r="G60" s="52">
        <v>320</v>
      </c>
      <c r="H60" s="52">
        <v>275</v>
      </c>
      <c r="I60" s="52">
        <v>329</v>
      </c>
      <c r="J60" s="52">
        <v>342</v>
      </c>
      <c r="K60" s="52">
        <v>351</v>
      </c>
      <c r="L60" s="52">
        <v>379</v>
      </c>
      <c r="M60" s="51">
        <v>352</v>
      </c>
      <c r="N60" s="51">
        <v>4133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356</v>
      </c>
      <c r="C61" s="52">
        <v>408</v>
      </c>
      <c r="D61" s="52">
        <v>334</v>
      </c>
      <c r="E61" s="52">
        <v>293</v>
      </c>
      <c r="F61" s="52">
        <v>293</v>
      </c>
      <c r="G61" s="52">
        <v>298</v>
      </c>
      <c r="H61" s="52">
        <v>258</v>
      </c>
      <c r="I61" s="52">
        <v>297</v>
      </c>
      <c r="J61" s="52">
        <v>322</v>
      </c>
      <c r="K61" s="52">
        <v>340</v>
      </c>
      <c r="L61" s="52">
        <v>373</v>
      </c>
      <c r="M61" s="51">
        <v>341</v>
      </c>
      <c r="N61" s="51">
        <v>3913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9</v>
      </c>
      <c r="C62" s="52">
        <v>21</v>
      </c>
      <c r="D62" s="52">
        <v>18</v>
      </c>
      <c r="E62" s="52">
        <v>26</v>
      </c>
      <c r="F62" s="52">
        <v>27</v>
      </c>
      <c r="G62" s="52">
        <v>22</v>
      </c>
      <c r="H62" s="52">
        <v>17</v>
      </c>
      <c r="I62" s="52">
        <v>32</v>
      </c>
      <c r="J62" s="52">
        <v>20</v>
      </c>
      <c r="K62" s="52">
        <v>11</v>
      </c>
      <c r="L62" s="52">
        <v>6</v>
      </c>
      <c r="M62" s="51">
        <v>11</v>
      </c>
      <c r="N62" s="51">
        <v>220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2.5</v>
      </c>
      <c r="C63" s="47">
        <v>4.9000000000000004</v>
      </c>
      <c r="D63" s="47">
        <v>5.0999999999999996</v>
      </c>
      <c r="E63" s="47">
        <v>8.1999999999999993</v>
      </c>
      <c r="F63" s="47">
        <v>8.4</v>
      </c>
      <c r="G63" s="47">
        <v>6.9</v>
      </c>
      <c r="H63" s="47">
        <v>6.2</v>
      </c>
      <c r="I63" s="47">
        <v>9.6999999999999993</v>
      </c>
      <c r="J63" s="47">
        <v>5.8</v>
      </c>
      <c r="K63" s="47">
        <v>3.1</v>
      </c>
      <c r="L63" s="47">
        <v>1.6</v>
      </c>
      <c r="M63" s="46">
        <v>3.1</v>
      </c>
      <c r="N63" s="46">
        <v>5.32300992015485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704</v>
      </c>
      <c r="C83" s="52">
        <v>848</v>
      </c>
      <c r="D83" s="52">
        <v>737</v>
      </c>
      <c r="E83" s="52">
        <v>655</v>
      </c>
      <c r="F83" s="52">
        <v>666</v>
      </c>
      <c r="G83" s="52">
        <v>681</v>
      </c>
      <c r="H83" s="52">
        <v>638</v>
      </c>
      <c r="I83" s="52">
        <v>700</v>
      </c>
      <c r="J83" s="52">
        <v>813</v>
      </c>
      <c r="K83" s="52">
        <v>758</v>
      </c>
      <c r="L83" s="52">
        <v>913</v>
      </c>
      <c r="M83" s="51">
        <v>811</v>
      </c>
      <c r="N83" s="51">
        <v>8924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673</v>
      </c>
      <c r="C84" s="52">
        <v>774</v>
      </c>
      <c r="D84" s="52">
        <v>676</v>
      </c>
      <c r="E84" s="52">
        <v>589</v>
      </c>
      <c r="F84" s="52">
        <v>602</v>
      </c>
      <c r="G84" s="52">
        <v>632</v>
      </c>
      <c r="H84" s="52">
        <v>580</v>
      </c>
      <c r="I84" s="52">
        <v>632</v>
      </c>
      <c r="J84" s="52">
        <v>755</v>
      </c>
      <c r="K84" s="52">
        <v>720</v>
      </c>
      <c r="L84" s="52">
        <v>878</v>
      </c>
      <c r="M84" s="51">
        <v>784</v>
      </c>
      <c r="N84" s="51">
        <v>8295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31</v>
      </c>
      <c r="C85" s="52">
        <v>74</v>
      </c>
      <c r="D85" s="52">
        <v>61</v>
      </c>
      <c r="E85" s="52">
        <v>66</v>
      </c>
      <c r="F85" s="52">
        <v>64</v>
      </c>
      <c r="G85" s="52">
        <v>49</v>
      </c>
      <c r="H85" s="52">
        <v>58</v>
      </c>
      <c r="I85" s="52">
        <v>68</v>
      </c>
      <c r="J85" s="52">
        <v>58</v>
      </c>
      <c r="K85" s="52">
        <v>38</v>
      </c>
      <c r="L85" s="52">
        <v>35</v>
      </c>
      <c r="M85" s="51">
        <v>27</v>
      </c>
      <c r="N85" s="51">
        <v>629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4.4000000000000004</v>
      </c>
      <c r="C86" s="47">
        <v>8.6999999999999993</v>
      </c>
      <c r="D86" s="47">
        <v>8.3000000000000007</v>
      </c>
      <c r="E86" s="47">
        <v>10.1</v>
      </c>
      <c r="F86" s="47">
        <v>9.6</v>
      </c>
      <c r="G86" s="47">
        <v>7.2</v>
      </c>
      <c r="H86" s="47">
        <v>9.1</v>
      </c>
      <c r="I86" s="47">
        <v>9.6999999999999993</v>
      </c>
      <c r="J86" s="47">
        <v>7.1</v>
      </c>
      <c r="K86" s="47">
        <v>5</v>
      </c>
      <c r="L86" s="47">
        <v>3.8</v>
      </c>
      <c r="M86" s="46">
        <v>3.3</v>
      </c>
      <c r="N86" s="46">
        <v>7.0484087852980704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62</v>
      </c>
      <c r="AD2" s="41"/>
      <c r="AE2" s="41"/>
      <c r="AF2" s="41" t="s">
        <v>61</v>
      </c>
      <c r="AG2" s="41"/>
      <c r="AH2" s="41"/>
      <c r="AI2" s="41" t="s">
        <v>63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263</v>
      </c>
      <c r="AD3" s="41">
        <v>8</v>
      </c>
      <c r="AE3" s="41">
        <v>3</v>
      </c>
      <c r="AF3" s="41">
        <v>428</v>
      </c>
      <c r="AG3" s="41">
        <v>18</v>
      </c>
      <c r="AH3" s="41">
        <v>4.2</v>
      </c>
      <c r="AI3" s="41">
        <v>691</v>
      </c>
      <c r="AJ3" s="41">
        <v>26</v>
      </c>
      <c r="AK3" s="41">
        <v>3.8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384</v>
      </c>
      <c r="AD4" s="41">
        <v>15</v>
      </c>
      <c r="AE4" s="41">
        <v>3.9</v>
      </c>
      <c r="AF4" s="41">
        <v>507</v>
      </c>
      <c r="AG4" s="41">
        <v>23</v>
      </c>
      <c r="AH4" s="41">
        <v>4.5</v>
      </c>
      <c r="AI4" s="41">
        <v>891</v>
      </c>
      <c r="AJ4" s="41">
        <v>38</v>
      </c>
      <c r="AK4" s="41">
        <v>4.3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303</v>
      </c>
      <c r="AD5" s="41">
        <v>18</v>
      </c>
      <c r="AE5" s="41">
        <v>5.9</v>
      </c>
      <c r="AF5" s="41">
        <v>395</v>
      </c>
      <c r="AG5" s="41">
        <v>23</v>
      </c>
      <c r="AH5" s="41">
        <v>5.8</v>
      </c>
      <c r="AI5" s="41">
        <v>698</v>
      </c>
      <c r="AJ5" s="41">
        <v>41</v>
      </c>
      <c r="AK5" s="41">
        <v>5.9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311</v>
      </c>
      <c r="AD6" s="41">
        <v>23</v>
      </c>
      <c r="AE6" s="41">
        <v>7.4</v>
      </c>
      <c r="AF6" s="41">
        <v>346</v>
      </c>
      <c r="AG6" s="41">
        <v>20</v>
      </c>
      <c r="AH6" s="41">
        <v>5.8</v>
      </c>
      <c r="AI6" s="41">
        <v>657</v>
      </c>
      <c r="AJ6" s="41">
        <v>43</v>
      </c>
      <c r="AK6" s="41">
        <v>6.5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316</v>
      </c>
      <c r="AD7" s="41">
        <v>19</v>
      </c>
      <c r="AE7" s="41">
        <v>6</v>
      </c>
      <c r="AF7" s="41">
        <v>372</v>
      </c>
      <c r="AG7" s="41">
        <v>25</v>
      </c>
      <c r="AH7" s="41">
        <v>6.7</v>
      </c>
      <c r="AI7" s="41">
        <v>688</v>
      </c>
      <c r="AJ7" s="41">
        <v>44</v>
      </c>
      <c r="AK7" s="41">
        <v>6.4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276</v>
      </c>
      <c r="AD8" s="41">
        <v>5</v>
      </c>
      <c r="AE8" s="41">
        <v>1.8</v>
      </c>
      <c r="AF8" s="41">
        <v>341</v>
      </c>
      <c r="AG8" s="41">
        <v>14</v>
      </c>
      <c r="AH8" s="41">
        <v>4.0999999999999996</v>
      </c>
      <c r="AI8" s="41">
        <v>617</v>
      </c>
      <c r="AJ8" s="41">
        <v>19</v>
      </c>
      <c r="AK8" s="41">
        <v>3.1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278</v>
      </c>
      <c r="AD9" s="41">
        <v>12</v>
      </c>
      <c r="AE9" s="41">
        <v>4.3</v>
      </c>
      <c r="AF9" s="41">
        <v>387</v>
      </c>
      <c r="AG9" s="41">
        <v>29</v>
      </c>
      <c r="AH9" s="41">
        <v>7.5</v>
      </c>
      <c r="AI9" s="41">
        <v>665</v>
      </c>
      <c r="AJ9" s="41">
        <v>41</v>
      </c>
      <c r="AK9" s="41">
        <v>6.2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329</v>
      </c>
      <c r="AD10" s="41">
        <v>13</v>
      </c>
      <c r="AE10" s="41">
        <v>4</v>
      </c>
      <c r="AF10" s="41">
        <v>400</v>
      </c>
      <c r="AG10" s="41">
        <v>28</v>
      </c>
      <c r="AH10" s="41">
        <v>7</v>
      </c>
      <c r="AI10" s="41">
        <v>729</v>
      </c>
      <c r="AJ10" s="41">
        <v>41</v>
      </c>
      <c r="AK10" s="41">
        <v>5.6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329</v>
      </c>
      <c r="AD11" s="41">
        <v>7</v>
      </c>
      <c r="AE11" s="41">
        <v>2.1</v>
      </c>
      <c r="AF11" s="41">
        <v>407</v>
      </c>
      <c r="AG11" s="41">
        <v>26</v>
      </c>
      <c r="AH11" s="41">
        <v>6.4</v>
      </c>
      <c r="AI11" s="41">
        <v>736</v>
      </c>
      <c r="AJ11" s="41">
        <v>33</v>
      </c>
      <c r="AK11" s="41">
        <v>4.5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321</v>
      </c>
      <c r="AD12" s="41">
        <v>9</v>
      </c>
      <c r="AE12" s="41">
        <v>2.8</v>
      </c>
      <c r="AF12" s="41">
        <v>474</v>
      </c>
      <c r="AG12" s="41">
        <v>18</v>
      </c>
      <c r="AH12" s="41">
        <v>3.8</v>
      </c>
      <c r="AI12" s="41">
        <v>795</v>
      </c>
      <c r="AJ12" s="41">
        <v>27</v>
      </c>
      <c r="AK12" s="41">
        <v>3.4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373</v>
      </c>
      <c r="AD13" s="41">
        <v>3</v>
      </c>
      <c r="AE13" s="41">
        <v>0.8</v>
      </c>
      <c r="AF13" s="41">
        <v>564</v>
      </c>
      <c r="AG13" s="41">
        <v>28</v>
      </c>
      <c r="AH13" s="41">
        <v>5</v>
      </c>
      <c r="AI13" s="41">
        <v>937</v>
      </c>
      <c r="AJ13" s="41">
        <v>31</v>
      </c>
      <c r="AK13" s="41">
        <v>3.3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331</v>
      </c>
      <c r="AD14" s="41">
        <v>6</v>
      </c>
      <c r="AE14" s="41">
        <v>1.8</v>
      </c>
      <c r="AF14" s="41">
        <v>476</v>
      </c>
      <c r="AG14" s="41">
        <v>24</v>
      </c>
      <c r="AH14" s="41">
        <v>5</v>
      </c>
      <c r="AI14" s="41">
        <v>807</v>
      </c>
      <c r="AJ14" s="41">
        <v>30</v>
      </c>
      <c r="AK14" s="41">
        <v>3.7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263</v>
      </c>
      <c r="C37" s="52">
        <v>384</v>
      </c>
      <c r="D37" s="52">
        <v>303</v>
      </c>
      <c r="E37" s="52">
        <v>311</v>
      </c>
      <c r="F37" s="52">
        <v>316</v>
      </c>
      <c r="G37" s="52">
        <v>276</v>
      </c>
      <c r="H37" s="52">
        <v>278</v>
      </c>
      <c r="I37" s="52">
        <v>329</v>
      </c>
      <c r="J37" s="52">
        <v>329</v>
      </c>
      <c r="K37" s="52">
        <v>321</v>
      </c>
      <c r="L37" s="52">
        <v>373</v>
      </c>
      <c r="M37" s="51">
        <v>331</v>
      </c>
      <c r="N37" s="51">
        <v>3814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255</v>
      </c>
      <c r="C38" s="52">
        <v>369</v>
      </c>
      <c r="D38" s="52">
        <v>285</v>
      </c>
      <c r="E38" s="52">
        <v>288</v>
      </c>
      <c r="F38" s="52">
        <v>297</v>
      </c>
      <c r="G38" s="52">
        <v>271</v>
      </c>
      <c r="H38" s="52">
        <v>266</v>
      </c>
      <c r="I38" s="52">
        <v>316</v>
      </c>
      <c r="J38" s="52">
        <v>322</v>
      </c>
      <c r="K38" s="52">
        <v>312</v>
      </c>
      <c r="L38" s="52">
        <v>370</v>
      </c>
      <c r="M38" s="51">
        <v>325</v>
      </c>
      <c r="N38" s="51">
        <v>3676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8</v>
      </c>
      <c r="C39" s="52">
        <v>15</v>
      </c>
      <c r="D39" s="52">
        <v>18</v>
      </c>
      <c r="E39" s="52">
        <v>23</v>
      </c>
      <c r="F39" s="52">
        <v>19</v>
      </c>
      <c r="G39" s="52">
        <v>5</v>
      </c>
      <c r="H39" s="52">
        <v>12</v>
      </c>
      <c r="I39" s="52">
        <v>13</v>
      </c>
      <c r="J39" s="52">
        <v>7</v>
      </c>
      <c r="K39" s="52">
        <v>9</v>
      </c>
      <c r="L39" s="52">
        <v>3</v>
      </c>
      <c r="M39" s="51">
        <v>6</v>
      </c>
      <c r="N39" s="51">
        <v>138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3</v>
      </c>
      <c r="C40" s="47">
        <v>3.9</v>
      </c>
      <c r="D40" s="47">
        <v>5.9</v>
      </c>
      <c r="E40" s="47">
        <v>7.4</v>
      </c>
      <c r="F40" s="47">
        <v>6</v>
      </c>
      <c r="G40" s="47">
        <v>1.8</v>
      </c>
      <c r="H40" s="47">
        <v>4.3</v>
      </c>
      <c r="I40" s="47">
        <v>4</v>
      </c>
      <c r="J40" s="47">
        <v>2.1</v>
      </c>
      <c r="K40" s="47">
        <v>2.8</v>
      </c>
      <c r="L40" s="47">
        <v>0.8</v>
      </c>
      <c r="M40" s="46">
        <v>1.8</v>
      </c>
      <c r="N40" s="46">
        <v>3.6182485579444199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428</v>
      </c>
      <c r="C60" s="52">
        <v>507</v>
      </c>
      <c r="D60" s="52">
        <v>395</v>
      </c>
      <c r="E60" s="52">
        <v>346</v>
      </c>
      <c r="F60" s="52">
        <v>372</v>
      </c>
      <c r="G60" s="52">
        <v>341</v>
      </c>
      <c r="H60" s="52">
        <v>387</v>
      </c>
      <c r="I60" s="52">
        <v>400</v>
      </c>
      <c r="J60" s="52">
        <v>407</v>
      </c>
      <c r="K60" s="52">
        <v>474</v>
      </c>
      <c r="L60" s="52">
        <v>564</v>
      </c>
      <c r="M60" s="51">
        <v>476</v>
      </c>
      <c r="N60" s="51">
        <v>5097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410</v>
      </c>
      <c r="C61" s="52">
        <v>484</v>
      </c>
      <c r="D61" s="52">
        <v>372</v>
      </c>
      <c r="E61" s="52">
        <v>326</v>
      </c>
      <c r="F61" s="52">
        <v>347</v>
      </c>
      <c r="G61" s="52">
        <v>327</v>
      </c>
      <c r="H61" s="52">
        <v>358</v>
      </c>
      <c r="I61" s="52">
        <v>372</v>
      </c>
      <c r="J61" s="52">
        <v>381</v>
      </c>
      <c r="K61" s="52">
        <v>456</v>
      </c>
      <c r="L61" s="52">
        <v>536</v>
      </c>
      <c r="M61" s="51">
        <v>452</v>
      </c>
      <c r="N61" s="51">
        <v>4821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18</v>
      </c>
      <c r="C62" s="52">
        <v>23</v>
      </c>
      <c r="D62" s="52">
        <v>23</v>
      </c>
      <c r="E62" s="52">
        <v>20</v>
      </c>
      <c r="F62" s="52">
        <v>25</v>
      </c>
      <c r="G62" s="52">
        <v>14</v>
      </c>
      <c r="H62" s="52">
        <v>29</v>
      </c>
      <c r="I62" s="52">
        <v>28</v>
      </c>
      <c r="J62" s="52">
        <v>26</v>
      </c>
      <c r="K62" s="52">
        <v>18</v>
      </c>
      <c r="L62" s="52">
        <v>28</v>
      </c>
      <c r="M62" s="51">
        <v>24</v>
      </c>
      <c r="N62" s="51">
        <v>276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4.2</v>
      </c>
      <c r="C63" s="47">
        <v>4.5</v>
      </c>
      <c r="D63" s="47">
        <v>5.8</v>
      </c>
      <c r="E63" s="47">
        <v>5.8</v>
      </c>
      <c r="F63" s="47">
        <v>6.7</v>
      </c>
      <c r="G63" s="47">
        <v>4.0999999999999996</v>
      </c>
      <c r="H63" s="47">
        <v>7.5</v>
      </c>
      <c r="I63" s="47">
        <v>7</v>
      </c>
      <c r="J63" s="47">
        <v>6.4</v>
      </c>
      <c r="K63" s="47">
        <v>3.8</v>
      </c>
      <c r="L63" s="47">
        <v>5</v>
      </c>
      <c r="M63" s="46">
        <v>5</v>
      </c>
      <c r="N63" s="46">
        <v>5.4149499705709196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691</v>
      </c>
      <c r="C83" s="52">
        <v>891</v>
      </c>
      <c r="D83" s="52">
        <v>698</v>
      </c>
      <c r="E83" s="52">
        <v>657</v>
      </c>
      <c r="F83" s="52">
        <v>688</v>
      </c>
      <c r="G83" s="52">
        <v>617</v>
      </c>
      <c r="H83" s="52">
        <v>665</v>
      </c>
      <c r="I83" s="52">
        <v>729</v>
      </c>
      <c r="J83" s="52">
        <v>736</v>
      </c>
      <c r="K83" s="52">
        <v>795</v>
      </c>
      <c r="L83" s="52">
        <v>937</v>
      </c>
      <c r="M83" s="51">
        <v>807</v>
      </c>
      <c r="N83" s="51">
        <v>8911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665</v>
      </c>
      <c r="C84" s="52">
        <v>853</v>
      </c>
      <c r="D84" s="52">
        <v>657</v>
      </c>
      <c r="E84" s="52">
        <v>614</v>
      </c>
      <c r="F84" s="52">
        <v>644</v>
      </c>
      <c r="G84" s="52">
        <v>598</v>
      </c>
      <c r="H84" s="52">
        <v>624</v>
      </c>
      <c r="I84" s="52">
        <v>688</v>
      </c>
      <c r="J84" s="52">
        <v>703</v>
      </c>
      <c r="K84" s="52">
        <v>768</v>
      </c>
      <c r="L84" s="52">
        <v>906</v>
      </c>
      <c r="M84" s="51">
        <v>777</v>
      </c>
      <c r="N84" s="51">
        <v>8497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26</v>
      </c>
      <c r="C85" s="52">
        <v>38</v>
      </c>
      <c r="D85" s="52">
        <v>41</v>
      </c>
      <c r="E85" s="52">
        <v>43</v>
      </c>
      <c r="F85" s="52">
        <v>44</v>
      </c>
      <c r="G85" s="52">
        <v>19</v>
      </c>
      <c r="H85" s="52">
        <v>41</v>
      </c>
      <c r="I85" s="52">
        <v>41</v>
      </c>
      <c r="J85" s="52">
        <v>33</v>
      </c>
      <c r="K85" s="52">
        <v>27</v>
      </c>
      <c r="L85" s="52">
        <v>31</v>
      </c>
      <c r="M85" s="51">
        <v>30</v>
      </c>
      <c r="N85" s="51">
        <v>414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3.8</v>
      </c>
      <c r="C86" s="47">
        <v>4.3</v>
      </c>
      <c r="D86" s="47">
        <v>5.9</v>
      </c>
      <c r="E86" s="47">
        <v>6.5</v>
      </c>
      <c r="F86" s="47">
        <v>6.4</v>
      </c>
      <c r="G86" s="47">
        <v>3.1</v>
      </c>
      <c r="H86" s="47">
        <v>6.2</v>
      </c>
      <c r="I86" s="47">
        <v>5.6</v>
      </c>
      <c r="J86" s="47">
        <v>4.5</v>
      </c>
      <c r="K86" s="47">
        <v>3.4</v>
      </c>
      <c r="L86" s="47">
        <v>3.3</v>
      </c>
      <c r="M86" s="46">
        <v>3.7</v>
      </c>
      <c r="N86" s="46">
        <v>4.64594321624958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tabSelected="1" workbookViewId="0">
      <selection activeCell="A31" sqref="A31:A32"/>
    </sheetView>
  </sheetViews>
  <sheetFormatPr defaultRowHeight="13.5"/>
  <cols>
    <col min="1" max="1" width="10.125" style="84" customWidth="1"/>
    <col min="2" max="17" width="5.125" style="84" customWidth="1"/>
    <col min="18" max="16384" width="9" style="84"/>
  </cols>
  <sheetData>
    <row r="1" spans="1:17" ht="35.1" customHeight="1">
      <c r="A1" s="136" t="s">
        <v>89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</row>
    <row r="2" spans="1:17" ht="35.1" customHeight="1">
      <c r="A2" s="134" t="s">
        <v>50</v>
      </c>
    </row>
    <row r="3" spans="1:17" ht="35.1" customHeight="1">
      <c r="A3" s="134" t="s">
        <v>88</v>
      </c>
    </row>
    <row r="4" spans="1:17" ht="39.950000000000003" customHeight="1"/>
    <row r="5" spans="1:17" ht="39.950000000000003" customHeight="1"/>
    <row r="6" spans="1:17" ht="39.950000000000003" customHeight="1"/>
    <row r="7" spans="1:17" ht="5.0999999999999996" customHeight="1">
      <c r="A7" s="132"/>
      <c r="C7" s="133"/>
      <c r="G7" s="132"/>
    </row>
    <row r="8" spans="1:17" ht="11.1" customHeight="1">
      <c r="A8" s="131" t="s">
        <v>87</v>
      </c>
      <c r="B8" s="130" t="s">
        <v>86</v>
      </c>
      <c r="C8" s="128"/>
      <c r="D8" s="128"/>
      <c r="E8" s="129"/>
      <c r="F8" s="129"/>
      <c r="G8" s="128"/>
      <c r="H8" s="127"/>
      <c r="I8" s="127"/>
      <c r="J8" s="127"/>
      <c r="K8" s="127"/>
      <c r="L8" s="127"/>
      <c r="M8" s="127"/>
      <c r="N8" s="127"/>
      <c r="O8" s="127"/>
      <c r="P8" s="127"/>
      <c r="Q8" s="126"/>
    </row>
    <row r="9" spans="1:17" ht="11.1" customHeight="1">
      <c r="A9" s="125"/>
      <c r="B9" s="124" t="s">
        <v>85</v>
      </c>
      <c r="C9" s="123"/>
      <c r="D9" s="123"/>
      <c r="E9" s="114"/>
      <c r="F9" s="123"/>
      <c r="G9" s="123"/>
      <c r="H9" s="114"/>
      <c r="I9" s="114"/>
      <c r="J9" s="114"/>
      <c r="K9" s="114"/>
      <c r="L9" s="114"/>
      <c r="M9" s="114"/>
      <c r="N9" s="114"/>
      <c r="O9" s="114"/>
      <c r="P9" s="114"/>
      <c r="Q9" s="122"/>
    </row>
    <row r="10" spans="1:17" ht="11.1" customHeight="1">
      <c r="A10" s="121"/>
      <c r="B10" s="120" t="s">
        <v>84</v>
      </c>
      <c r="C10" s="119"/>
      <c r="D10" s="119"/>
      <c r="E10" s="118"/>
      <c r="F10" s="119"/>
      <c r="G10" s="119"/>
      <c r="H10" s="118"/>
      <c r="I10" s="118"/>
      <c r="J10" s="118"/>
      <c r="K10" s="118"/>
      <c r="L10" s="118"/>
      <c r="M10" s="118"/>
      <c r="N10" s="118"/>
      <c r="O10" s="118"/>
      <c r="P10" s="118"/>
      <c r="Q10" s="117"/>
    </row>
    <row r="11" spans="1:17" s="114" customFormat="1" ht="5.0999999999999996" customHeight="1">
      <c r="A11" s="115"/>
      <c r="C11" s="116"/>
      <c r="G11" s="115"/>
    </row>
    <row r="12" spans="1:17">
      <c r="A12" s="113"/>
      <c r="B12" s="112" t="s">
        <v>83</v>
      </c>
      <c r="C12" s="111"/>
      <c r="D12" s="111"/>
      <c r="E12" s="111"/>
      <c r="F12" s="112" t="s">
        <v>82</v>
      </c>
      <c r="G12" s="111"/>
      <c r="H12" s="111"/>
      <c r="I12" s="111"/>
      <c r="J12" s="112" t="s">
        <v>81</v>
      </c>
      <c r="K12" s="111"/>
      <c r="L12" s="111"/>
      <c r="M12" s="111"/>
      <c r="N12" s="112" t="s">
        <v>80</v>
      </c>
      <c r="O12" s="111"/>
      <c r="P12" s="111"/>
      <c r="Q12" s="110"/>
    </row>
    <row r="13" spans="1:17" ht="30" customHeight="1">
      <c r="A13" s="109" t="s">
        <v>79</v>
      </c>
      <c r="B13" s="107" t="s">
        <v>78</v>
      </c>
      <c r="C13" s="106" t="s">
        <v>77</v>
      </c>
      <c r="D13" s="105" t="s">
        <v>76</v>
      </c>
      <c r="E13" s="108" t="s">
        <v>75</v>
      </c>
      <c r="F13" s="107" t="s">
        <v>78</v>
      </c>
      <c r="G13" s="106" t="s">
        <v>77</v>
      </c>
      <c r="H13" s="105" t="s">
        <v>76</v>
      </c>
      <c r="I13" s="108" t="s">
        <v>75</v>
      </c>
      <c r="J13" s="107" t="s">
        <v>78</v>
      </c>
      <c r="K13" s="106" t="s">
        <v>77</v>
      </c>
      <c r="L13" s="105" t="s">
        <v>76</v>
      </c>
      <c r="M13" s="108" t="s">
        <v>75</v>
      </c>
      <c r="N13" s="107" t="s">
        <v>78</v>
      </c>
      <c r="O13" s="106" t="s">
        <v>77</v>
      </c>
      <c r="P13" s="105" t="s">
        <v>76</v>
      </c>
      <c r="Q13" s="104" t="s">
        <v>75</v>
      </c>
    </row>
    <row r="14" spans="1:17" ht="14.1" customHeight="1">
      <c r="A14" s="103" t="s">
        <v>11</v>
      </c>
      <c r="B14" s="101">
        <v>50</v>
      </c>
      <c r="C14" s="100">
        <v>0</v>
      </c>
      <c r="D14" s="99">
        <v>2.0833333333333299E-4</v>
      </c>
      <c r="E14" s="102"/>
      <c r="F14" s="101">
        <v>70</v>
      </c>
      <c r="G14" s="100">
        <v>0</v>
      </c>
      <c r="H14" s="99">
        <v>1.8518518518518501E-4</v>
      </c>
      <c r="I14" s="102"/>
      <c r="J14" s="101">
        <v>40</v>
      </c>
      <c r="K14" s="100">
        <v>0</v>
      </c>
      <c r="L14" s="99">
        <v>1.38888888888889E-4</v>
      </c>
      <c r="M14" s="102"/>
      <c r="N14" s="101">
        <v>30</v>
      </c>
      <c r="O14" s="100">
        <v>0</v>
      </c>
      <c r="P14" s="99">
        <v>1.38888888888889E-4</v>
      </c>
      <c r="Q14" s="98"/>
    </row>
    <row r="15" spans="1:17" ht="14.1" customHeight="1">
      <c r="A15" s="97" t="s">
        <v>12</v>
      </c>
      <c r="B15" s="95">
        <v>40</v>
      </c>
      <c r="C15" s="94">
        <v>0</v>
      </c>
      <c r="D15" s="93">
        <v>1.7361111111111101E-4</v>
      </c>
      <c r="E15" s="96"/>
      <c r="F15" s="95">
        <v>80</v>
      </c>
      <c r="G15" s="94">
        <v>0</v>
      </c>
      <c r="H15" s="93">
        <v>2.4305555555555601E-4</v>
      </c>
      <c r="I15" s="96"/>
      <c r="J15" s="95">
        <v>100</v>
      </c>
      <c r="K15" s="94">
        <v>0</v>
      </c>
      <c r="L15" s="93">
        <v>3.3564814814814801E-4</v>
      </c>
      <c r="M15" s="96"/>
      <c r="N15" s="95">
        <v>40</v>
      </c>
      <c r="O15" s="94">
        <v>0</v>
      </c>
      <c r="P15" s="93">
        <v>1.50462962962963E-4</v>
      </c>
      <c r="Q15" s="92"/>
    </row>
    <row r="16" spans="1:17" ht="14.1" customHeight="1">
      <c r="A16" s="97" t="s">
        <v>13</v>
      </c>
      <c r="B16" s="95">
        <v>60</v>
      </c>
      <c r="C16" s="94">
        <v>0</v>
      </c>
      <c r="D16" s="93">
        <v>2.19907407407407E-4</v>
      </c>
      <c r="E16" s="96"/>
      <c r="F16" s="95">
        <v>50</v>
      </c>
      <c r="G16" s="94">
        <v>0</v>
      </c>
      <c r="H16" s="93">
        <v>2.19907407407407E-4</v>
      </c>
      <c r="I16" s="96"/>
      <c r="J16" s="95">
        <v>40</v>
      </c>
      <c r="K16" s="94">
        <v>0</v>
      </c>
      <c r="L16" s="93">
        <v>2.31481481481481E-4</v>
      </c>
      <c r="M16" s="96"/>
      <c r="N16" s="95">
        <v>30</v>
      </c>
      <c r="O16" s="94">
        <v>0</v>
      </c>
      <c r="P16" s="93">
        <v>1.2731481481481499E-4</v>
      </c>
      <c r="Q16" s="92"/>
    </row>
    <row r="17" spans="1:17" ht="14.1" customHeight="1">
      <c r="A17" s="97" t="s">
        <v>14</v>
      </c>
      <c r="B17" s="95">
        <v>50</v>
      </c>
      <c r="C17" s="94">
        <v>0</v>
      </c>
      <c r="D17" s="93">
        <v>1.9675925925925899E-4</v>
      </c>
      <c r="E17" s="96"/>
      <c r="F17" s="95">
        <v>50</v>
      </c>
      <c r="G17" s="94">
        <v>0</v>
      </c>
      <c r="H17" s="93">
        <v>2.6620370370370399E-4</v>
      </c>
      <c r="I17" s="96"/>
      <c r="J17" s="95">
        <v>50</v>
      </c>
      <c r="K17" s="94">
        <v>0</v>
      </c>
      <c r="L17" s="93">
        <v>4.2824074074074102E-4</v>
      </c>
      <c r="M17" s="96"/>
      <c r="N17" s="95">
        <v>30</v>
      </c>
      <c r="O17" s="94">
        <v>0</v>
      </c>
      <c r="P17" s="93">
        <v>1.38888888888889E-4</v>
      </c>
      <c r="Q17" s="92"/>
    </row>
    <row r="18" spans="1:17" ht="14.1" customHeight="1">
      <c r="A18" s="97" t="s">
        <v>15</v>
      </c>
      <c r="B18" s="95">
        <v>70</v>
      </c>
      <c r="C18" s="94">
        <v>0</v>
      </c>
      <c r="D18" s="93">
        <v>2.4305555555555601E-4</v>
      </c>
      <c r="E18" s="96"/>
      <c r="F18" s="95">
        <v>80</v>
      </c>
      <c r="G18" s="94">
        <v>0</v>
      </c>
      <c r="H18" s="93">
        <v>3.9351851851851901E-4</v>
      </c>
      <c r="I18" s="96"/>
      <c r="J18" s="95">
        <v>100</v>
      </c>
      <c r="K18" s="94">
        <v>0</v>
      </c>
      <c r="L18" s="93">
        <v>2.6620370370370399E-4</v>
      </c>
      <c r="M18" s="96"/>
      <c r="N18" s="95">
        <v>20</v>
      </c>
      <c r="O18" s="94">
        <v>0</v>
      </c>
      <c r="P18" s="93">
        <v>1.15740740740741E-4</v>
      </c>
      <c r="Q18" s="92"/>
    </row>
    <row r="19" spans="1:17" ht="14.1" customHeight="1">
      <c r="A19" s="91" t="s">
        <v>16</v>
      </c>
      <c r="B19" s="89">
        <v>80</v>
      </c>
      <c r="C19" s="88">
        <v>0</v>
      </c>
      <c r="D19" s="87">
        <v>2.89351851851852E-4</v>
      </c>
      <c r="E19" s="90"/>
      <c r="F19" s="89">
        <v>40</v>
      </c>
      <c r="G19" s="88">
        <v>0</v>
      </c>
      <c r="H19" s="87">
        <v>2.0833333333333299E-4</v>
      </c>
      <c r="I19" s="90"/>
      <c r="J19" s="89">
        <v>70</v>
      </c>
      <c r="K19" s="88">
        <v>0</v>
      </c>
      <c r="L19" s="87">
        <v>5.5555555555555599E-4</v>
      </c>
      <c r="M19" s="90"/>
      <c r="N19" s="89">
        <v>50</v>
      </c>
      <c r="O19" s="88">
        <v>0</v>
      </c>
      <c r="P19" s="87">
        <v>1.50462962962963E-4</v>
      </c>
      <c r="Q19" s="86"/>
    </row>
    <row r="20" spans="1:17" ht="14.1" customHeight="1">
      <c r="A20" s="103" t="s">
        <v>18</v>
      </c>
      <c r="B20" s="101">
        <v>70</v>
      </c>
      <c r="C20" s="100">
        <v>0</v>
      </c>
      <c r="D20" s="99">
        <v>2.4305555555555601E-4</v>
      </c>
      <c r="E20" s="102"/>
      <c r="F20" s="101">
        <v>60</v>
      </c>
      <c r="G20" s="100">
        <v>0</v>
      </c>
      <c r="H20" s="99">
        <v>3.3564814814814801E-4</v>
      </c>
      <c r="I20" s="102"/>
      <c r="J20" s="101">
        <v>110</v>
      </c>
      <c r="K20" s="100">
        <v>0</v>
      </c>
      <c r="L20" s="99">
        <v>4.0509259259259301E-4</v>
      </c>
      <c r="M20" s="102"/>
      <c r="N20" s="101">
        <v>50</v>
      </c>
      <c r="O20" s="100">
        <v>0</v>
      </c>
      <c r="P20" s="99">
        <v>2.31481481481481E-4</v>
      </c>
      <c r="Q20" s="98"/>
    </row>
    <row r="21" spans="1:17" ht="14.1" customHeight="1">
      <c r="A21" s="97" t="s">
        <v>19</v>
      </c>
      <c r="B21" s="95">
        <v>60</v>
      </c>
      <c r="C21" s="94">
        <v>0</v>
      </c>
      <c r="D21" s="93">
        <v>2.31481481481481E-4</v>
      </c>
      <c r="E21" s="96"/>
      <c r="F21" s="95">
        <v>50</v>
      </c>
      <c r="G21" s="94">
        <v>0</v>
      </c>
      <c r="H21" s="93">
        <v>1.9675925925925899E-4</v>
      </c>
      <c r="I21" s="96"/>
      <c r="J21" s="95">
        <v>120</v>
      </c>
      <c r="K21" s="94">
        <v>0</v>
      </c>
      <c r="L21" s="93">
        <v>4.2824074074074102E-4</v>
      </c>
      <c r="M21" s="96"/>
      <c r="N21" s="95">
        <v>60</v>
      </c>
      <c r="O21" s="94">
        <v>0</v>
      </c>
      <c r="P21" s="93">
        <v>2.7777777777777799E-4</v>
      </c>
      <c r="Q21" s="92"/>
    </row>
    <row r="22" spans="1:17" ht="14.1" customHeight="1">
      <c r="A22" s="97" t="s">
        <v>20</v>
      </c>
      <c r="B22" s="95">
        <v>70</v>
      </c>
      <c r="C22" s="94">
        <v>0</v>
      </c>
      <c r="D22" s="93">
        <v>2.5462962962962999E-4</v>
      </c>
      <c r="E22" s="96"/>
      <c r="F22" s="95">
        <v>100</v>
      </c>
      <c r="G22" s="94">
        <v>0</v>
      </c>
      <c r="H22" s="93">
        <v>3.7037037037037003E-4</v>
      </c>
      <c r="I22" s="96"/>
      <c r="J22" s="95">
        <v>100</v>
      </c>
      <c r="K22" s="94">
        <v>20</v>
      </c>
      <c r="L22" s="93">
        <v>1.7361111111111099E-3</v>
      </c>
      <c r="M22" s="96">
        <v>5</v>
      </c>
      <c r="N22" s="95">
        <v>60</v>
      </c>
      <c r="O22" s="94">
        <v>0</v>
      </c>
      <c r="P22" s="93">
        <v>2.89351851851852E-4</v>
      </c>
      <c r="Q22" s="92"/>
    </row>
    <row r="23" spans="1:17" ht="14.1" customHeight="1">
      <c r="A23" s="97" t="s">
        <v>21</v>
      </c>
      <c r="B23" s="95">
        <v>60</v>
      </c>
      <c r="C23" s="94">
        <v>0</v>
      </c>
      <c r="D23" s="93">
        <v>2.0833333333333299E-4</v>
      </c>
      <c r="E23" s="96"/>
      <c r="F23" s="95">
        <v>80</v>
      </c>
      <c r="G23" s="94">
        <v>0</v>
      </c>
      <c r="H23" s="93">
        <v>4.0509259259259301E-4</v>
      </c>
      <c r="I23" s="96"/>
      <c r="J23" s="95">
        <v>100</v>
      </c>
      <c r="K23" s="94">
        <v>0</v>
      </c>
      <c r="L23" s="93">
        <v>2.6620370370370399E-4</v>
      </c>
      <c r="M23" s="96"/>
      <c r="N23" s="95">
        <v>50</v>
      </c>
      <c r="O23" s="94">
        <v>0</v>
      </c>
      <c r="P23" s="93">
        <v>2.0833333333333299E-4</v>
      </c>
      <c r="Q23" s="92"/>
    </row>
    <row r="24" spans="1:17" ht="14.1" customHeight="1">
      <c r="A24" s="97" t="s">
        <v>22</v>
      </c>
      <c r="B24" s="95">
        <v>70</v>
      </c>
      <c r="C24" s="94">
        <v>0</v>
      </c>
      <c r="D24" s="93">
        <v>2.31481481481481E-4</v>
      </c>
      <c r="E24" s="96"/>
      <c r="F24" s="95">
        <v>70</v>
      </c>
      <c r="G24" s="94">
        <v>0</v>
      </c>
      <c r="H24" s="93">
        <v>3.1250000000000001E-4</v>
      </c>
      <c r="I24" s="96"/>
      <c r="J24" s="95">
        <v>30</v>
      </c>
      <c r="K24" s="94">
        <v>0</v>
      </c>
      <c r="L24" s="93">
        <v>1.15740740740741E-4</v>
      </c>
      <c r="M24" s="96"/>
      <c r="N24" s="95">
        <v>40</v>
      </c>
      <c r="O24" s="94">
        <v>0</v>
      </c>
      <c r="P24" s="93">
        <v>1.6203703703703701E-4</v>
      </c>
      <c r="Q24" s="92"/>
    </row>
    <row r="25" spans="1:17" ht="14.1" customHeight="1">
      <c r="A25" s="91" t="s">
        <v>23</v>
      </c>
      <c r="B25" s="89">
        <v>70</v>
      </c>
      <c r="C25" s="88">
        <v>0</v>
      </c>
      <c r="D25" s="87">
        <v>2.4305555555555601E-4</v>
      </c>
      <c r="E25" s="90"/>
      <c r="F25" s="89">
        <v>80</v>
      </c>
      <c r="G25" s="88">
        <v>0</v>
      </c>
      <c r="H25" s="87">
        <v>3.2407407407407401E-4</v>
      </c>
      <c r="I25" s="90"/>
      <c r="J25" s="89">
        <v>80</v>
      </c>
      <c r="K25" s="88">
        <v>0</v>
      </c>
      <c r="L25" s="87">
        <v>2.31481481481481E-4</v>
      </c>
      <c r="M25" s="90"/>
      <c r="N25" s="89">
        <v>50</v>
      </c>
      <c r="O25" s="88">
        <v>0</v>
      </c>
      <c r="P25" s="87">
        <v>1.9675925925925899E-4</v>
      </c>
      <c r="Q25" s="86"/>
    </row>
    <row r="26" spans="1:17" ht="14.1" customHeight="1">
      <c r="A26" s="103" t="s">
        <v>24</v>
      </c>
      <c r="B26" s="101">
        <v>100</v>
      </c>
      <c r="C26" s="100">
        <v>0</v>
      </c>
      <c r="D26" s="99">
        <v>4.1666666666666702E-4</v>
      </c>
      <c r="E26" s="102"/>
      <c r="F26" s="101">
        <v>60</v>
      </c>
      <c r="G26" s="100">
        <v>0</v>
      </c>
      <c r="H26" s="99">
        <v>3.1250000000000001E-4</v>
      </c>
      <c r="I26" s="102"/>
      <c r="J26" s="101">
        <v>120</v>
      </c>
      <c r="K26" s="100">
        <v>0</v>
      </c>
      <c r="L26" s="99">
        <v>3.7037037037037003E-4</v>
      </c>
      <c r="M26" s="102"/>
      <c r="N26" s="101">
        <v>50</v>
      </c>
      <c r="O26" s="100">
        <v>0</v>
      </c>
      <c r="P26" s="99">
        <v>1.6203703703703701E-4</v>
      </c>
      <c r="Q26" s="98"/>
    </row>
    <row r="27" spans="1:17" ht="14.1" customHeight="1">
      <c r="A27" s="97" t="s">
        <v>25</v>
      </c>
      <c r="B27" s="95">
        <v>80</v>
      </c>
      <c r="C27" s="94">
        <v>0</v>
      </c>
      <c r="D27" s="93">
        <v>2.7777777777777799E-4</v>
      </c>
      <c r="E27" s="96"/>
      <c r="F27" s="95">
        <v>60</v>
      </c>
      <c r="G27" s="94">
        <v>0</v>
      </c>
      <c r="H27" s="93">
        <v>2.31481481481481E-4</v>
      </c>
      <c r="I27" s="96"/>
      <c r="J27" s="95">
        <v>60</v>
      </c>
      <c r="K27" s="94">
        <v>0</v>
      </c>
      <c r="L27" s="93">
        <v>1.7361111111111101E-4</v>
      </c>
      <c r="M27" s="96"/>
      <c r="N27" s="95">
        <v>40</v>
      </c>
      <c r="O27" s="94">
        <v>0</v>
      </c>
      <c r="P27" s="93">
        <v>1.7361111111111101E-4</v>
      </c>
      <c r="Q27" s="92"/>
    </row>
    <row r="28" spans="1:17" ht="14.1" customHeight="1">
      <c r="A28" s="97" t="s">
        <v>26</v>
      </c>
      <c r="B28" s="95">
        <v>80</v>
      </c>
      <c r="C28" s="94">
        <v>0</v>
      </c>
      <c r="D28" s="93">
        <v>3.00925925925926E-4</v>
      </c>
      <c r="E28" s="96"/>
      <c r="F28" s="95">
        <v>80</v>
      </c>
      <c r="G28" s="94">
        <v>0</v>
      </c>
      <c r="H28" s="93">
        <v>3.5879629629629602E-4</v>
      </c>
      <c r="I28" s="96"/>
      <c r="J28" s="95">
        <v>60</v>
      </c>
      <c r="K28" s="94">
        <v>0</v>
      </c>
      <c r="L28" s="93">
        <v>1.8518518518518501E-4</v>
      </c>
      <c r="M28" s="96"/>
      <c r="N28" s="95">
        <v>80</v>
      </c>
      <c r="O28" s="94">
        <v>0</v>
      </c>
      <c r="P28" s="93">
        <v>3.9351851851851901E-4</v>
      </c>
      <c r="Q28" s="92"/>
    </row>
    <row r="29" spans="1:17" ht="14.1" customHeight="1">
      <c r="A29" s="97" t="s">
        <v>27</v>
      </c>
      <c r="B29" s="95">
        <v>60</v>
      </c>
      <c r="C29" s="94">
        <v>0</v>
      </c>
      <c r="D29" s="93">
        <v>1.8518518518518501E-4</v>
      </c>
      <c r="E29" s="96"/>
      <c r="F29" s="95">
        <v>50</v>
      </c>
      <c r="G29" s="94">
        <v>0</v>
      </c>
      <c r="H29" s="93">
        <v>3.1250000000000001E-4</v>
      </c>
      <c r="I29" s="96"/>
      <c r="J29" s="95">
        <v>50</v>
      </c>
      <c r="K29" s="94">
        <v>0</v>
      </c>
      <c r="L29" s="93">
        <v>1.6203703703703701E-4</v>
      </c>
      <c r="M29" s="96"/>
      <c r="N29" s="95">
        <v>50</v>
      </c>
      <c r="O29" s="94">
        <v>0</v>
      </c>
      <c r="P29" s="93">
        <v>1.6203703703703701E-4</v>
      </c>
      <c r="Q29" s="92"/>
    </row>
    <row r="30" spans="1:17" ht="14.1" customHeight="1">
      <c r="A30" s="97" t="s">
        <v>28</v>
      </c>
      <c r="B30" s="95">
        <v>60</v>
      </c>
      <c r="C30" s="94">
        <v>0</v>
      </c>
      <c r="D30" s="93">
        <v>2.6620370370370399E-4</v>
      </c>
      <c r="E30" s="96"/>
      <c r="F30" s="95">
        <v>70</v>
      </c>
      <c r="G30" s="94">
        <v>0</v>
      </c>
      <c r="H30" s="93">
        <v>2.0833333333333299E-4</v>
      </c>
      <c r="I30" s="96"/>
      <c r="J30" s="95">
        <v>80</v>
      </c>
      <c r="K30" s="94">
        <v>0</v>
      </c>
      <c r="L30" s="93">
        <v>3.7037037037037003E-4</v>
      </c>
      <c r="M30" s="96"/>
      <c r="N30" s="95">
        <v>70</v>
      </c>
      <c r="O30" s="94">
        <v>0</v>
      </c>
      <c r="P30" s="93">
        <v>2.19907407407407E-4</v>
      </c>
      <c r="Q30" s="92"/>
    </row>
    <row r="31" spans="1:17" ht="14.1" customHeight="1">
      <c r="A31" s="97" t="s">
        <v>171</v>
      </c>
      <c r="B31" s="95">
        <v>50</v>
      </c>
      <c r="C31" s="94">
        <v>0</v>
      </c>
      <c r="D31" s="93">
        <v>1.7361111111111101E-4</v>
      </c>
      <c r="E31" s="96"/>
      <c r="F31" s="95">
        <v>70</v>
      </c>
      <c r="G31" s="94">
        <v>0</v>
      </c>
      <c r="H31" s="93">
        <v>1.9675925925925899E-4</v>
      </c>
      <c r="I31" s="96"/>
      <c r="J31" s="95">
        <v>50</v>
      </c>
      <c r="K31" s="94">
        <v>0</v>
      </c>
      <c r="L31" s="93">
        <v>3.2407407407407401E-4</v>
      </c>
      <c r="M31" s="96"/>
      <c r="N31" s="95">
        <v>40</v>
      </c>
      <c r="O31" s="94">
        <v>0</v>
      </c>
      <c r="P31" s="93">
        <v>1.38888888888889E-4</v>
      </c>
      <c r="Q31" s="92"/>
    </row>
    <row r="32" spans="1:17" ht="14.1" customHeight="1">
      <c r="A32" s="97" t="s">
        <v>172</v>
      </c>
      <c r="B32" s="95">
        <v>70</v>
      </c>
      <c r="C32" s="94">
        <v>0</v>
      </c>
      <c r="D32" s="93">
        <v>2.7777777777777799E-4</v>
      </c>
      <c r="E32" s="96"/>
      <c r="F32" s="95">
        <v>40</v>
      </c>
      <c r="G32" s="94">
        <v>0</v>
      </c>
      <c r="H32" s="93">
        <v>1.9675925925925899E-4</v>
      </c>
      <c r="I32" s="96"/>
      <c r="J32" s="95">
        <v>80</v>
      </c>
      <c r="K32" s="94">
        <v>0</v>
      </c>
      <c r="L32" s="93">
        <v>2.89351851851852E-4</v>
      </c>
      <c r="M32" s="96"/>
      <c r="N32" s="95">
        <v>70</v>
      </c>
      <c r="O32" s="94">
        <v>0</v>
      </c>
      <c r="P32" s="93">
        <v>3.5879629629629602E-4</v>
      </c>
      <c r="Q32" s="92"/>
    </row>
    <row r="33" spans="1:17" ht="14.1" customHeight="1">
      <c r="A33" s="97" t="s">
        <v>31</v>
      </c>
      <c r="B33" s="95">
        <v>70</v>
      </c>
      <c r="C33" s="94">
        <v>0</v>
      </c>
      <c r="D33" s="93">
        <v>2.0833333333333299E-4</v>
      </c>
      <c r="E33" s="96"/>
      <c r="F33" s="95">
        <v>50</v>
      </c>
      <c r="G33" s="94">
        <v>0</v>
      </c>
      <c r="H33" s="93">
        <v>1.9675925925925899E-4</v>
      </c>
      <c r="I33" s="96"/>
      <c r="J33" s="95">
        <v>60</v>
      </c>
      <c r="K33" s="94">
        <v>0</v>
      </c>
      <c r="L33" s="93">
        <v>2.0833333333333299E-4</v>
      </c>
      <c r="M33" s="96"/>
      <c r="N33" s="95">
        <v>50</v>
      </c>
      <c r="O33" s="94">
        <v>0</v>
      </c>
      <c r="P33" s="93">
        <v>1.9675925925925899E-4</v>
      </c>
      <c r="Q33" s="92"/>
    </row>
    <row r="34" spans="1:17" ht="14.1" customHeight="1">
      <c r="A34" s="103" t="s">
        <v>32</v>
      </c>
      <c r="B34" s="101">
        <v>70</v>
      </c>
      <c r="C34" s="100">
        <v>0</v>
      </c>
      <c r="D34" s="99">
        <v>1.9675925925925899E-4</v>
      </c>
      <c r="E34" s="102"/>
      <c r="F34" s="101">
        <v>60</v>
      </c>
      <c r="G34" s="100">
        <v>0</v>
      </c>
      <c r="H34" s="99">
        <v>3.2407407407407401E-4</v>
      </c>
      <c r="I34" s="102"/>
      <c r="J34" s="101">
        <v>100</v>
      </c>
      <c r="K34" s="100">
        <v>0</v>
      </c>
      <c r="L34" s="99">
        <v>3.3564814814814801E-4</v>
      </c>
      <c r="M34" s="102"/>
      <c r="N34" s="101">
        <v>60</v>
      </c>
      <c r="O34" s="100">
        <v>0</v>
      </c>
      <c r="P34" s="99">
        <v>1.8518518518518501E-4</v>
      </c>
      <c r="Q34" s="98"/>
    </row>
    <row r="35" spans="1:17" ht="14.1" customHeight="1">
      <c r="A35" s="97" t="s">
        <v>33</v>
      </c>
      <c r="B35" s="95">
        <v>50</v>
      </c>
      <c r="C35" s="94">
        <v>0</v>
      </c>
      <c r="D35" s="93">
        <v>1.6203703703703701E-4</v>
      </c>
      <c r="E35" s="96"/>
      <c r="F35" s="95">
        <v>50</v>
      </c>
      <c r="G35" s="94">
        <v>0</v>
      </c>
      <c r="H35" s="93">
        <v>2.6620370370370399E-4</v>
      </c>
      <c r="I35" s="96"/>
      <c r="J35" s="95">
        <v>150</v>
      </c>
      <c r="K35" s="94">
        <v>0</v>
      </c>
      <c r="L35" s="93">
        <v>3.3564814814814801E-4</v>
      </c>
      <c r="M35" s="96"/>
      <c r="N35" s="95">
        <v>70</v>
      </c>
      <c r="O35" s="94">
        <v>0</v>
      </c>
      <c r="P35" s="93">
        <v>2.19907407407407E-4</v>
      </c>
      <c r="Q35" s="92"/>
    </row>
    <row r="36" spans="1:17" ht="14.1" customHeight="1">
      <c r="A36" s="97" t="s">
        <v>34</v>
      </c>
      <c r="B36" s="95">
        <v>80</v>
      </c>
      <c r="C36" s="94">
        <v>0</v>
      </c>
      <c r="D36" s="93">
        <v>1.9675925925925899E-4</v>
      </c>
      <c r="E36" s="96"/>
      <c r="F36" s="95">
        <v>50</v>
      </c>
      <c r="G36" s="94">
        <v>0</v>
      </c>
      <c r="H36" s="93">
        <v>2.6620370370370399E-4</v>
      </c>
      <c r="I36" s="96"/>
      <c r="J36" s="95">
        <v>100</v>
      </c>
      <c r="K36" s="94">
        <v>0</v>
      </c>
      <c r="L36" s="93">
        <v>4.8611111111111099E-4</v>
      </c>
      <c r="M36" s="96"/>
      <c r="N36" s="95">
        <v>100</v>
      </c>
      <c r="O36" s="94">
        <v>0</v>
      </c>
      <c r="P36" s="93">
        <v>4.0509259259259301E-4</v>
      </c>
      <c r="Q36" s="92"/>
    </row>
    <row r="37" spans="1:17" ht="14.1" customHeight="1">
      <c r="A37" s="97" t="s">
        <v>35</v>
      </c>
      <c r="B37" s="95">
        <v>60</v>
      </c>
      <c r="C37" s="94">
        <v>0</v>
      </c>
      <c r="D37" s="93">
        <v>1.7361111111111101E-4</v>
      </c>
      <c r="E37" s="96"/>
      <c r="F37" s="95">
        <v>60</v>
      </c>
      <c r="G37" s="94">
        <v>0</v>
      </c>
      <c r="H37" s="93">
        <v>3.1250000000000001E-4</v>
      </c>
      <c r="I37" s="96"/>
      <c r="J37" s="95">
        <v>150</v>
      </c>
      <c r="K37" s="94">
        <v>10</v>
      </c>
      <c r="L37" s="93">
        <v>1.5046296296296301E-3</v>
      </c>
      <c r="M37" s="96">
        <v>5</v>
      </c>
      <c r="N37" s="95">
        <v>70</v>
      </c>
      <c r="O37" s="94">
        <v>0</v>
      </c>
      <c r="P37" s="93">
        <v>1.9675925925925899E-4</v>
      </c>
      <c r="Q37" s="92"/>
    </row>
    <row r="38" spans="1:17" ht="14.1" customHeight="1">
      <c r="A38" s="97" t="s">
        <v>36</v>
      </c>
      <c r="B38" s="95">
        <v>70</v>
      </c>
      <c r="C38" s="94">
        <v>0</v>
      </c>
      <c r="D38" s="93">
        <v>1.7361111111111101E-4</v>
      </c>
      <c r="E38" s="96"/>
      <c r="F38" s="95">
        <v>100</v>
      </c>
      <c r="G38" s="94">
        <v>0</v>
      </c>
      <c r="H38" s="93">
        <v>4.0509259259259301E-4</v>
      </c>
      <c r="I38" s="96"/>
      <c r="J38" s="95">
        <v>50</v>
      </c>
      <c r="K38" s="94">
        <v>10</v>
      </c>
      <c r="L38" s="93">
        <v>1.68981481481481E-3</v>
      </c>
      <c r="M38" s="96">
        <v>5</v>
      </c>
      <c r="N38" s="95">
        <v>50</v>
      </c>
      <c r="O38" s="94">
        <v>0</v>
      </c>
      <c r="P38" s="93">
        <v>1.50462962962963E-4</v>
      </c>
      <c r="Q38" s="92"/>
    </row>
    <row r="39" spans="1:17" ht="14.1" customHeight="1">
      <c r="A39" s="91" t="s">
        <v>37</v>
      </c>
      <c r="B39" s="89">
        <v>80</v>
      </c>
      <c r="C39" s="88">
        <v>0</v>
      </c>
      <c r="D39" s="87">
        <v>1.8518518518518501E-4</v>
      </c>
      <c r="E39" s="90"/>
      <c r="F39" s="89">
        <v>100</v>
      </c>
      <c r="G39" s="88">
        <v>0</v>
      </c>
      <c r="H39" s="87">
        <v>3.5879629629629602E-4</v>
      </c>
      <c r="I39" s="90"/>
      <c r="J39" s="89">
        <v>70</v>
      </c>
      <c r="K39" s="88">
        <v>0</v>
      </c>
      <c r="L39" s="87">
        <v>2.19907407407407E-4</v>
      </c>
      <c r="M39" s="90"/>
      <c r="N39" s="89">
        <v>50</v>
      </c>
      <c r="O39" s="88">
        <v>0</v>
      </c>
      <c r="P39" s="87">
        <v>1.2731481481481499E-4</v>
      </c>
      <c r="Q39" s="86"/>
    </row>
    <row r="40" spans="1:17" ht="14.1" customHeight="1">
      <c r="A40" s="103" t="s">
        <v>38</v>
      </c>
      <c r="B40" s="101">
        <v>60</v>
      </c>
      <c r="C40" s="100">
        <v>0</v>
      </c>
      <c r="D40" s="99">
        <v>1.50462962962963E-4</v>
      </c>
      <c r="E40" s="102"/>
      <c r="F40" s="101">
        <v>50</v>
      </c>
      <c r="G40" s="100">
        <v>0</v>
      </c>
      <c r="H40" s="99">
        <v>4.9768518518518499E-4</v>
      </c>
      <c r="I40" s="102"/>
      <c r="J40" s="101">
        <v>60</v>
      </c>
      <c r="K40" s="100">
        <v>0</v>
      </c>
      <c r="L40" s="99">
        <v>5.5555555555555599E-4</v>
      </c>
      <c r="M40" s="102"/>
      <c r="N40" s="101">
        <v>40</v>
      </c>
      <c r="O40" s="100">
        <v>0</v>
      </c>
      <c r="P40" s="99">
        <v>1.2731481481481499E-4</v>
      </c>
      <c r="Q40" s="98"/>
    </row>
    <row r="41" spans="1:17" ht="14.1" customHeight="1">
      <c r="A41" s="97" t="s">
        <v>39</v>
      </c>
      <c r="B41" s="95">
        <v>50</v>
      </c>
      <c r="C41" s="94">
        <v>0</v>
      </c>
      <c r="D41" s="93">
        <v>1.50462962962963E-4</v>
      </c>
      <c r="E41" s="96"/>
      <c r="F41" s="95">
        <v>60</v>
      </c>
      <c r="G41" s="94">
        <v>0</v>
      </c>
      <c r="H41" s="93">
        <v>3.1250000000000001E-4</v>
      </c>
      <c r="I41" s="96"/>
      <c r="J41" s="95">
        <v>100</v>
      </c>
      <c r="K41" s="94">
        <v>0</v>
      </c>
      <c r="L41" s="93">
        <v>5.90277777777778E-4</v>
      </c>
      <c r="M41" s="96"/>
      <c r="N41" s="95">
        <v>40</v>
      </c>
      <c r="O41" s="94">
        <v>0</v>
      </c>
      <c r="P41" s="93">
        <v>1.15740740740741E-4</v>
      </c>
      <c r="Q41" s="92"/>
    </row>
    <row r="42" spans="1:17" ht="14.1" customHeight="1">
      <c r="A42" s="97" t="s">
        <v>40</v>
      </c>
      <c r="B42" s="95">
        <v>40</v>
      </c>
      <c r="C42" s="94">
        <v>0</v>
      </c>
      <c r="D42" s="93">
        <v>1.15740740740741E-4</v>
      </c>
      <c r="E42" s="96"/>
      <c r="F42" s="95">
        <v>50</v>
      </c>
      <c r="G42" s="94">
        <v>0</v>
      </c>
      <c r="H42" s="93">
        <v>2.5462962962962999E-4</v>
      </c>
      <c r="I42" s="96"/>
      <c r="J42" s="95">
        <v>80</v>
      </c>
      <c r="K42" s="94">
        <v>0</v>
      </c>
      <c r="L42" s="93">
        <v>5.6712962962962999E-4</v>
      </c>
      <c r="M42" s="96"/>
      <c r="N42" s="95">
        <v>60</v>
      </c>
      <c r="O42" s="94">
        <v>0</v>
      </c>
      <c r="P42" s="93">
        <v>1.8518518518518501E-4</v>
      </c>
      <c r="Q42" s="92"/>
    </row>
    <row r="43" spans="1:17" ht="14.1" customHeight="1">
      <c r="A43" s="97" t="s">
        <v>41</v>
      </c>
      <c r="B43" s="95">
        <v>50</v>
      </c>
      <c r="C43" s="94">
        <v>0</v>
      </c>
      <c r="D43" s="93">
        <v>1.38888888888889E-4</v>
      </c>
      <c r="E43" s="96"/>
      <c r="F43" s="95">
        <v>40</v>
      </c>
      <c r="G43" s="94">
        <v>0</v>
      </c>
      <c r="H43" s="93">
        <v>2.31481481481481E-4</v>
      </c>
      <c r="I43" s="96"/>
      <c r="J43" s="95">
        <v>100</v>
      </c>
      <c r="K43" s="94">
        <v>0</v>
      </c>
      <c r="L43" s="93">
        <v>2.7777777777777799E-4</v>
      </c>
      <c r="M43" s="96"/>
      <c r="N43" s="95">
        <v>40</v>
      </c>
      <c r="O43" s="94">
        <v>0</v>
      </c>
      <c r="P43" s="93">
        <v>1.15740740740741E-4</v>
      </c>
      <c r="Q43" s="92"/>
    </row>
    <row r="44" spans="1:17" ht="14.1" customHeight="1">
      <c r="A44" s="97" t="s">
        <v>42</v>
      </c>
      <c r="B44" s="95">
        <v>60</v>
      </c>
      <c r="C44" s="94">
        <v>0</v>
      </c>
      <c r="D44" s="93">
        <v>1.50462962962963E-4</v>
      </c>
      <c r="E44" s="96"/>
      <c r="F44" s="95">
        <v>50</v>
      </c>
      <c r="G44" s="94">
        <v>0</v>
      </c>
      <c r="H44" s="93">
        <v>3.4722222222222202E-4</v>
      </c>
      <c r="I44" s="96"/>
      <c r="J44" s="95">
        <v>100</v>
      </c>
      <c r="K44" s="94">
        <v>0</v>
      </c>
      <c r="L44" s="93">
        <v>6.01851851851852E-4</v>
      </c>
      <c r="M44" s="96"/>
      <c r="N44" s="95">
        <v>50</v>
      </c>
      <c r="O44" s="94">
        <v>0</v>
      </c>
      <c r="P44" s="93">
        <v>1.50462962962963E-4</v>
      </c>
      <c r="Q44" s="92"/>
    </row>
    <row r="45" spans="1:17" ht="14.1" customHeight="1">
      <c r="A45" s="91" t="s">
        <v>43</v>
      </c>
      <c r="B45" s="89">
        <v>50</v>
      </c>
      <c r="C45" s="88">
        <v>0</v>
      </c>
      <c r="D45" s="87">
        <v>1.7361111111111101E-4</v>
      </c>
      <c r="E45" s="90"/>
      <c r="F45" s="89">
        <v>50</v>
      </c>
      <c r="G45" s="88">
        <v>0</v>
      </c>
      <c r="H45" s="87">
        <v>2.19907407407407E-4</v>
      </c>
      <c r="I45" s="90"/>
      <c r="J45" s="89">
        <v>100</v>
      </c>
      <c r="K45" s="88">
        <v>0</v>
      </c>
      <c r="L45" s="87">
        <v>3.1250000000000001E-4</v>
      </c>
      <c r="M45" s="90"/>
      <c r="N45" s="89">
        <v>30</v>
      </c>
      <c r="O45" s="88">
        <v>0</v>
      </c>
      <c r="P45" s="87">
        <v>1.15740740740741E-4</v>
      </c>
      <c r="Q45" s="86"/>
    </row>
    <row r="46" spans="1:17"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</row>
    <row r="47" spans="1:17"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</row>
    <row r="48" spans="1:17"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</row>
    <row r="49" spans="2:17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</row>
    <row r="50" spans="2:17"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</row>
    <row r="51" spans="2:17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</row>
    <row r="52" spans="2:17"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</row>
    <row r="53" spans="2:17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</row>
    <row r="54" spans="2:17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</row>
    <row r="55" spans="2:17"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</row>
    <row r="56" spans="2:17"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</row>
    <row r="57" spans="2:17"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</row>
    <row r="58" spans="2:17"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</row>
    <row r="59" spans="2:17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</row>
    <row r="60" spans="2:17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</row>
    <row r="61" spans="2:17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</row>
    <row r="62" spans="2:17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</row>
    <row r="63" spans="2:17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</row>
    <row r="64" spans="2:17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</row>
    <row r="65" spans="2:17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</row>
    <row r="66" spans="2:17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</row>
    <row r="67" spans="2:17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</row>
    <row r="68" spans="2:17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</row>
    <row r="69" spans="2:17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</row>
    <row r="70" spans="2:17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</row>
    <row r="71" spans="2:17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</row>
    <row r="72" spans="2:17"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</row>
    <row r="73" spans="2:17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</row>
    <row r="74" spans="2:17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</row>
    <row r="75" spans="2:17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</row>
    <row r="76" spans="2:17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</row>
    <row r="77" spans="2:17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</row>
    <row r="78" spans="2:17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</row>
    <row r="79" spans="2:17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</row>
    <row r="80" spans="2:17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</row>
    <row r="81" spans="2:17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</row>
    <row r="82" spans="2:17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</row>
    <row r="83" spans="2:17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</row>
    <row r="84" spans="2:17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</row>
    <row r="85" spans="2:17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</row>
    <row r="86" spans="2:17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</row>
    <row r="87" spans="2:17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</row>
    <row r="88" spans="2:17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</row>
    <row r="89" spans="2:17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</row>
    <row r="90" spans="2:17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</row>
    <row r="91" spans="2:17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</row>
    <row r="92" spans="2:17"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</row>
    <row r="93" spans="2:17"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</row>
    <row r="94" spans="2:17"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</row>
    <row r="95" spans="2:17"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</row>
    <row r="96" spans="2:17"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</row>
    <row r="97" spans="2:17"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</row>
    <row r="98" spans="2:17"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</row>
    <row r="99" spans="2:17"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</row>
    <row r="100" spans="2:17"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</row>
    <row r="101" spans="2:17"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</row>
    <row r="102" spans="2:17"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</row>
    <row r="103" spans="2:17"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</row>
    <row r="104" spans="2:17"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</row>
    <row r="105" spans="2:17"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</row>
    <row r="106" spans="2:17"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</row>
    <row r="107" spans="2:17"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</row>
    <row r="108" spans="2:17"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</row>
    <row r="109" spans="2:17"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</row>
    <row r="110" spans="2:17"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</row>
    <row r="111" spans="2:17"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</row>
    <row r="112" spans="2:17"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</row>
    <row r="113" spans="2:17"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</row>
    <row r="114" spans="2:17"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</row>
    <row r="115" spans="2:17"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</row>
    <row r="116" spans="2:17"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</row>
    <row r="117" spans="2:17"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</row>
    <row r="118" spans="2:17"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</row>
    <row r="119" spans="2:17"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</row>
    <row r="120" spans="2:17"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</row>
    <row r="121" spans="2:17"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</row>
    <row r="122" spans="2:17"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</row>
    <row r="123" spans="2:17"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</row>
    <row r="124" spans="2:17"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</row>
    <row r="125" spans="2:17"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</row>
    <row r="126" spans="2:17"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</row>
    <row r="127" spans="2:17"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</row>
    <row r="128" spans="2:17"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</row>
    <row r="129" spans="2:17"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</row>
    <row r="130" spans="2:17"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</row>
    <row r="131" spans="2:17"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</row>
    <row r="132" spans="2:17"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</row>
    <row r="133" spans="2:17"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</row>
    <row r="134" spans="2:17"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</row>
    <row r="135" spans="2:17"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</row>
    <row r="136" spans="2:17"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</row>
    <row r="137" spans="2:17"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</row>
    <row r="138" spans="2:17"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</row>
    <row r="139" spans="2:17"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</row>
    <row r="140" spans="2:17"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</row>
    <row r="141" spans="2:17"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</row>
    <row r="142" spans="2:17"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</row>
    <row r="143" spans="2:17"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</row>
    <row r="144" spans="2:17"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</row>
    <row r="145" spans="2:17"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</row>
    <row r="146" spans="2:17"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</row>
    <row r="147" spans="2:17"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</row>
    <row r="148" spans="2:17"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</row>
    <row r="149" spans="2:17"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</row>
    <row r="150" spans="2:17"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</row>
    <row r="151" spans="2:17"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</row>
    <row r="152" spans="2:17"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</row>
    <row r="153" spans="2:17"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</row>
    <row r="154" spans="2:17"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</row>
    <row r="155" spans="2:17"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</row>
    <row r="156" spans="2:17"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</row>
    <row r="157" spans="2:17"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</row>
    <row r="158" spans="2:17"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</row>
    <row r="159" spans="2:17"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</row>
    <row r="160" spans="2:17"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</row>
    <row r="161" spans="2:17"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</row>
    <row r="162" spans="2:17"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zoomScale="75" zoomScaleNormal="75" zoomScaleSheetLayoutView="75" workbookViewId="0">
      <selection activeCell="I48" sqref="I48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101</v>
      </c>
      <c r="B1" s="151">
        <v>1026100</v>
      </c>
      <c r="C1" s="141"/>
      <c r="D1" s="137" t="s">
        <v>100</v>
      </c>
      <c r="E1" s="137">
        <v>8</v>
      </c>
      <c r="G1" s="137" t="s">
        <v>99</v>
      </c>
      <c r="H1" s="137" t="s">
        <v>98</v>
      </c>
      <c r="L1" s="150" t="s">
        <v>169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97</v>
      </c>
      <c r="B2" s="138">
        <v>11</v>
      </c>
      <c r="C2" s="141"/>
      <c r="D2" s="137" t="s">
        <v>96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95</v>
      </c>
      <c r="C3" s="141"/>
      <c r="L3" s="145" t="s">
        <v>94</v>
      </c>
    </row>
    <row r="4" spans="1:23" ht="12">
      <c r="A4" s="142"/>
      <c r="C4" s="142" t="s">
        <v>93</v>
      </c>
      <c r="D4" s="142" t="s">
        <v>92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50</v>
      </c>
      <c r="D5" s="139">
        <v>0</v>
      </c>
      <c r="E5" s="139"/>
      <c r="L5" s="145" t="s">
        <v>168</v>
      </c>
    </row>
    <row r="6" spans="1:23" ht="12">
      <c r="A6" s="137">
        <v>2</v>
      </c>
      <c r="B6" s="138" t="s">
        <v>12</v>
      </c>
      <c r="C6" s="139">
        <v>40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60</v>
      </c>
      <c r="D7" s="139">
        <v>0</v>
      </c>
      <c r="E7" s="139"/>
    </row>
    <row r="8" spans="1:23">
      <c r="A8" s="137">
        <v>4</v>
      </c>
      <c r="B8" s="138" t="s">
        <v>14</v>
      </c>
      <c r="C8" s="139">
        <v>50</v>
      </c>
      <c r="D8" s="139">
        <v>0</v>
      </c>
      <c r="E8" s="139"/>
    </row>
    <row r="9" spans="1:23">
      <c r="A9" s="137">
        <v>5</v>
      </c>
      <c r="B9" s="138" t="s">
        <v>15</v>
      </c>
      <c r="C9" s="139">
        <v>70</v>
      </c>
      <c r="D9" s="139">
        <v>0</v>
      </c>
      <c r="E9" s="139"/>
    </row>
    <row r="10" spans="1:23">
      <c r="A10" s="137">
        <v>6</v>
      </c>
      <c r="B10" s="138" t="s">
        <v>16</v>
      </c>
      <c r="C10" s="139">
        <v>80</v>
      </c>
      <c r="D10" s="139">
        <v>0</v>
      </c>
      <c r="E10" s="139"/>
    </row>
    <row r="11" spans="1:23">
      <c r="A11" s="137">
        <v>7</v>
      </c>
      <c r="B11" s="138" t="s">
        <v>18</v>
      </c>
      <c r="C11" s="139">
        <v>70</v>
      </c>
      <c r="D11" s="139">
        <v>0</v>
      </c>
      <c r="E11" s="139"/>
    </row>
    <row r="12" spans="1:23">
      <c r="A12" s="137">
        <v>8</v>
      </c>
      <c r="B12" s="138" t="s">
        <v>19</v>
      </c>
      <c r="C12" s="139">
        <v>60</v>
      </c>
      <c r="D12" s="139">
        <v>0</v>
      </c>
      <c r="E12" s="139"/>
    </row>
    <row r="13" spans="1:23">
      <c r="A13" s="137">
        <v>9</v>
      </c>
      <c r="B13" s="138" t="s">
        <v>20</v>
      </c>
      <c r="C13" s="139">
        <v>70</v>
      </c>
      <c r="D13" s="139">
        <v>0</v>
      </c>
      <c r="E13" s="139"/>
    </row>
    <row r="14" spans="1:23">
      <c r="A14" s="137">
        <v>10</v>
      </c>
      <c r="B14" s="138" t="s">
        <v>21</v>
      </c>
      <c r="C14" s="139">
        <v>60</v>
      </c>
      <c r="D14" s="139">
        <v>0</v>
      </c>
      <c r="E14" s="139"/>
    </row>
    <row r="15" spans="1:23">
      <c r="A15" s="137">
        <v>11</v>
      </c>
      <c r="B15" s="138" t="s">
        <v>22</v>
      </c>
      <c r="C15" s="139">
        <v>70</v>
      </c>
      <c r="D15" s="139">
        <v>0</v>
      </c>
      <c r="E15" s="139"/>
    </row>
    <row r="16" spans="1:23">
      <c r="A16" s="137">
        <v>12</v>
      </c>
      <c r="B16" s="138" t="s">
        <v>23</v>
      </c>
      <c r="C16" s="139">
        <v>70</v>
      </c>
      <c r="D16" s="139">
        <v>0</v>
      </c>
      <c r="E16" s="139"/>
    </row>
    <row r="17" spans="1:18">
      <c r="A17" s="137">
        <v>13</v>
      </c>
      <c r="B17" s="138" t="s">
        <v>24</v>
      </c>
      <c r="C17" s="139">
        <v>100</v>
      </c>
      <c r="D17" s="139">
        <v>0</v>
      </c>
      <c r="E17" s="139"/>
    </row>
    <row r="18" spans="1:18">
      <c r="A18" s="137">
        <v>14</v>
      </c>
      <c r="B18" s="138" t="s">
        <v>25</v>
      </c>
      <c r="C18" s="139">
        <v>80</v>
      </c>
      <c r="D18" s="139">
        <v>0</v>
      </c>
      <c r="E18" s="139"/>
    </row>
    <row r="19" spans="1:18">
      <c r="A19" s="137">
        <v>15</v>
      </c>
      <c r="B19" s="138" t="s">
        <v>26</v>
      </c>
      <c r="C19" s="139">
        <v>80</v>
      </c>
      <c r="D19" s="139">
        <v>0</v>
      </c>
      <c r="E19" s="139"/>
      <c r="L19" s="139" t="s">
        <v>91</v>
      </c>
      <c r="M19" s="139"/>
      <c r="N19" s="139"/>
      <c r="O19" s="139"/>
      <c r="P19" s="139"/>
      <c r="Q19" s="139"/>
      <c r="R19" s="139" t="s">
        <v>90</v>
      </c>
    </row>
    <row r="20" spans="1:18">
      <c r="A20" s="137">
        <v>16</v>
      </c>
      <c r="B20" s="138" t="s">
        <v>27</v>
      </c>
      <c r="C20" s="139">
        <v>60</v>
      </c>
      <c r="D20" s="139">
        <v>0</v>
      </c>
      <c r="E20" s="139"/>
    </row>
    <row r="21" spans="1:18">
      <c r="A21" s="137">
        <v>17</v>
      </c>
      <c r="B21" s="138" t="s">
        <v>28</v>
      </c>
      <c r="C21" s="139">
        <v>60</v>
      </c>
      <c r="D21" s="139">
        <v>0</v>
      </c>
      <c r="E21" s="139"/>
    </row>
    <row r="22" spans="1:18">
      <c r="A22" s="137">
        <v>18</v>
      </c>
      <c r="B22" s="138" t="s">
        <v>29</v>
      </c>
      <c r="C22" s="139">
        <v>50</v>
      </c>
      <c r="D22" s="139">
        <v>0</v>
      </c>
      <c r="E22" s="139"/>
    </row>
    <row r="23" spans="1:18">
      <c r="A23" s="137">
        <v>19</v>
      </c>
      <c r="B23" s="138" t="s">
        <v>30</v>
      </c>
      <c r="C23" s="139">
        <v>70</v>
      </c>
      <c r="D23" s="139">
        <v>0</v>
      </c>
      <c r="E23" s="139"/>
    </row>
    <row r="24" spans="1:18">
      <c r="A24" s="137">
        <v>20</v>
      </c>
      <c r="B24" s="138" t="s">
        <v>31</v>
      </c>
      <c r="C24" s="139">
        <v>70</v>
      </c>
      <c r="D24" s="139">
        <v>0</v>
      </c>
      <c r="E24" s="139"/>
    </row>
    <row r="25" spans="1:18">
      <c r="A25" s="137">
        <v>21</v>
      </c>
      <c r="B25" s="138" t="s">
        <v>32</v>
      </c>
      <c r="C25" s="139">
        <v>70</v>
      </c>
      <c r="D25" s="139">
        <v>0</v>
      </c>
      <c r="E25" s="139"/>
    </row>
    <row r="26" spans="1:18">
      <c r="A26" s="137">
        <v>22</v>
      </c>
      <c r="B26" s="138" t="s">
        <v>33</v>
      </c>
      <c r="C26" s="139">
        <v>50</v>
      </c>
      <c r="D26" s="139">
        <v>0</v>
      </c>
      <c r="E26" s="139"/>
    </row>
    <row r="27" spans="1:18">
      <c r="A27" s="137">
        <v>23</v>
      </c>
      <c r="B27" s="138" t="s">
        <v>34</v>
      </c>
      <c r="C27" s="139">
        <v>80</v>
      </c>
      <c r="D27" s="139">
        <v>0</v>
      </c>
      <c r="E27" s="139"/>
    </row>
    <row r="28" spans="1:18">
      <c r="A28" s="137">
        <v>24</v>
      </c>
      <c r="B28" s="138" t="s">
        <v>35</v>
      </c>
      <c r="C28" s="139">
        <v>60</v>
      </c>
      <c r="D28" s="139">
        <v>0</v>
      </c>
      <c r="E28" s="139"/>
    </row>
    <row r="29" spans="1:18">
      <c r="A29" s="137">
        <v>25</v>
      </c>
      <c r="B29" s="138" t="s">
        <v>36</v>
      </c>
      <c r="C29" s="139">
        <v>70</v>
      </c>
      <c r="D29" s="139">
        <v>0</v>
      </c>
      <c r="E29" s="139"/>
    </row>
    <row r="30" spans="1:18">
      <c r="A30" s="137">
        <v>26</v>
      </c>
      <c r="B30" s="138" t="s">
        <v>37</v>
      </c>
      <c r="C30" s="139">
        <v>80</v>
      </c>
      <c r="D30" s="139">
        <v>0</v>
      </c>
      <c r="E30" s="139"/>
    </row>
    <row r="31" spans="1:18">
      <c r="A31" s="137">
        <v>27</v>
      </c>
      <c r="B31" s="138" t="s">
        <v>38</v>
      </c>
      <c r="C31" s="139">
        <v>60</v>
      </c>
      <c r="D31" s="139">
        <v>0</v>
      </c>
      <c r="E31" s="139"/>
    </row>
    <row r="32" spans="1:18">
      <c r="A32" s="137">
        <v>28</v>
      </c>
      <c r="B32" s="138" t="s">
        <v>39</v>
      </c>
      <c r="C32" s="139">
        <v>50</v>
      </c>
      <c r="D32" s="139">
        <v>0</v>
      </c>
      <c r="E32" s="139"/>
    </row>
    <row r="33" spans="1:5">
      <c r="A33" s="137">
        <v>29</v>
      </c>
      <c r="B33" s="138" t="s">
        <v>40</v>
      </c>
      <c r="C33" s="139">
        <v>40</v>
      </c>
      <c r="D33" s="139">
        <v>0</v>
      </c>
      <c r="E33" s="139"/>
    </row>
    <row r="34" spans="1:5">
      <c r="A34" s="137">
        <v>30</v>
      </c>
      <c r="B34" s="138" t="s">
        <v>41</v>
      </c>
      <c r="C34" s="139">
        <v>50</v>
      </c>
      <c r="D34" s="139">
        <v>0</v>
      </c>
      <c r="E34" s="139"/>
    </row>
    <row r="35" spans="1:5">
      <c r="A35" s="137">
        <v>31</v>
      </c>
      <c r="B35" s="138" t="s">
        <v>42</v>
      </c>
      <c r="C35" s="139">
        <v>60</v>
      </c>
      <c r="D35" s="139">
        <v>0</v>
      </c>
      <c r="E35" s="139"/>
    </row>
    <row r="36" spans="1:5">
      <c r="A36" s="137">
        <v>32</v>
      </c>
      <c r="B36" s="138" t="s">
        <v>43</v>
      </c>
      <c r="C36" s="139">
        <v>50</v>
      </c>
      <c r="D36" s="139">
        <v>0</v>
      </c>
      <c r="E36" s="139"/>
    </row>
    <row r="37" spans="1:5">
      <c r="A37" s="137">
        <v>1</v>
      </c>
      <c r="B37" s="138" t="s">
        <v>11</v>
      </c>
      <c r="C37" s="139">
        <v>70</v>
      </c>
      <c r="D37" s="139">
        <v>0</v>
      </c>
      <c r="E37" s="139"/>
    </row>
    <row r="38" spans="1:5">
      <c r="A38" s="137">
        <v>2</v>
      </c>
      <c r="B38" s="138" t="s">
        <v>12</v>
      </c>
      <c r="C38" s="139">
        <v>80</v>
      </c>
      <c r="D38" s="139">
        <v>0</v>
      </c>
      <c r="E38" s="139"/>
    </row>
    <row r="39" spans="1:5">
      <c r="A39" s="137">
        <v>3</v>
      </c>
      <c r="B39" s="138" t="s">
        <v>13</v>
      </c>
      <c r="C39" s="139">
        <v>50</v>
      </c>
      <c r="D39" s="139">
        <v>0</v>
      </c>
      <c r="E39" s="139"/>
    </row>
    <row r="40" spans="1:5">
      <c r="A40" s="137">
        <v>4</v>
      </c>
      <c r="B40" s="138" t="s">
        <v>14</v>
      </c>
      <c r="C40" s="139">
        <v>50</v>
      </c>
      <c r="D40" s="139">
        <v>0</v>
      </c>
      <c r="E40" s="139"/>
    </row>
    <row r="41" spans="1:5">
      <c r="A41" s="137">
        <v>5</v>
      </c>
      <c r="B41" s="138" t="s">
        <v>15</v>
      </c>
      <c r="C41" s="139">
        <v>80</v>
      </c>
      <c r="D41" s="139">
        <v>0</v>
      </c>
      <c r="E41" s="139"/>
    </row>
    <row r="42" spans="1:5">
      <c r="A42" s="137">
        <v>6</v>
      </c>
      <c r="B42" s="138" t="s">
        <v>16</v>
      </c>
      <c r="C42" s="139">
        <v>40</v>
      </c>
      <c r="D42" s="139">
        <v>0</v>
      </c>
      <c r="E42" s="139"/>
    </row>
    <row r="43" spans="1:5">
      <c r="A43" s="137">
        <v>7</v>
      </c>
      <c r="B43" s="138" t="s">
        <v>18</v>
      </c>
      <c r="C43" s="139">
        <v>60</v>
      </c>
      <c r="D43" s="139">
        <v>0</v>
      </c>
      <c r="E43" s="139"/>
    </row>
    <row r="44" spans="1:5">
      <c r="A44" s="137">
        <v>8</v>
      </c>
      <c r="B44" s="138" t="s">
        <v>19</v>
      </c>
      <c r="C44" s="139">
        <v>50</v>
      </c>
      <c r="D44" s="139">
        <v>0</v>
      </c>
      <c r="E44" s="139"/>
    </row>
    <row r="45" spans="1:5">
      <c r="A45" s="137">
        <v>9</v>
      </c>
      <c r="B45" s="138" t="s">
        <v>20</v>
      </c>
      <c r="C45" s="139">
        <v>100</v>
      </c>
      <c r="D45" s="139">
        <v>0</v>
      </c>
      <c r="E45" s="139"/>
    </row>
    <row r="46" spans="1:5">
      <c r="A46" s="137">
        <v>10</v>
      </c>
      <c r="B46" s="138" t="s">
        <v>21</v>
      </c>
      <c r="C46" s="139">
        <v>80</v>
      </c>
      <c r="D46" s="139">
        <v>0</v>
      </c>
      <c r="E46" s="139"/>
    </row>
    <row r="47" spans="1:5">
      <c r="A47" s="137">
        <v>11</v>
      </c>
      <c r="B47" s="138" t="s">
        <v>22</v>
      </c>
      <c r="C47" s="139">
        <v>70</v>
      </c>
      <c r="D47" s="139">
        <v>0</v>
      </c>
      <c r="E47" s="139"/>
    </row>
    <row r="48" spans="1:5">
      <c r="A48" s="137">
        <v>12</v>
      </c>
      <c r="B48" s="138" t="s">
        <v>23</v>
      </c>
      <c r="C48" s="139">
        <v>80</v>
      </c>
      <c r="D48" s="139">
        <v>0</v>
      </c>
      <c r="E48" s="139"/>
    </row>
    <row r="49" spans="1:9">
      <c r="A49" s="137">
        <v>13</v>
      </c>
      <c r="B49" s="138" t="s">
        <v>24</v>
      </c>
      <c r="C49" s="139">
        <v>60</v>
      </c>
      <c r="D49" s="139">
        <v>0</v>
      </c>
      <c r="E49" s="139"/>
    </row>
    <row r="50" spans="1:9">
      <c r="A50" s="137">
        <v>14</v>
      </c>
      <c r="B50" s="138" t="s">
        <v>25</v>
      </c>
      <c r="C50" s="139">
        <v>60</v>
      </c>
      <c r="D50" s="139">
        <v>0</v>
      </c>
      <c r="E50" s="139"/>
    </row>
    <row r="51" spans="1:9">
      <c r="A51" s="137">
        <v>15</v>
      </c>
      <c r="B51" s="138" t="s">
        <v>26</v>
      </c>
      <c r="C51" s="139">
        <v>80</v>
      </c>
      <c r="D51" s="139">
        <v>0</v>
      </c>
      <c r="E51" s="139"/>
    </row>
    <row r="52" spans="1:9">
      <c r="A52" s="137">
        <v>16</v>
      </c>
      <c r="B52" s="138" t="s">
        <v>27</v>
      </c>
      <c r="C52" s="139">
        <v>50</v>
      </c>
      <c r="D52" s="139">
        <v>0</v>
      </c>
      <c r="E52" s="139"/>
    </row>
    <row r="53" spans="1:9">
      <c r="A53" s="137">
        <v>17</v>
      </c>
      <c r="B53" s="138" t="s">
        <v>28</v>
      </c>
      <c r="C53" s="139">
        <v>70</v>
      </c>
      <c r="D53" s="139">
        <v>0</v>
      </c>
      <c r="E53" s="139"/>
      <c r="I53" s="142"/>
    </row>
    <row r="54" spans="1:9">
      <c r="A54" s="137">
        <v>18</v>
      </c>
      <c r="B54" s="138" t="s">
        <v>29</v>
      </c>
      <c r="C54" s="139">
        <v>70</v>
      </c>
      <c r="D54" s="139">
        <v>0</v>
      </c>
      <c r="E54" s="139"/>
      <c r="I54" s="142"/>
    </row>
    <row r="55" spans="1:9">
      <c r="A55" s="137">
        <v>19</v>
      </c>
      <c r="B55" s="138" t="s">
        <v>30</v>
      </c>
      <c r="C55" s="139">
        <v>40</v>
      </c>
      <c r="D55" s="139">
        <v>0</v>
      </c>
      <c r="E55" s="139"/>
      <c r="I55" s="142"/>
    </row>
    <row r="56" spans="1:9">
      <c r="A56" s="137">
        <v>20</v>
      </c>
      <c r="B56" s="138" t="s">
        <v>31</v>
      </c>
      <c r="C56" s="139">
        <v>50</v>
      </c>
      <c r="D56" s="139">
        <v>0</v>
      </c>
      <c r="E56" s="139"/>
      <c r="I56" s="142"/>
    </row>
    <row r="57" spans="1:9">
      <c r="A57" s="137">
        <v>21</v>
      </c>
      <c r="B57" s="138" t="s">
        <v>32</v>
      </c>
      <c r="C57" s="139">
        <v>60</v>
      </c>
      <c r="D57" s="139">
        <v>0</v>
      </c>
      <c r="E57" s="139"/>
      <c r="I57" s="142"/>
    </row>
    <row r="58" spans="1:9">
      <c r="A58" s="137">
        <v>22</v>
      </c>
      <c r="B58" s="138" t="s">
        <v>33</v>
      </c>
      <c r="C58" s="139">
        <v>50</v>
      </c>
      <c r="D58" s="139">
        <v>0</v>
      </c>
      <c r="E58" s="139"/>
      <c r="I58" s="142"/>
    </row>
    <row r="59" spans="1:9">
      <c r="A59" s="137">
        <v>23</v>
      </c>
      <c r="B59" s="138" t="s">
        <v>34</v>
      </c>
      <c r="C59" s="139">
        <v>50</v>
      </c>
      <c r="D59" s="139">
        <v>0</v>
      </c>
      <c r="E59" s="139"/>
      <c r="I59" s="142"/>
    </row>
    <row r="60" spans="1:9">
      <c r="A60" s="137">
        <v>24</v>
      </c>
      <c r="B60" s="138" t="s">
        <v>35</v>
      </c>
      <c r="C60" s="139">
        <v>60</v>
      </c>
      <c r="D60" s="139">
        <v>0</v>
      </c>
      <c r="E60" s="139"/>
      <c r="I60" s="142"/>
    </row>
    <row r="61" spans="1:9">
      <c r="A61" s="137">
        <v>25</v>
      </c>
      <c r="B61" s="138" t="s">
        <v>36</v>
      </c>
      <c r="C61" s="139">
        <v>100</v>
      </c>
      <c r="D61" s="139">
        <v>0</v>
      </c>
      <c r="E61" s="139"/>
      <c r="I61" s="142"/>
    </row>
    <row r="62" spans="1:9">
      <c r="A62" s="137">
        <v>26</v>
      </c>
      <c r="B62" s="138" t="s">
        <v>37</v>
      </c>
      <c r="C62" s="139">
        <v>100</v>
      </c>
      <c r="D62" s="139">
        <v>0</v>
      </c>
      <c r="E62" s="139"/>
      <c r="I62" s="142"/>
    </row>
    <row r="63" spans="1:9">
      <c r="A63" s="137">
        <v>27</v>
      </c>
      <c r="B63" s="138" t="s">
        <v>38</v>
      </c>
      <c r="C63" s="139">
        <v>50</v>
      </c>
      <c r="D63" s="139">
        <v>0</v>
      </c>
      <c r="E63" s="139"/>
      <c r="I63" s="142"/>
    </row>
    <row r="64" spans="1:9">
      <c r="A64" s="137">
        <v>28</v>
      </c>
      <c r="B64" s="138" t="s">
        <v>39</v>
      </c>
      <c r="C64" s="139">
        <v>60</v>
      </c>
      <c r="D64" s="139">
        <v>0</v>
      </c>
      <c r="E64" s="139"/>
      <c r="I64" s="142"/>
    </row>
    <row r="65" spans="1:9">
      <c r="A65" s="137">
        <v>29</v>
      </c>
      <c r="B65" s="138" t="s">
        <v>40</v>
      </c>
      <c r="C65" s="139">
        <v>50</v>
      </c>
      <c r="D65" s="139">
        <v>0</v>
      </c>
      <c r="E65" s="139"/>
      <c r="I65" s="142"/>
    </row>
    <row r="66" spans="1:9">
      <c r="A66" s="137">
        <v>30</v>
      </c>
      <c r="B66" s="138" t="s">
        <v>41</v>
      </c>
      <c r="C66" s="139">
        <v>40</v>
      </c>
      <c r="D66" s="139">
        <v>0</v>
      </c>
      <c r="E66" s="139"/>
      <c r="I66" s="142"/>
    </row>
    <row r="67" spans="1:9">
      <c r="A67" s="137">
        <v>31</v>
      </c>
      <c r="B67" s="138" t="s">
        <v>42</v>
      </c>
      <c r="C67" s="139">
        <v>50</v>
      </c>
      <c r="D67" s="139">
        <v>0</v>
      </c>
      <c r="E67" s="139"/>
      <c r="I67" s="142"/>
    </row>
    <row r="68" spans="1:9">
      <c r="A68" s="137">
        <v>32</v>
      </c>
      <c r="B68" s="138" t="s">
        <v>43</v>
      </c>
      <c r="C68" s="139">
        <v>50</v>
      </c>
      <c r="D68" s="139">
        <v>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16" zoomScale="75" zoomScaleNormal="75" zoomScaleSheetLayoutView="75" workbookViewId="0">
      <selection activeCell="I48" sqref="I48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101</v>
      </c>
      <c r="B1" s="151">
        <v>1026100</v>
      </c>
      <c r="C1" s="141"/>
      <c r="D1" s="137" t="s">
        <v>100</v>
      </c>
      <c r="E1" s="137">
        <v>8</v>
      </c>
      <c r="G1" s="137" t="s">
        <v>99</v>
      </c>
      <c r="H1" s="137" t="s">
        <v>98</v>
      </c>
      <c r="L1" s="150" t="s">
        <v>170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97</v>
      </c>
      <c r="B2" s="138">
        <v>11</v>
      </c>
      <c r="C2" s="141"/>
      <c r="D2" s="137" t="s">
        <v>96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104</v>
      </c>
      <c r="C3" s="141"/>
      <c r="L3" s="145" t="s">
        <v>94</v>
      </c>
    </row>
    <row r="4" spans="1:23" ht="12">
      <c r="A4" s="142"/>
      <c r="C4" s="142" t="s">
        <v>93</v>
      </c>
      <c r="D4" s="142" t="s">
        <v>92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40</v>
      </c>
      <c r="D5" s="139">
        <v>0</v>
      </c>
      <c r="E5" s="139"/>
      <c r="L5" s="145" t="s">
        <v>168</v>
      </c>
    </row>
    <row r="6" spans="1:23" ht="12">
      <c r="A6" s="137">
        <v>2</v>
      </c>
      <c r="B6" s="138" t="s">
        <v>12</v>
      </c>
      <c r="C6" s="139">
        <v>100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40</v>
      </c>
      <c r="D7" s="139">
        <v>0</v>
      </c>
      <c r="E7" s="139"/>
    </row>
    <row r="8" spans="1:23">
      <c r="A8" s="137">
        <v>4</v>
      </c>
      <c r="B8" s="138" t="s">
        <v>14</v>
      </c>
      <c r="C8" s="139">
        <v>50</v>
      </c>
      <c r="D8" s="139">
        <v>0</v>
      </c>
      <c r="E8" s="139"/>
    </row>
    <row r="9" spans="1:23">
      <c r="A9" s="137">
        <v>5</v>
      </c>
      <c r="B9" s="138" t="s">
        <v>15</v>
      </c>
      <c r="C9" s="139">
        <v>100</v>
      </c>
      <c r="D9" s="139">
        <v>0</v>
      </c>
      <c r="E9" s="139"/>
    </row>
    <row r="10" spans="1:23">
      <c r="A10" s="137">
        <v>6</v>
      </c>
      <c r="B10" s="138" t="s">
        <v>16</v>
      </c>
      <c r="C10" s="139">
        <v>70</v>
      </c>
      <c r="D10" s="139">
        <v>0</v>
      </c>
      <c r="E10" s="139"/>
    </row>
    <row r="11" spans="1:23">
      <c r="A11" s="137">
        <v>7</v>
      </c>
      <c r="B11" s="138" t="s">
        <v>18</v>
      </c>
      <c r="C11" s="139">
        <v>110</v>
      </c>
      <c r="D11" s="139">
        <v>0</v>
      </c>
      <c r="E11" s="139"/>
    </row>
    <row r="12" spans="1:23">
      <c r="A12" s="137">
        <v>8</v>
      </c>
      <c r="B12" s="138" t="s">
        <v>19</v>
      </c>
      <c r="C12" s="139">
        <v>120</v>
      </c>
      <c r="D12" s="139">
        <v>0</v>
      </c>
      <c r="E12" s="139"/>
    </row>
    <row r="13" spans="1:23">
      <c r="A13" s="137">
        <v>9</v>
      </c>
      <c r="B13" s="138" t="s">
        <v>20</v>
      </c>
      <c r="C13" s="139">
        <v>100</v>
      </c>
      <c r="D13" s="139">
        <v>20</v>
      </c>
      <c r="E13" s="139"/>
    </row>
    <row r="14" spans="1:23">
      <c r="A14" s="137">
        <v>10</v>
      </c>
      <c r="B14" s="138" t="s">
        <v>21</v>
      </c>
      <c r="C14" s="139">
        <v>100</v>
      </c>
      <c r="D14" s="139">
        <v>0</v>
      </c>
      <c r="E14" s="139"/>
    </row>
    <row r="15" spans="1:23">
      <c r="A15" s="137">
        <v>11</v>
      </c>
      <c r="B15" s="138" t="s">
        <v>22</v>
      </c>
      <c r="C15" s="139">
        <v>30</v>
      </c>
      <c r="D15" s="139">
        <v>0</v>
      </c>
      <c r="E15" s="139"/>
    </row>
    <row r="16" spans="1:23">
      <c r="A16" s="137">
        <v>12</v>
      </c>
      <c r="B16" s="138" t="s">
        <v>23</v>
      </c>
      <c r="C16" s="139">
        <v>80</v>
      </c>
      <c r="D16" s="139">
        <v>0</v>
      </c>
      <c r="E16" s="139"/>
    </row>
    <row r="17" spans="1:18">
      <c r="A17" s="137">
        <v>13</v>
      </c>
      <c r="B17" s="138" t="s">
        <v>24</v>
      </c>
      <c r="C17" s="139">
        <v>120</v>
      </c>
      <c r="D17" s="139">
        <v>0</v>
      </c>
      <c r="E17" s="139"/>
    </row>
    <row r="18" spans="1:18">
      <c r="A18" s="137">
        <v>14</v>
      </c>
      <c r="B18" s="138" t="s">
        <v>25</v>
      </c>
      <c r="C18" s="139">
        <v>60</v>
      </c>
      <c r="D18" s="139">
        <v>0</v>
      </c>
      <c r="E18" s="139"/>
    </row>
    <row r="19" spans="1:18">
      <c r="A19" s="137">
        <v>15</v>
      </c>
      <c r="B19" s="138" t="s">
        <v>26</v>
      </c>
      <c r="C19" s="139">
        <v>60</v>
      </c>
      <c r="D19" s="139">
        <v>0</v>
      </c>
      <c r="E19" s="139"/>
      <c r="L19" s="139" t="s">
        <v>103</v>
      </c>
      <c r="M19" s="139"/>
      <c r="N19" s="139"/>
      <c r="O19" s="139"/>
      <c r="P19" s="139"/>
      <c r="Q19" s="139"/>
      <c r="R19" s="139" t="s">
        <v>102</v>
      </c>
    </row>
    <row r="20" spans="1:18">
      <c r="A20" s="137">
        <v>16</v>
      </c>
      <c r="B20" s="138" t="s">
        <v>27</v>
      </c>
      <c r="C20" s="139">
        <v>50</v>
      </c>
      <c r="D20" s="139">
        <v>0</v>
      </c>
      <c r="E20" s="139"/>
    </row>
    <row r="21" spans="1:18">
      <c r="A21" s="137">
        <v>17</v>
      </c>
      <c r="B21" s="138" t="s">
        <v>28</v>
      </c>
      <c r="C21" s="139">
        <v>80</v>
      </c>
      <c r="D21" s="139">
        <v>0</v>
      </c>
      <c r="E21" s="139"/>
    </row>
    <row r="22" spans="1:18">
      <c r="A22" s="137">
        <v>18</v>
      </c>
      <c r="B22" s="138" t="s">
        <v>29</v>
      </c>
      <c r="C22" s="139">
        <v>50</v>
      </c>
      <c r="D22" s="139">
        <v>0</v>
      </c>
      <c r="E22" s="139"/>
    </row>
    <row r="23" spans="1:18">
      <c r="A23" s="137">
        <v>19</v>
      </c>
      <c r="B23" s="138" t="s">
        <v>30</v>
      </c>
      <c r="C23" s="139">
        <v>80</v>
      </c>
      <c r="D23" s="139">
        <v>0</v>
      </c>
      <c r="E23" s="139"/>
    </row>
    <row r="24" spans="1:18">
      <c r="A24" s="137">
        <v>20</v>
      </c>
      <c r="B24" s="138" t="s">
        <v>31</v>
      </c>
      <c r="C24" s="139">
        <v>60</v>
      </c>
      <c r="D24" s="139">
        <v>0</v>
      </c>
      <c r="E24" s="139"/>
    </row>
    <row r="25" spans="1:18">
      <c r="A25" s="137">
        <v>21</v>
      </c>
      <c r="B25" s="138" t="s">
        <v>32</v>
      </c>
      <c r="C25" s="139">
        <v>100</v>
      </c>
      <c r="D25" s="139">
        <v>0</v>
      </c>
      <c r="E25" s="139"/>
    </row>
    <row r="26" spans="1:18">
      <c r="A26" s="137">
        <v>22</v>
      </c>
      <c r="B26" s="138" t="s">
        <v>33</v>
      </c>
      <c r="C26" s="139">
        <v>150</v>
      </c>
      <c r="D26" s="139">
        <v>0</v>
      </c>
      <c r="E26" s="139"/>
    </row>
    <row r="27" spans="1:18">
      <c r="A27" s="137">
        <v>23</v>
      </c>
      <c r="B27" s="138" t="s">
        <v>34</v>
      </c>
      <c r="C27" s="139">
        <v>100</v>
      </c>
      <c r="D27" s="139">
        <v>0</v>
      </c>
      <c r="E27" s="139"/>
    </row>
    <row r="28" spans="1:18">
      <c r="A28" s="137">
        <v>24</v>
      </c>
      <c r="B28" s="138" t="s">
        <v>35</v>
      </c>
      <c r="C28" s="139">
        <v>150</v>
      </c>
      <c r="D28" s="139">
        <v>10</v>
      </c>
      <c r="E28" s="139"/>
    </row>
    <row r="29" spans="1:18">
      <c r="A29" s="137">
        <v>25</v>
      </c>
      <c r="B29" s="138" t="s">
        <v>36</v>
      </c>
      <c r="C29" s="139">
        <v>50</v>
      </c>
      <c r="D29" s="139">
        <v>10</v>
      </c>
      <c r="E29" s="139"/>
    </row>
    <row r="30" spans="1:18">
      <c r="A30" s="137">
        <v>26</v>
      </c>
      <c r="B30" s="138" t="s">
        <v>37</v>
      </c>
      <c r="C30" s="139">
        <v>70</v>
      </c>
      <c r="D30" s="139">
        <v>0</v>
      </c>
      <c r="E30" s="139"/>
    </row>
    <row r="31" spans="1:18">
      <c r="A31" s="137">
        <v>27</v>
      </c>
      <c r="B31" s="138" t="s">
        <v>38</v>
      </c>
      <c r="C31" s="139">
        <v>60</v>
      </c>
      <c r="D31" s="139">
        <v>0</v>
      </c>
      <c r="E31" s="139"/>
    </row>
    <row r="32" spans="1:18">
      <c r="A32" s="137">
        <v>28</v>
      </c>
      <c r="B32" s="138" t="s">
        <v>39</v>
      </c>
      <c r="C32" s="139">
        <v>100</v>
      </c>
      <c r="D32" s="139">
        <v>0</v>
      </c>
      <c r="E32" s="139"/>
    </row>
    <row r="33" spans="1:5">
      <c r="A33" s="137">
        <v>29</v>
      </c>
      <c r="B33" s="138" t="s">
        <v>40</v>
      </c>
      <c r="C33" s="139">
        <v>80</v>
      </c>
      <c r="D33" s="139">
        <v>0</v>
      </c>
      <c r="E33" s="139"/>
    </row>
    <row r="34" spans="1:5">
      <c r="A34" s="137">
        <v>30</v>
      </c>
      <c r="B34" s="138" t="s">
        <v>41</v>
      </c>
      <c r="C34" s="139">
        <v>100</v>
      </c>
      <c r="D34" s="139">
        <v>0</v>
      </c>
      <c r="E34" s="139"/>
    </row>
    <row r="35" spans="1:5">
      <c r="A35" s="137">
        <v>31</v>
      </c>
      <c r="B35" s="138" t="s">
        <v>42</v>
      </c>
      <c r="C35" s="139">
        <v>100</v>
      </c>
      <c r="D35" s="139">
        <v>0</v>
      </c>
      <c r="E35" s="139"/>
    </row>
    <row r="36" spans="1:5">
      <c r="A36" s="137">
        <v>32</v>
      </c>
      <c r="B36" s="138" t="s">
        <v>43</v>
      </c>
      <c r="C36" s="139">
        <v>100</v>
      </c>
      <c r="D36" s="139">
        <v>0</v>
      </c>
      <c r="E36" s="139"/>
    </row>
    <row r="37" spans="1:5">
      <c r="A37" s="137">
        <v>1</v>
      </c>
      <c r="B37" s="138" t="s">
        <v>11</v>
      </c>
      <c r="C37" s="139">
        <v>30</v>
      </c>
      <c r="D37" s="139">
        <v>0</v>
      </c>
      <c r="E37" s="139"/>
    </row>
    <row r="38" spans="1:5">
      <c r="A38" s="137">
        <v>2</v>
      </c>
      <c r="B38" s="138" t="s">
        <v>12</v>
      </c>
      <c r="C38" s="139">
        <v>40</v>
      </c>
      <c r="D38" s="139">
        <v>0</v>
      </c>
      <c r="E38" s="139"/>
    </row>
    <row r="39" spans="1:5">
      <c r="A39" s="137">
        <v>3</v>
      </c>
      <c r="B39" s="138" t="s">
        <v>13</v>
      </c>
      <c r="C39" s="139">
        <v>30</v>
      </c>
      <c r="D39" s="139">
        <v>0</v>
      </c>
      <c r="E39" s="139"/>
    </row>
    <row r="40" spans="1:5">
      <c r="A40" s="137">
        <v>4</v>
      </c>
      <c r="B40" s="138" t="s">
        <v>14</v>
      </c>
      <c r="C40" s="139">
        <v>30</v>
      </c>
      <c r="D40" s="139">
        <v>0</v>
      </c>
      <c r="E40" s="139"/>
    </row>
    <row r="41" spans="1:5">
      <c r="A41" s="137">
        <v>5</v>
      </c>
      <c r="B41" s="138" t="s">
        <v>15</v>
      </c>
      <c r="C41" s="139">
        <v>20</v>
      </c>
      <c r="D41" s="139">
        <v>0</v>
      </c>
      <c r="E41" s="139"/>
    </row>
    <row r="42" spans="1:5">
      <c r="A42" s="137">
        <v>6</v>
      </c>
      <c r="B42" s="138" t="s">
        <v>16</v>
      </c>
      <c r="C42" s="139">
        <v>50</v>
      </c>
      <c r="D42" s="139">
        <v>0</v>
      </c>
      <c r="E42" s="139"/>
    </row>
    <row r="43" spans="1:5">
      <c r="A43" s="137">
        <v>7</v>
      </c>
      <c r="B43" s="138" t="s">
        <v>18</v>
      </c>
      <c r="C43" s="139">
        <v>50</v>
      </c>
      <c r="D43" s="139">
        <v>0</v>
      </c>
      <c r="E43" s="139"/>
    </row>
    <row r="44" spans="1:5">
      <c r="A44" s="137">
        <v>8</v>
      </c>
      <c r="B44" s="138" t="s">
        <v>19</v>
      </c>
      <c r="C44" s="139">
        <v>60</v>
      </c>
      <c r="D44" s="139">
        <v>0</v>
      </c>
      <c r="E44" s="139"/>
    </row>
    <row r="45" spans="1:5">
      <c r="A45" s="137">
        <v>9</v>
      </c>
      <c r="B45" s="138" t="s">
        <v>20</v>
      </c>
      <c r="C45" s="139">
        <v>60</v>
      </c>
      <c r="D45" s="139">
        <v>0</v>
      </c>
      <c r="E45" s="139"/>
    </row>
    <row r="46" spans="1:5">
      <c r="A46" s="137">
        <v>10</v>
      </c>
      <c r="B46" s="138" t="s">
        <v>21</v>
      </c>
      <c r="C46" s="139">
        <v>50</v>
      </c>
      <c r="D46" s="139">
        <v>0</v>
      </c>
      <c r="E46" s="139"/>
    </row>
    <row r="47" spans="1:5">
      <c r="A47" s="137">
        <v>11</v>
      </c>
      <c r="B47" s="138" t="s">
        <v>22</v>
      </c>
      <c r="C47" s="139">
        <v>40</v>
      </c>
      <c r="D47" s="139">
        <v>0</v>
      </c>
      <c r="E47" s="139"/>
    </row>
    <row r="48" spans="1:5">
      <c r="A48" s="137">
        <v>12</v>
      </c>
      <c r="B48" s="138" t="s">
        <v>23</v>
      </c>
      <c r="C48" s="139">
        <v>50</v>
      </c>
      <c r="D48" s="139">
        <v>0</v>
      </c>
      <c r="E48" s="139"/>
    </row>
    <row r="49" spans="1:9">
      <c r="A49" s="137">
        <v>13</v>
      </c>
      <c r="B49" s="138" t="s">
        <v>24</v>
      </c>
      <c r="C49" s="139">
        <v>50</v>
      </c>
      <c r="D49" s="139">
        <v>0</v>
      </c>
      <c r="E49" s="139"/>
    </row>
    <row r="50" spans="1:9">
      <c r="A50" s="137">
        <v>14</v>
      </c>
      <c r="B50" s="138" t="s">
        <v>25</v>
      </c>
      <c r="C50" s="139">
        <v>40</v>
      </c>
      <c r="D50" s="139">
        <v>0</v>
      </c>
      <c r="E50" s="139"/>
    </row>
    <row r="51" spans="1:9">
      <c r="A51" s="137">
        <v>15</v>
      </c>
      <c r="B51" s="138" t="s">
        <v>26</v>
      </c>
      <c r="C51" s="139">
        <v>80</v>
      </c>
      <c r="D51" s="139">
        <v>0</v>
      </c>
      <c r="E51" s="139"/>
    </row>
    <row r="52" spans="1:9">
      <c r="A52" s="137">
        <v>16</v>
      </c>
      <c r="B52" s="138" t="s">
        <v>27</v>
      </c>
      <c r="C52" s="139">
        <v>50</v>
      </c>
      <c r="D52" s="139">
        <v>0</v>
      </c>
      <c r="E52" s="139"/>
    </row>
    <row r="53" spans="1:9">
      <c r="A53" s="137">
        <v>17</v>
      </c>
      <c r="B53" s="138" t="s">
        <v>28</v>
      </c>
      <c r="C53" s="139">
        <v>70</v>
      </c>
      <c r="D53" s="139">
        <v>0</v>
      </c>
      <c r="E53" s="139"/>
      <c r="I53" s="142"/>
    </row>
    <row r="54" spans="1:9">
      <c r="A54" s="137">
        <v>18</v>
      </c>
      <c r="B54" s="138" t="s">
        <v>29</v>
      </c>
      <c r="C54" s="139">
        <v>40</v>
      </c>
      <c r="D54" s="139">
        <v>0</v>
      </c>
      <c r="E54" s="139"/>
      <c r="I54" s="142"/>
    </row>
    <row r="55" spans="1:9">
      <c r="A55" s="137">
        <v>19</v>
      </c>
      <c r="B55" s="138" t="s">
        <v>30</v>
      </c>
      <c r="C55" s="139">
        <v>70</v>
      </c>
      <c r="D55" s="139">
        <v>0</v>
      </c>
      <c r="E55" s="139"/>
      <c r="I55" s="142"/>
    </row>
    <row r="56" spans="1:9">
      <c r="A56" s="137">
        <v>20</v>
      </c>
      <c r="B56" s="138" t="s">
        <v>31</v>
      </c>
      <c r="C56" s="139">
        <v>50</v>
      </c>
      <c r="D56" s="139">
        <v>0</v>
      </c>
      <c r="E56" s="139"/>
      <c r="I56" s="142"/>
    </row>
    <row r="57" spans="1:9">
      <c r="A57" s="137">
        <v>21</v>
      </c>
      <c r="B57" s="138" t="s">
        <v>32</v>
      </c>
      <c r="C57" s="139">
        <v>60</v>
      </c>
      <c r="D57" s="139">
        <v>0</v>
      </c>
      <c r="E57" s="139"/>
      <c r="I57" s="142"/>
    </row>
    <row r="58" spans="1:9">
      <c r="A58" s="137">
        <v>22</v>
      </c>
      <c r="B58" s="138" t="s">
        <v>33</v>
      </c>
      <c r="C58" s="139">
        <v>70</v>
      </c>
      <c r="D58" s="139">
        <v>0</v>
      </c>
      <c r="E58" s="139"/>
      <c r="I58" s="142"/>
    </row>
    <row r="59" spans="1:9">
      <c r="A59" s="137">
        <v>23</v>
      </c>
      <c r="B59" s="138" t="s">
        <v>34</v>
      </c>
      <c r="C59" s="139">
        <v>100</v>
      </c>
      <c r="D59" s="139">
        <v>0</v>
      </c>
      <c r="E59" s="139"/>
      <c r="I59" s="142"/>
    </row>
    <row r="60" spans="1:9">
      <c r="A60" s="137">
        <v>24</v>
      </c>
      <c r="B60" s="138" t="s">
        <v>35</v>
      </c>
      <c r="C60" s="139">
        <v>70</v>
      </c>
      <c r="D60" s="139">
        <v>0</v>
      </c>
      <c r="E60" s="139"/>
      <c r="I60" s="142"/>
    </row>
    <row r="61" spans="1:9">
      <c r="A61" s="137">
        <v>25</v>
      </c>
      <c r="B61" s="138" t="s">
        <v>36</v>
      </c>
      <c r="C61" s="139">
        <v>50</v>
      </c>
      <c r="D61" s="139">
        <v>0</v>
      </c>
      <c r="E61" s="139"/>
      <c r="I61" s="142"/>
    </row>
    <row r="62" spans="1:9">
      <c r="A62" s="137">
        <v>26</v>
      </c>
      <c r="B62" s="138" t="s">
        <v>37</v>
      </c>
      <c r="C62" s="139">
        <v>50</v>
      </c>
      <c r="D62" s="139">
        <v>0</v>
      </c>
      <c r="E62" s="139"/>
      <c r="I62" s="142"/>
    </row>
    <row r="63" spans="1:9">
      <c r="A63" s="137">
        <v>27</v>
      </c>
      <c r="B63" s="138" t="s">
        <v>38</v>
      </c>
      <c r="C63" s="139">
        <v>40</v>
      </c>
      <c r="D63" s="139">
        <v>0</v>
      </c>
      <c r="E63" s="139"/>
      <c r="I63" s="142"/>
    </row>
    <row r="64" spans="1:9">
      <c r="A64" s="137">
        <v>28</v>
      </c>
      <c r="B64" s="138" t="s">
        <v>39</v>
      </c>
      <c r="C64" s="139">
        <v>40</v>
      </c>
      <c r="D64" s="139">
        <v>0</v>
      </c>
      <c r="E64" s="139"/>
      <c r="I64" s="142"/>
    </row>
    <row r="65" spans="1:9">
      <c r="A65" s="137">
        <v>29</v>
      </c>
      <c r="B65" s="138" t="s">
        <v>40</v>
      </c>
      <c r="C65" s="139">
        <v>60</v>
      </c>
      <c r="D65" s="139">
        <v>0</v>
      </c>
      <c r="E65" s="139"/>
      <c r="I65" s="142"/>
    </row>
    <row r="66" spans="1:9">
      <c r="A66" s="137">
        <v>30</v>
      </c>
      <c r="B66" s="138" t="s">
        <v>41</v>
      </c>
      <c r="C66" s="139">
        <v>40</v>
      </c>
      <c r="D66" s="139">
        <v>0</v>
      </c>
      <c r="E66" s="139"/>
      <c r="I66" s="142"/>
    </row>
    <row r="67" spans="1:9">
      <c r="A67" s="137">
        <v>31</v>
      </c>
      <c r="B67" s="138" t="s">
        <v>42</v>
      </c>
      <c r="C67" s="139">
        <v>50</v>
      </c>
      <c r="D67" s="139">
        <v>0</v>
      </c>
      <c r="E67" s="139"/>
      <c r="I67" s="142"/>
    </row>
    <row r="68" spans="1:9">
      <c r="A68" s="137">
        <v>32</v>
      </c>
      <c r="B68" s="138" t="s">
        <v>43</v>
      </c>
      <c r="C68" s="139">
        <v>30</v>
      </c>
      <c r="D68" s="139">
        <v>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65"/>
  <sheetViews>
    <sheetView topLeftCell="A4" workbookViewId="0"/>
  </sheetViews>
  <sheetFormatPr defaultColWidth="8" defaultRowHeight="12"/>
  <cols>
    <col min="1" max="1" width="11" style="152" customWidth="1"/>
    <col min="2" max="25" width="4.5" style="152" customWidth="1"/>
    <col min="26" max="16384" width="8" style="152"/>
  </cols>
  <sheetData>
    <row r="1" spans="1:42" s="211" customFormat="1" ht="35.1" customHeight="1">
      <c r="A1" s="216" t="s">
        <v>146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4"/>
      <c r="R1" s="214"/>
      <c r="S1" s="214"/>
      <c r="T1" s="214"/>
      <c r="U1" s="214"/>
      <c r="V1" s="214"/>
      <c r="W1" s="214"/>
      <c r="X1" s="214"/>
      <c r="Y1" s="214"/>
      <c r="AG1" s="213"/>
      <c r="AP1" s="212" t="s">
        <v>145</v>
      </c>
    </row>
    <row r="2" spans="1:42" ht="19.899999999999999" customHeight="1">
      <c r="A2" s="210" t="s">
        <v>50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AA2" s="207"/>
      <c r="AB2" s="207"/>
      <c r="AC2" s="207"/>
      <c r="AD2" s="207"/>
      <c r="AE2" s="207"/>
      <c r="AF2" s="207"/>
      <c r="AG2" s="207"/>
      <c r="AH2" s="207"/>
    </row>
    <row r="3" spans="1:42" ht="19.899999999999999" customHeight="1">
      <c r="A3" s="210" t="s">
        <v>144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AA3" s="207"/>
      <c r="AB3" s="207"/>
      <c r="AC3" s="207"/>
      <c r="AD3" s="207"/>
      <c r="AE3" s="207"/>
      <c r="AF3" s="207"/>
      <c r="AG3" s="207"/>
      <c r="AH3" s="207"/>
    </row>
    <row r="4" spans="1:42" ht="19.899999999999999" customHeight="1">
      <c r="A4" s="153"/>
      <c r="B4" s="153"/>
      <c r="C4" s="153"/>
      <c r="D4" s="153"/>
      <c r="E4" s="153"/>
      <c r="F4" s="153"/>
      <c r="G4" s="153"/>
      <c r="H4" s="153"/>
      <c r="I4" s="153"/>
      <c r="J4" s="209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AA4" s="207"/>
      <c r="AB4" s="207"/>
      <c r="AC4" s="207"/>
      <c r="AD4" s="207"/>
      <c r="AE4" s="207"/>
      <c r="AF4" s="207"/>
      <c r="AG4" s="207"/>
      <c r="AH4" s="207"/>
    </row>
    <row r="5" spans="1:42" ht="19.899999999999999" customHeight="1">
      <c r="A5" s="208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AA5" s="207"/>
      <c r="AB5" s="207"/>
      <c r="AC5" s="207"/>
      <c r="AD5" s="207"/>
      <c r="AE5" s="207"/>
      <c r="AF5" s="207"/>
      <c r="AG5" s="207"/>
      <c r="AH5" s="207"/>
    </row>
    <row r="6" spans="1:42" ht="19.899999999999999" customHeigh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AA6" s="207"/>
      <c r="AB6" s="207"/>
      <c r="AC6" s="207"/>
      <c r="AD6" s="207"/>
      <c r="AE6" s="207"/>
      <c r="AF6" s="207"/>
      <c r="AG6" s="207"/>
      <c r="AH6" s="207"/>
    </row>
    <row r="7" spans="1:42" ht="19.899999999999999" customHeight="1">
      <c r="A7" s="153"/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AA7" s="207"/>
      <c r="AB7" s="207"/>
      <c r="AC7" s="207"/>
      <c r="AD7" s="207"/>
      <c r="AE7" s="207"/>
      <c r="AF7" s="207"/>
      <c r="AG7" s="207"/>
      <c r="AH7" s="207"/>
    </row>
    <row r="8" spans="1:42" ht="19.899999999999999" customHeight="1">
      <c r="A8" s="153"/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</row>
    <row r="9" spans="1:42" ht="19.899999999999999" customHeight="1">
      <c r="A9" s="153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</row>
    <row r="10" spans="1:42" ht="19.899999999999999" customHeight="1">
      <c r="A10" s="153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</row>
    <row r="11" spans="1:42" ht="19.899999999999999" customHeight="1">
      <c r="A11" s="153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</row>
    <row r="12" spans="1:42" ht="30.75" customHeight="1">
      <c r="A12" s="153"/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</row>
    <row r="13" spans="1:42" ht="19.899999999999999" customHeight="1">
      <c r="A13" s="206" t="s">
        <v>143</v>
      </c>
      <c r="B13" s="203" t="s">
        <v>109</v>
      </c>
      <c r="C13" s="205"/>
      <c r="D13" s="205"/>
      <c r="E13" s="201"/>
      <c r="F13" s="203" t="s">
        <v>108</v>
      </c>
      <c r="G13" s="205"/>
      <c r="H13" s="201"/>
      <c r="I13" s="203" t="s">
        <v>107</v>
      </c>
      <c r="J13" s="202"/>
      <c r="K13" s="202"/>
      <c r="L13" s="204"/>
      <c r="M13" s="203" t="s">
        <v>106</v>
      </c>
      <c r="N13" s="202"/>
      <c r="O13" s="201"/>
      <c r="P13" s="160"/>
      <c r="Q13" s="153"/>
      <c r="R13" s="153"/>
      <c r="S13" s="153"/>
      <c r="T13" s="153"/>
      <c r="U13" s="153"/>
      <c r="V13" s="153"/>
      <c r="W13" s="153"/>
      <c r="X13" s="153"/>
      <c r="Y13" s="153"/>
    </row>
    <row r="14" spans="1:42" s="194" customFormat="1" ht="19.899999999999999" customHeight="1">
      <c r="A14" s="200" t="s">
        <v>142</v>
      </c>
      <c r="B14" s="199" t="s">
        <v>141</v>
      </c>
      <c r="C14" s="198" t="s">
        <v>140</v>
      </c>
      <c r="D14" s="198" t="s">
        <v>139</v>
      </c>
      <c r="E14" s="197" t="s">
        <v>138</v>
      </c>
      <c r="F14" s="199" t="s">
        <v>137</v>
      </c>
      <c r="G14" s="198" t="s">
        <v>136</v>
      </c>
      <c r="H14" s="197" t="s">
        <v>135</v>
      </c>
      <c r="I14" s="199" t="s">
        <v>134</v>
      </c>
      <c r="J14" s="198" t="s">
        <v>133</v>
      </c>
      <c r="K14" s="198" t="s">
        <v>132</v>
      </c>
      <c r="L14" s="197" t="s">
        <v>131</v>
      </c>
      <c r="M14" s="199" t="s">
        <v>130</v>
      </c>
      <c r="N14" s="198" t="s">
        <v>129</v>
      </c>
      <c r="O14" s="197" t="s">
        <v>128</v>
      </c>
      <c r="P14" s="196" t="s">
        <v>127</v>
      </c>
      <c r="Q14" s="195"/>
      <c r="R14" s="195"/>
      <c r="S14" s="195"/>
      <c r="T14" s="195"/>
      <c r="U14" s="195"/>
      <c r="V14" s="195"/>
      <c r="W14" s="195"/>
      <c r="X14" s="195"/>
      <c r="Y14" s="195"/>
    </row>
    <row r="15" spans="1:42" ht="19.899999999999999" customHeight="1">
      <c r="A15" s="193" t="s">
        <v>126</v>
      </c>
      <c r="B15" s="192"/>
      <c r="C15" s="191"/>
      <c r="D15" s="191"/>
      <c r="E15" s="190"/>
      <c r="F15" s="192"/>
      <c r="G15" s="191"/>
      <c r="H15" s="190"/>
      <c r="I15" s="192"/>
      <c r="J15" s="191"/>
      <c r="K15" s="191"/>
      <c r="L15" s="190"/>
      <c r="M15" s="192"/>
      <c r="N15" s="191"/>
      <c r="O15" s="190"/>
      <c r="P15" s="189"/>
      <c r="Q15" s="153"/>
      <c r="R15" s="153"/>
      <c r="S15" s="153"/>
      <c r="T15" s="153"/>
      <c r="U15" s="153"/>
      <c r="V15" s="153"/>
      <c r="W15" s="153"/>
      <c r="X15" s="153"/>
      <c r="Y15" s="153"/>
    </row>
    <row r="16" spans="1:42" ht="19.899999999999999" customHeight="1">
      <c r="A16" s="188" t="s">
        <v>125</v>
      </c>
      <c r="B16" s="184"/>
      <c r="C16" s="183"/>
      <c r="D16" s="183"/>
      <c r="E16" s="182"/>
      <c r="F16" s="184"/>
      <c r="G16" s="183"/>
      <c r="H16" s="182"/>
      <c r="I16" s="184"/>
      <c r="J16" s="183"/>
      <c r="K16" s="183"/>
      <c r="L16" s="182"/>
      <c r="M16" s="184"/>
      <c r="N16" s="183"/>
      <c r="O16" s="182"/>
      <c r="P16" s="173"/>
      <c r="Q16" s="153"/>
      <c r="R16" s="153"/>
      <c r="S16" s="153"/>
      <c r="T16" s="153"/>
      <c r="U16" s="153"/>
      <c r="V16" s="153"/>
      <c r="W16" s="153"/>
      <c r="X16" s="153"/>
      <c r="Y16" s="153"/>
    </row>
    <row r="17" spans="1:25" ht="19.899999999999999" customHeight="1">
      <c r="A17" s="188" t="s">
        <v>124</v>
      </c>
      <c r="B17" s="184"/>
      <c r="C17" s="183"/>
      <c r="D17" s="183"/>
      <c r="E17" s="182"/>
      <c r="F17" s="184"/>
      <c r="G17" s="183"/>
      <c r="H17" s="182"/>
      <c r="I17" s="184"/>
      <c r="J17" s="183"/>
      <c r="K17" s="183"/>
      <c r="L17" s="182"/>
      <c r="M17" s="184"/>
      <c r="N17" s="183"/>
      <c r="O17" s="182"/>
      <c r="P17" s="186"/>
      <c r="Q17" s="153"/>
      <c r="R17" s="153"/>
      <c r="S17" s="153"/>
      <c r="T17" s="153"/>
      <c r="U17" s="153"/>
      <c r="V17" s="153"/>
      <c r="W17" s="153"/>
      <c r="X17" s="153"/>
      <c r="Y17" s="153"/>
    </row>
    <row r="18" spans="1:25" ht="19.899999999999999" customHeight="1">
      <c r="A18" s="188" t="s">
        <v>123</v>
      </c>
      <c r="B18" s="184"/>
      <c r="C18" s="183"/>
      <c r="D18" s="183"/>
      <c r="E18" s="182"/>
      <c r="F18" s="184"/>
      <c r="G18" s="183"/>
      <c r="H18" s="182"/>
      <c r="I18" s="184"/>
      <c r="J18" s="183"/>
      <c r="K18" s="183"/>
      <c r="L18" s="182"/>
      <c r="M18" s="184"/>
      <c r="N18" s="183"/>
      <c r="O18" s="182"/>
      <c r="P18" s="186"/>
      <c r="Q18" s="153"/>
      <c r="R18" s="153"/>
      <c r="S18" s="153"/>
      <c r="T18" s="153"/>
      <c r="U18" s="153"/>
      <c r="V18" s="153"/>
      <c r="W18" s="153"/>
      <c r="X18" s="153"/>
      <c r="Y18" s="153"/>
    </row>
    <row r="19" spans="1:25" ht="19.899999999999999" customHeight="1">
      <c r="A19" s="188"/>
      <c r="B19" s="184"/>
      <c r="C19" s="183"/>
      <c r="D19" s="183"/>
      <c r="E19" s="182"/>
      <c r="F19" s="184"/>
      <c r="G19" s="183"/>
      <c r="H19" s="182"/>
      <c r="I19" s="184"/>
      <c r="J19" s="183"/>
      <c r="K19" s="183"/>
      <c r="L19" s="182"/>
      <c r="M19" s="184"/>
      <c r="N19" s="183"/>
      <c r="O19" s="182"/>
      <c r="P19" s="173"/>
      <c r="Q19" s="153"/>
      <c r="R19" s="153"/>
      <c r="S19" s="153"/>
      <c r="T19" s="153"/>
      <c r="U19" s="153"/>
      <c r="V19" s="153"/>
      <c r="W19" s="153"/>
      <c r="X19" s="153"/>
      <c r="Y19" s="153"/>
    </row>
    <row r="20" spans="1:25" ht="19.899999999999999" customHeight="1">
      <c r="A20" s="187"/>
      <c r="B20" s="184"/>
      <c r="C20" s="183"/>
      <c r="D20" s="183"/>
      <c r="E20" s="182"/>
      <c r="F20" s="184"/>
      <c r="G20" s="183"/>
      <c r="H20" s="182"/>
      <c r="I20" s="184"/>
      <c r="J20" s="183"/>
      <c r="K20" s="183"/>
      <c r="L20" s="182"/>
      <c r="M20" s="184"/>
      <c r="N20" s="183"/>
      <c r="O20" s="182"/>
      <c r="P20" s="186"/>
      <c r="Q20" s="153"/>
      <c r="R20" s="153"/>
      <c r="S20" s="153"/>
      <c r="T20" s="153"/>
      <c r="U20" s="153"/>
      <c r="V20" s="153"/>
      <c r="W20" s="153"/>
      <c r="X20" s="153"/>
      <c r="Y20" s="153"/>
    </row>
    <row r="21" spans="1:25" ht="19.899999999999999" customHeight="1">
      <c r="A21" s="185"/>
      <c r="B21" s="184"/>
      <c r="C21" s="183"/>
      <c r="D21" s="183"/>
      <c r="E21" s="182"/>
      <c r="F21" s="184"/>
      <c r="G21" s="183"/>
      <c r="H21" s="182"/>
      <c r="I21" s="184"/>
      <c r="J21" s="183"/>
      <c r="K21" s="183"/>
      <c r="L21" s="182"/>
      <c r="M21" s="184"/>
      <c r="N21" s="183"/>
      <c r="O21" s="182"/>
      <c r="P21" s="173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ht="19.899999999999999" customHeight="1">
      <c r="A22" s="181"/>
      <c r="B22" s="180"/>
      <c r="C22" s="179"/>
      <c r="D22" s="179"/>
      <c r="E22" s="178"/>
      <c r="F22" s="180"/>
      <c r="G22" s="179"/>
      <c r="H22" s="178"/>
      <c r="I22" s="180"/>
      <c r="J22" s="179"/>
      <c r="K22" s="179"/>
      <c r="L22" s="178"/>
      <c r="M22" s="180"/>
      <c r="N22" s="179"/>
      <c r="O22" s="178"/>
      <c r="P22" s="177"/>
      <c r="Q22" s="153"/>
      <c r="R22" s="153"/>
      <c r="S22" s="153"/>
      <c r="T22" s="153"/>
      <c r="U22" s="153"/>
      <c r="V22" s="153"/>
      <c r="W22" s="153"/>
      <c r="X22" s="153"/>
      <c r="Y22" s="153"/>
    </row>
    <row r="23" spans="1:25" ht="19.899999999999999" customHeight="1">
      <c r="A23" s="176" t="s">
        <v>122</v>
      </c>
      <c r="B23" s="175">
        <v>32</v>
      </c>
      <c r="C23" s="174">
        <v>4</v>
      </c>
      <c r="D23" s="174">
        <v>5</v>
      </c>
      <c r="E23" s="173">
        <v>3</v>
      </c>
      <c r="F23" s="175">
        <v>6</v>
      </c>
      <c r="G23" s="174">
        <v>3</v>
      </c>
      <c r="H23" s="173">
        <v>3</v>
      </c>
      <c r="I23" s="175">
        <v>34</v>
      </c>
      <c r="J23" s="174">
        <v>8</v>
      </c>
      <c r="K23" s="174">
        <v>7</v>
      </c>
      <c r="L23" s="173">
        <v>3</v>
      </c>
      <c r="M23" s="175">
        <v>5</v>
      </c>
      <c r="N23" s="174">
        <v>3</v>
      </c>
      <c r="O23" s="173">
        <v>4</v>
      </c>
      <c r="P23" s="173">
        <f>SUM($B23:O23)</f>
        <v>120</v>
      </c>
      <c r="Q23" s="153"/>
      <c r="R23" s="153"/>
      <c r="S23" s="153"/>
      <c r="T23" s="153"/>
      <c r="U23" s="153"/>
      <c r="V23" s="153"/>
      <c r="W23" s="153"/>
      <c r="X23" s="153"/>
      <c r="Y23" s="153"/>
    </row>
    <row r="24" spans="1:25" ht="19.899999999999999" customHeight="1">
      <c r="A24" s="176" t="s">
        <v>121</v>
      </c>
      <c r="B24" s="175">
        <v>32</v>
      </c>
      <c r="C24" s="174">
        <v>4</v>
      </c>
      <c r="D24" s="174">
        <v>5</v>
      </c>
      <c r="E24" s="173">
        <v>3</v>
      </c>
      <c r="F24" s="175">
        <v>6</v>
      </c>
      <c r="G24" s="174">
        <v>3</v>
      </c>
      <c r="H24" s="173">
        <v>3</v>
      </c>
      <c r="I24" s="175">
        <v>34</v>
      </c>
      <c r="J24" s="174">
        <v>8</v>
      </c>
      <c r="K24" s="174">
        <v>7</v>
      </c>
      <c r="L24" s="173">
        <v>3</v>
      </c>
      <c r="M24" s="175">
        <v>5</v>
      </c>
      <c r="N24" s="174">
        <v>3</v>
      </c>
      <c r="O24" s="173">
        <v>4</v>
      </c>
      <c r="P24" s="173">
        <f>SUM($B24:O24)</f>
        <v>120</v>
      </c>
      <c r="Q24" s="153"/>
      <c r="R24" s="153"/>
      <c r="S24" s="153"/>
      <c r="T24" s="153"/>
      <c r="U24" s="153"/>
      <c r="V24" s="153"/>
      <c r="W24" s="153"/>
      <c r="X24" s="153"/>
      <c r="Y24" s="153"/>
    </row>
    <row r="25" spans="1:25" ht="19.899999999999999" customHeight="1">
      <c r="A25" s="176" t="s">
        <v>120</v>
      </c>
      <c r="B25" s="175">
        <v>32</v>
      </c>
      <c r="C25" s="174">
        <v>4</v>
      </c>
      <c r="D25" s="174">
        <v>5</v>
      </c>
      <c r="E25" s="173">
        <v>3</v>
      </c>
      <c r="F25" s="175">
        <v>6</v>
      </c>
      <c r="G25" s="174">
        <v>3</v>
      </c>
      <c r="H25" s="173">
        <v>3</v>
      </c>
      <c r="I25" s="175">
        <v>34</v>
      </c>
      <c r="J25" s="174">
        <v>8</v>
      </c>
      <c r="K25" s="174">
        <v>7</v>
      </c>
      <c r="L25" s="173">
        <v>3</v>
      </c>
      <c r="M25" s="175">
        <v>5</v>
      </c>
      <c r="N25" s="174">
        <v>3</v>
      </c>
      <c r="O25" s="173">
        <v>4</v>
      </c>
      <c r="P25" s="173">
        <f>SUM($B25:O25)</f>
        <v>120</v>
      </c>
      <c r="Q25" s="153"/>
      <c r="R25" s="153"/>
      <c r="S25" s="153"/>
      <c r="T25" s="153"/>
      <c r="U25" s="153"/>
      <c r="V25" s="153"/>
      <c r="W25" s="153"/>
      <c r="X25" s="153"/>
      <c r="Y25" s="153"/>
    </row>
    <row r="26" spans="1:25" ht="19.899999999999999" customHeight="1">
      <c r="A26" s="176" t="s">
        <v>119</v>
      </c>
      <c r="B26" s="175">
        <v>32</v>
      </c>
      <c r="C26" s="174">
        <v>4</v>
      </c>
      <c r="D26" s="174">
        <v>5</v>
      </c>
      <c r="E26" s="173">
        <v>3</v>
      </c>
      <c r="F26" s="175">
        <v>6</v>
      </c>
      <c r="G26" s="174">
        <v>3</v>
      </c>
      <c r="H26" s="173">
        <v>3</v>
      </c>
      <c r="I26" s="175">
        <v>34</v>
      </c>
      <c r="J26" s="174">
        <v>8</v>
      </c>
      <c r="K26" s="174">
        <v>7</v>
      </c>
      <c r="L26" s="173">
        <v>3</v>
      </c>
      <c r="M26" s="175">
        <v>5</v>
      </c>
      <c r="N26" s="174">
        <v>3</v>
      </c>
      <c r="O26" s="173">
        <v>4</v>
      </c>
      <c r="P26" s="173">
        <f>SUM($B26:O26)</f>
        <v>120</v>
      </c>
      <c r="Q26" s="153"/>
      <c r="R26" s="153"/>
      <c r="S26" s="153"/>
      <c r="T26" s="153"/>
      <c r="U26" s="153"/>
      <c r="V26" s="153"/>
      <c r="W26" s="153"/>
      <c r="X26" s="153"/>
      <c r="Y26" s="153"/>
    </row>
    <row r="27" spans="1:25" ht="19.899999999999999" customHeight="1">
      <c r="A27" s="176" t="s">
        <v>118</v>
      </c>
      <c r="B27" s="175">
        <v>32</v>
      </c>
      <c r="C27" s="174">
        <v>4</v>
      </c>
      <c r="D27" s="174">
        <v>5</v>
      </c>
      <c r="E27" s="173">
        <v>3</v>
      </c>
      <c r="F27" s="175">
        <v>6</v>
      </c>
      <c r="G27" s="174">
        <v>3</v>
      </c>
      <c r="H27" s="173">
        <v>3</v>
      </c>
      <c r="I27" s="175">
        <v>34</v>
      </c>
      <c r="J27" s="174">
        <v>8</v>
      </c>
      <c r="K27" s="174">
        <v>7</v>
      </c>
      <c r="L27" s="173">
        <v>3</v>
      </c>
      <c r="M27" s="175">
        <v>5</v>
      </c>
      <c r="N27" s="174">
        <v>3</v>
      </c>
      <c r="O27" s="173">
        <v>4</v>
      </c>
      <c r="P27" s="173">
        <f>SUM($B27:O27)</f>
        <v>120</v>
      </c>
      <c r="Q27" s="153"/>
      <c r="R27" s="153"/>
      <c r="S27" s="153"/>
      <c r="T27" s="153"/>
      <c r="U27" s="153"/>
      <c r="V27" s="153"/>
      <c r="W27" s="153"/>
      <c r="X27" s="153"/>
      <c r="Y27" s="153"/>
    </row>
    <row r="28" spans="1:25" ht="19.899999999999999" customHeight="1">
      <c r="A28" s="176" t="s">
        <v>117</v>
      </c>
      <c r="B28" s="175">
        <v>32</v>
      </c>
      <c r="C28" s="174">
        <v>4</v>
      </c>
      <c r="D28" s="174">
        <v>5</v>
      </c>
      <c r="E28" s="173">
        <v>3</v>
      </c>
      <c r="F28" s="175">
        <v>6</v>
      </c>
      <c r="G28" s="174">
        <v>3</v>
      </c>
      <c r="H28" s="173">
        <v>3</v>
      </c>
      <c r="I28" s="175">
        <v>34</v>
      </c>
      <c r="J28" s="174">
        <v>8</v>
      </c>
      <c r="K28" s="174">
        <v>7</v>
      </c>
      <c r="L28" s="173">
        <v>3</v>
      </c>
      <c r="M28" s="175">
        <v>5</v>
      </c>
      <c r="N28" s="174">
        <v>3</v>
      </c>
      <c r="O28" s="173">
        <v>4</v>
      </c>
      <c r="P28" s="173">
        <f>SUM($B28:O28)</f>
        <v>120</v>
      </c>
      <c r="Q28" s="153"/>
      <c r="R28" s="153"/>
      <c r="S28" s="153"/>
      <c r="T28" s="153"/>
      <c r="U28" s="153"/>
      <c r="V28" s="153"/>
      <c r="W28" s="153"/>
      <c r="X28" s="153"/>
      <c r="Y28" s="153"/>
    </row>
    <row r="29" spans="1:25" ht="19.899999999999999" customHeight="1">
      <c r="A29" s="176" t="s">
        <v>116</v>
      </c>
      <c r="B29" s="175">
        <v>32</v>
      </c>
      <c r="C29" s="174">
        <v>4</v>
      </c>
      <c r="D29" s="174">
        <v>5</v>
      </c>
      <c r="E29" s="173">
        <v>3</v>
      </c>
      <c r="F29" s="175">
        <v>6</v>
      </c>
      <c r="G29" s="174">
        <v>3</v>
      </c>
      <c r="H29" s="173">
        <v>3</v>
      </c>
      <c r="I29" s="175">
        <v>34</v>
      </c>
      <c r="J29" s="174">
        <v>8</v>
      </c>
      <c r="K29" s="174">
        <v>7</v>
      </c>
      <c r="L29" s="173">
        <v>3</v>
      </c>
      <c r="M29" s="175">
        <v>5</v>
      </c>
      <c r="N29" s="174">
        <v>3</v>
      </c>
      <c r="O29" s="173">
        <v>4</v>
      </c>
      <c r="P29" s="173">
        <f>SUM($B29:O29)</f>
        <v>120</v>
      </c>
      <c r="Q29" s="153"/>
      <c r="R29" s="153"/>
      <c r="S29" s="153"/>
      <c r="T29" s="153"/>
      <c r="U29" s="153"/>
      <c r="V29" s="153"/>
      <c r="W29" s="153"/>
      <c r="X29" s="153"/>
      <c r="Y29" s="153"/>
    </row>
    <row r="30" spans="1:25" ht="19.899999999999999" customHeight="1">
      <c r="A30" s="176" t="s">
        <v>115</v>
      </c>
      <c r="B30" s="175">
        <v>32</v>
      </c>
      <c r="C30" s="174">
        <v>4</v>
      </c>
      <c r="D30" s="174">
        <v>5</v>
      </c>
      <c r="E30" s="173">
        <v>3</v>
      </c>
      <c r="F30" s="175">
        <v>6</v>
      </c>
      <c r="G30" s="174">
        <v>3</v>
      </c>
      <c r="H30" s="173">
        <v>3</v>
      </c>
      <c r="I30" s="175">
        <v>34</v>
      </c>
      <c r="J30" s="174">
        <v>8</v>
      </c>
      <c r="K30" s="174">
        <v>7</v>
      </c>
      <c r="L30" s="173">
        <v>3</v>
      </c>
      <c r="M30" s="175">
        <v>5</v>
      </c>
      <c r="N30" s="174">
        <v>3</v>
      </c>
      <c r="O30" s="173">
        <v>4</v>
      </c>
      <c r="P30" s="173">
        <f>SUM($B30:O30)</f>
        <v>120</v>
      </c>
      <c r="Q30" s="153"/>
      <c r="R30" s="153"/>
      <c r="S30" s="153"/>
      <c r="T30" s="153"/>
      <c r="U30" s="153"/>
      <c r="V30" s="153"/>
      <c r="W30" s="153"/>
      <c r="X30" s="153"/>
      <c r="Y30" s="153"/>
    </row>
    <row r="31" spans="1:25" ht="19.899999999999999" customHeight="1">
      <c r="A31" s="176" t="s">
        <v>114</v>
      </c>
      <c r="B31" s="175">
        <v>32</v>
      </c>
      <c r="C31" s="174">
        <v>4</v>
      </c>
      <c r="D31" s="174">
        <v>5</v>
      </c>
      <c r="E31" s="173">
        <v>3</v>
      </c>
      <c r="F31" s="175">
        <v>6</v>
      </c>
      <c r="G31" s="174">
        <v>3</v>
      </c>
      <c r="H31" s="173">
        <v>3</v>
      </c>
      <c r="I31" s="175">
        <v>34</v>
      </c>
      <c r="J31" s="174">
        <v>8</v>
      </c>
      <c r="K31" s="174">
        <v>7</v>
      </c>
      <c r="L31" s="173">
        <v>3</v>
      </c>
      <c r="M31" s="175">
        <v>5</v>
      </c>
      <c r="N31" s="174">
        <v>3</v>
      </c>
      <c r="O31" s="173">
        <v>4</v>
      </c>
      <c r="P31" s="173">
        <f>SUM($B31:O31)</f>
        <v>120</v>
      </c>
      <c r="Q31" s="153"/>
      <c r="R31" s="153"/>
      <c r="S31" s="153"/>
      <c r="T31" s="153"/>
      <c r="U31" s="153"/>
      <c r="V31" s="153"/>
      <c r="W31" s="153"/>
      <c r="X31" s="153"/>
      <c r="Y31" s="153"/>
    </row>
    <row r="32" spans="1:25" ht="19.899999999999999" customHeight="1">
      <c r="A32" s="176" t="s">
        <v>113</v>
      </c>
      <c r="B32" s="175">
        <v>32</v>
      </c>
      <c r="C32" s="174">
        <v>4</v>
      </c>
      <c r="D32" s="174">
        <v>5</v>
      </c>
      <c r="E32" s="173">
        <v>3</v>
      </c>
      <c r="F32" s="175">
        <v>6</v>
      </c>
      <c r="G32" s="174">
        <v>3</v>
      </c>
      <c r="H32" s="173">
        <v>3</v>
      </c>
      <c r="I32" s="175">
        <v>34</v>
      </c>
      <c r="J32" s="174">
        <v>8</v>
      </c>
      <c r="K32" s="174">
        <v>7</v>
      </c>
      <c r="L32" s="173">
        <v>3</v>
      </c>
      <c r="M32" s="175">
        <v>5</v>
      </c>
      <c r="N32" s="174">
        <v>3</v>
      </c>
      <c r="O32" s="173">
        <v>4</v>
      </c>
      <c r="P32" s="173">
        <f>SUM($B32:O32)</f>
        <v>120</v>
      </c>
      <c r="Q32" s="153"/>
      <c r="R32" s="153"/>
      <c r="S32" s="153"/>
      <c r="T32" s="153"/>
      <c r="U32" s="153"/>
      <c r="V32" s="153"/>
      <c r="W32" s="153"/>
      <c r="X32" s="153"/>
      <c r="Y32" s="153"/>
    </row>
    <row r="33" spans="1:25" ht="19.899999999999999" customHeight="1">
      <c r="A33" s="176" t="s">
        <v>112</v>
      </c>
      <c r="B33" s="175">
        <v>32</v>
      </c>
      <c r="C33" s="174">
        <v>4</v>
      </c>
      <c r="D33" s="174">
        <v>5</v>
      </c>
      <c r="E33" s="173">
        <v>3</v>
      </c>
      <c r="F33" s="175">
        <v>6</v>
      </c>
      <c r="G33" s="174">
        <v>3</v>
      </c>
      <c r="H33" s="173">
        <v>3</v>
      </c>
      <c r="I33" s="175">
        <v>34</v>
      </c>
      <c r="J33" s="174">
        <v>8</v>
      </c>
      <c r="K33" s="174">
        <v>7</v>
      </c>
      <c r="L33" s="173">
        <v>3</v>
      </c>
      <c r="M33" s="175">
        <v>5</v>
      </c>
      <c r="N33" s="174">
        <v>3</v>
      </c>
      <c r="O33" s="173">
        <v>4</v>
      </c>
      <c r="P33" s="173">
        <f>SUM($B33:O33)</f>
        <v>120</v>
      </c>
      <c r="Q33" s="153"/>
      <c r="R33" s="153"/>
      <c r="S33" s="153"/>
      <c r="T33" s="153"/>
      <c r="U33" s="153"/>
      <c r="V33" s="153"/>
      <c r="W33" s="153"/>
      <c r="X33" s="153"/>
      <c r="Y33" s="153"/>
    </row>
    <row r="34" spans="1:25" ht="19.899999999999999" customHeight="1">
      <c r="A34" s="172" t="s">
        <v>111</v>
      </c>
      <c r="B34" s="171">
        <v>32</v>
      </c>
      <c r="C34" s="170">
        <v>4</v>
      </c>
      <c r="D34" s="170">
        <v>5</v>
      </c>
      <c r="E34" s="169">
        <v>3</v>
      </c>
      <c r="F34" s="171">
        <v>6</v>
      </c>
      <c r="G34" s="170">
        <v>3</v>
      </c>
      <c r="H34" s="169">
        <v>3</v>
      </c>
      <c r="I34" s="171">
        <v>34</v>
      </c>
      <c r="J34" s="170">
        <v>8</v>
      </c>
      <c r="K34" s="170">
        <v>7</v>
      </c>
      <c r="L34" s="169">
        <v>3</v>
      </c>
      <c r="M34" s="171">
        <v>5</v>
      </c>
      <c r="N34" s="170">
        <v>3</v>
      </c>
      <c r="O34" s="169">
        <v>4</v>
      </c>
      <c r="P34" s="169">
        <f>SUM($B34:O34)</f>
        <v>120</v>
      </c>
      <c r="Q34" s="153"/>
      <c r="R34" s="153"/>
      <c r="S34" s="153"/>
      <c r="T34" s="153"/>
      <c r="U34" s="153"/>
      <c r="V34" s="153"/>
      <c r="W34" s="153"/>
      <c r="X34" s="153"/>
      <c r="Y34" s="153"/>
    </row>
    <row r="35" spans="1:25" ht="20.25" customHeight="1">
      <c r="A35" s="168"/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 t="s">
        <v>110</v>
      </c>
      <c r="Q35" s="166"/>
      <c r="R35" s="166"/>
      <c r="S35" s="166"/>
      <c r="T35" s="166"/>
      <c r="U35" s="166"/>
      <c r="V35" s="166"/>
      <c r="W35" s="166"/>
      <c r="X35" s="166"/>
      <c r="Y35" s="166"/>
    </row>
    <row r="36" spans="1:25" ht="19.899999999999999" customHeight="1">
      <c r="A36" s="165"/>
      <c r="B36" s="164" t="s">
        <v>109</v>
      </c>
      <c r="C36" s="161"/>
      <c r="D36" s="161"/>
      <c r="E36" s="164" t="s">
        <v>108</v>
      </c>
      <c r="F36" s="161"/>
      <c r="G36" s="161"/>
      <c r="H36" s="164" t="s">
        <v>107</v>
      </c>
      <c r="I36" s="161"/>
      <c r="J36" s="161"/>
      <c r="K36" s="164" t="s">
        <v>106</v>
      </c>
      <c r="L36" s="162"/>
      <c r="M36" s="163"/>
      <c r="N36" s="162"/>
      <c r="O36" s="161"/>
      <c r="P36" s="160"/>
      <c r="Q36" s="153"/>
      <c r="R36" s="153"/>
      <c r="S36" s="153"/>
      <c r="T36" s="153"/>
      <c r="U36" s="153"/>
      <c r="V36" s="153"/>
      <c r="W36" s="153"/>
      <c r="X36" s="153"/>
      <c r="Y36" s="153"/>
    </row>
    <row r="37" spans="1:25" ht="19.899999999999999" customHeight="1">
      <c r="A37" s="158"/>
      <c r="B37" s="158"/>
      <c r="C37" s="153"/>
      <c r="D37" s="153"/>
      <c r="E37" s="158"/>
      <c r="F37" s="153"/>
      <c r="G37" s="153"/>
      <c r="H37" s="158"/>
      <c r="I37" s="153"/>
      <c r="J37" s="153"/>
      <c r="K37" s="158"/>
      <c r="L37" s="153"/>
      <c r="M37" s="157"/>
      <c r="N37" s="153"/>
      <c r="O37" s="153"/>
      <c r="P37" s="157"/>
      <c r="Q37" s="153"/>
      <c r="R37" s="153"/>
      <c r="S37" s="153"/>
      <c r="T37" s="153"/>
      <c r="U37" s="153"/>
      <c r="V37" s="153"/>
      <c r="W37" s="153"/>
      <c r="X37" s="153"/>
      <c r="Y37" s="153"/>
    </row>
    <row r="38" spans="1:25" ht="19.899999999999999" customHeight="1">
      <c r="A38" s="159" t="s">
        <v>105</v>
      </c>
      <c r="B38" s="158"/>
      <c r="C38" s="153"/>
      <c r="D38" s="153"/>
      <c r="E38" s="158"/>
      <c r="F38" s="153"/>
      <c r="G38" s="153"/>
      <c r="H38" s="158"/>
      <c r="I38" s="153"/>
      <c r="J38" s="153"/>
      <c r="K38" s="158"/>
      <c r="L38" s="153"/>
      <c r="M38" s="157"/>
      <c r="N38" s="153"/>
      <c r="O38" s="153"/>
      <c r="P38" s="157"/>
      <c r="Q38" s="153"/>
      <c r="R38" s="153"/>
      <c r="S38" s="153"/>
      <c r="T38" s="153"/>
      <c r="U38" s="153"/>
      <c r="V38" s="153"/>
      <c r="W38" s="153"/>
      <c r="X38" s="153"/>
      <c r="Y38" s="153"/>
    </row>
    <row r="39" spans="1:25" ht="19.899999999999999" customHeight="1">
      <c r="A39" s="158"/>
      <c r="B39" s="158"/>
      <c r="C39" s="153"/>
      <c r="D39" s="153"/>
      <c r="E39" s="158"/>
      <c r="F39" s="153"/>
      <c r="G39" s="153"/>
      <c r="H39" s="158"/>
      <c r="I39" s="153"/>
      <c r="J39" s="153"/>
      <c r="K39" s="158"/>
      <c r="L39" s="153"/>
      <c r="M39" s="157"/>
      <c r="N39" s="153"/>
      <c r="O39" s="153"/>
      <c r="P39" s="157"/>
      <c r="Q39" s="153"/>
      <c r="R39" s="153"/>
      <c r="S39" s="153"/>
      <c r="T39" s="153"/>
      <c r="U39" s="153"/>
      <c r="V39" s="153"/>
      <c r="W39" s="153"/>
      <c r="X39" s="153"/>
      <c r="Y39" s="153"/>
    </row>
    <row r="40" spans="1:25" ht="19.899999999999999" customHeight="1">
      <c r="A40" s="156"/>
      <c r="B40" s="156"/>
      <c r="C40" s="155"/>
      <c r="D40" s="155"/>
      <c r="E40" s="156"/>
      <c r="F40" s="155"/>
      <c r="G40" s="155"/>
      <c r="H40" s="156"/>
      <c r="I40" s="155"/>
      <c r="J40" s="155"/>
      <c r="K40" s="156"/>
      <c r="L40" s="155"/>
      <c r="M40" s="154"/>
      <c r="N40" s="155"/>
      <c r="O40" s="155"/>
      <c r="P40" s="154"/>
      <c r="Q40" s="153"/>
      <c r="R40" s="153"/>
      <c r="S40" s="153"/>
      <c r="T40" s="153"/>
      <c r="U40" s="153"/>
      <c r="V40" s="153"/>
      <c r="W40" s="153"/>
      <c r="X40" s="153"/>
      <c r="Y40" s="153"/>
    </row>
    <row r="41" spans="1:25" ht="7.9" customHeight="1"/>
    <row r="42" spans="1:25" ht="19.899999999999999" customHeight="1"/>
    <row r="43" spans="1:25" ht="19.899999999999999" customHeight="1"/>
    <row r="44" spans="1:25" ht="19.899999999999999" customHeight="1"/>
    <row r="45" spans="1:25" ht="19.899999999999999" customHeight="1"/>
    <row r="46" spans="1:25" ht="19.899999999999999" customHeight="1"/>
    <row r="47" spans="1:25" ht="19.899999999999999" customHeight="1"/>
    <row r="48" spans="1:25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2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  <row r="157" ht="19.899999999999999" customHeight="1"/>
    <row r="158" ht="19.899999999999999" customHeight="1"/>
    <row r="159" ht="19.899999999999999" customHeight="1"/>
    <row r="160" ht="19.899999999999999" customHeight="1"/>
    <row r="161" ht="19.899999999999999" customHeight="1"/>
    <row r="162" ht="19.899999999999999" customHeight="1"/>
    <row r="163" ht="19.899999999999999" customHeight="1"/>
    <row r="164" ht="19.899999999999999" customHeight="1"/>
    <row r="165" ht="19.899999999999999" customHeight="1"/>
  </sheetData>
  <phoneticPr fontId="8"/>
  <printOptions horizontalCentered="1" gridLinesSet="0"/>
  <pageMargins left="0.98425196850393704" right="0.59055118110236227" top="0.78740157480314965" bottom="0.59055118110236227" header="0" footer="0"/>
  <pageSetup paperSize="9" scale="9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view="pageBreakPreview" zoomScale="85" zoomScaleNormal="85" zoomScaleSheetLayoutView="85" workbookViewId="0">
      <selection activeCell="N30" sqref="N30"/>
    </sheetView>
  </sheetViews>
  <sheetFormatPr defaultRowHeight="13.5"/>
  <cols>
    <col min="1" max="10" width="8.875" customWidth="1"/>
  </cols>
  <sheetData>
    <row r="1" spans="1:13">
      <c r="A1" s="241"/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</row>
    <row r="2" spans="1:13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</row>
    <row r="3" spans="1:13">
      <c r="A3" s="241"/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</row>
    <row r="4" spans="1:13">
      <c r="A4" s="241"/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</row>
    <row r="5" spans="1:13">
      <c r="A5" s="241"/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</row>
    <row r="6" spans="1:13">
      <c r="A6" s="241"/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</row>
    <row r="7" spans="1:13">
      <c r="A7" s="241"/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1"/>
    </row>
    <row r="8" spans="1:13">
      <c r="A8" s="241"/>
      <c r="B8" s="241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</row>
    <row r="9" spans="1:13">
      <c r="A9" s="241"/>
      <c r="B9" s="241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</row>
    <row r="10" spans="1:13">
      <c r="A10" s="241"/>
      <c r="B10" s="241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</row>
    <row r="11" spans="1:13">
      <c r="A11" s="241"/>
      <c r="B11" s="241"/>
      <c r="C11" s="241"/>
      <c r="D11" s="241"/>
      <c r="E11" s="241"/>
      <c r="F11" s="241"/>
      <c r="G11" s="241"/>
      <c r="H11" s="241"/>
      <c r="I11" s="241"/>
      <c r="J11" s="241"/>
      <c r="K11" s="241"/>
      <c r="L11" s="241"/>
      <c r="M11" s="241"/>
    </row>
    <row r="12" spans="1:13">
      <c r="A12" s="241"/>
      <c r="B12" s="241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1"/>
    </row>
    <row r="13" spans="1:13">
      <c r="A13" s="241"/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241"/>
      <c r="M13" s="241"/>
    </row>
    <row r="14" spans="1:13">
      <c r="A14" s="241"/>
      <c r="B14" s="241"/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1"/>
    </row>
    <row r="15" spans="1:13">
      <c r="A15" s="241"/>
      <c r="B15" s="241"/>
      <c r="C15" s="241"/>
      <c r="D15" s="241"/>
      <c r="E15" s="241"/>
      <c r="F15" s="241"/>
      <c r="G15" s="241"/>
      <c r="H15" s="241"/>
      <c r="I15" s="241"/>
      <c r="J15" s="241"/>
      <c r="K15" s="241"/>
      <c r="L15" s="241"/>
      <c r="M15" s="241"/>
    </row>
    <row r="16" spans="1:13">
      <c r="A16" s="241"/>
      <c r="B16" s="241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1"/>
    </row>
    <row r="17" spans="1:13">
      <c r="A17" s="241"/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</row>
    <row r="18" spans="1:13">
      <c r="A18" s="241"/>
      <c r="B18" s="241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1"/>
    </row>
    <row r="19" spans="1:13">
      <c r="A19" s="241"/>
      <c r="B19" s="241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241"/>
    </row>
    <row r="20" spans="1:13">
      <c r="A20" s="241"/>
      <c r="B20" s="241"/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1"/>
    </row>
    <row r="21" spans="1:13">
      <c r="A21" s="241"/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241"/>
    </row>
    <row r="22" spans="1:13">
      <c r="A22" s="241"/>
      <c r="B22" s="241"/>
      <c r="C22" s="241"/>
      <c r="D22" s="241"/>
      <c r="E22" s="241"/>
      <c r="F22" s="241"/>
      <c r="G22" s="241"/>
      <c r="H22" s="241"/>
      <c r="I22" s="241"/>
      <c r="J22" s="241"/>
      <c r="K22" s="241"/>
      <c r="L22" s="241"/>
      <c r="M22" s="241"/>
    </row>
    <row r="23" spans="1:13">
      <c r="A23" s="241"/>
      <c r="B23" s="241"/>
      <c r="C23" s="241"/>
      <c r="D23" s="241"/>
      <c r="E23" s="241"/>
      <c r="F23" s="241"/>
      <c r="G23" s="241"/>
      <c r="H23" s="241"/>
      <c r="I23" s="241"/>
      <c r="J23" s="241"/>
      <c r="K23" s="241"/>
      <c r="L23" s="241"/>
      <c r="M23" s="241"/>
    </row>
    <row r="24" spans="1:13">
      <c r="A24" s="241"/>
      <c r="B24" s="241"/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</row>
    <row r="25" spans="1:13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</row>
    <row r="26" spans="1:13">
      <c r="A26" s="241"/>
      <c r="B26" s="241"/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</row>
    <row r="27" spans="1:13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</row>
    <row r="28" spans="1:13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1"/>
    </row>
    <row r="29" spans="1:13">
      <c r="A29" s="241"/>
      <c r="B29" s="241"/>
      <c r="C29" s="241"/>
      <c r="D29" s="241"/>
      <c r="E29" s="241"/>
      <c r="F29" s="241"/>
      <c r="G29" s="241"/>
      <c r="H29" s="241"/>
      <c r="I29" s="241"/>
      <c r="J29" s="241"/>
      <c r="K29" s="241"/>
      <c r="L29" s="241"/>
      <c r="M29" s="241"/>
    </row>
    <row r="30" spans="1:13">
      <c r="A30" s="241"/>
      <c r="B30" s="241"/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1"/>
    </row>
    <row r="31" spans="1:13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1"/>
    </row>
    <row r="32" spans="1:13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</row>
    <row r="33" spans="1:13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</row>
    <row r="34" spans="1:13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</row>
    <row r="35" spans="1:13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</row>
    <row r="36" spans="1:13">
      <c r="A36" s="241"/>
      <c r="B36" s="241"/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1"/>
    </row>
    <row r="37" spans="1:13">
      <c r="A37" s="241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</row>
    <row r="38" spans="1:13">
      <c r="A38" s="241"/>
      <c r="B38" s="241"/>
      <c r="C38" s="241"/>
      <c r="D38" s="241"/>
      <c r="E38" s="241"/>
      <c r="F38" s="241"/>
      <c r="G38" s="241"/>
      <c r="H38" s="241"/>
      <c r="I38" s="241"/>
      <c r="J38" s="241"/>
      <c r="K38" s="241"/>
      <c r="L38" s="241"/>
      <c r="M38" s="241"/>
    </row>
    <row r="39" spans="1:13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</row>
    <row r="40" spans="1:13">
      <c r="A40" s="241"/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</row>
    <row r="41" spans="1:13">
      <c r="A41" s="241"/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</row>
    <row r="42" spans="1:13">
      <c r="A42" s="241"/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</row>
    <row r="43" spans="1:13">
      <c r="A43" s="241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</row>
    <row r="44" spans="1:13">
      <c r="A44" s="241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</row>
    <row r="45" spans="1:13">
      <c r="A45" s="241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</row>
    <row r="46" spans="1:13">
      <c r="A46" s="241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</row>
    <row r="47" spans="1:13">
      <c r="A47" s="241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</row>
    <row r="48" spans="1:13">
      <c r="A48" s="241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</row>
    <row r="49" spans="1:13">
      <c r="A49" s="241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</row>
    <row r="50" spans="1:13">
      <c r="A50" s="241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</row>
    <row r="51" spans="1:13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</row>
    <row r="52" spans="1:13">
      <c r="A52" s="241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</row>
    <row r="53" spans="1:13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</row>
    <row r="54" spans="1:13">
      <c r="A54" s="241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</row>
    <row r="55" spans="1:13">
      <c r="A55" s="241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</row>
    <row r="56" spans="1:13">
      <c r="A56" s="241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</row>
    <row r="57" spans="1:13">
      <c r="A57" s="241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</row>
  </sheetData>
  <phoneticPr fontId="8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A2" sqref="A2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 t="s">
        <v>167</v>
      </c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8</v>
      </c>
      <c r="C11" s="25">
        <v>0</v>
      </c>
      <c r="D11" s="25">
        <v>0</v>
      </c>
      <c r="E11" s="25">
        <v>1</v>
      </c>
      <c r="F11" s="25">
        <v>9</v>
      </c>
      <c r="G11" s="26">
        <v>11.1</v>
      </c>
      <c r="H11" s="27">
        <v>0.8</v>
      </c>
      <c r="I11" s="25">
        <v>30</v>
      </c>
      <c r="J11" s="25">
        <v>1</v>
      </c>
      <c r="K11" s="25">
        <v>2</v>
      </c>
      <c r="L11" s="25">
        <v>0</v>
      </c>
      <c r="M11" s="25">
        <v>33</v>
      </c>
      <c r="N11" s="26">
        <v>3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13</v>
      </c>
      <c r="C12" s="30">
        <v>0</v>
      </c>
      <c r="D12" s="30">
        <v>2</v>
      </c>
      <c r="E12" s="30">
        <v>0</v>
      </c>
      <c r="F12" s="30">
        <v>15</v>
      </c>
      <c r="G12" s="31">
        <v>0</v>
      </c>
      <c r="H12" s="32">
        <v>1.3</v>
      </c>
      <c r="I12" s="30">
        <v>30</v>
      </c>
      <c r="J12" s="30">
        <v>0</v>
      </c>
      <c r="K12" s="30">
        <v>2</v>
      </c>
      <c r="L12" s="30">
        <v>0</v>
      </c>
      <c r="M12" s="30">
        <v>32</v>
      </c>
      <c r="N12" s="31">
        <v>0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9</v>
      </c>
      <c r="C13" s="30">
        <v>0</v>
      </c>
      <c r="D13" s="30">
        <v>0</v>
      </c>
      <c r="E13" s="30">
        <v>2</v>
      </c>
      <c r="F13" s="30">
        <v>11</v>
      </c>
      <c r="G13" s="31">
        <v>18.2</v>
      </c>
      <c r="H13" s="32">
        <v>1</v>
      </c>
      <c r="I13" s="30">
        <v>24</v>
      </c>
      <c r="J13" s="30">
        <v>0</v>
      </c>
      <c r="K13" s="30">
        <v>2</v>
      </c>
      <c r="L13" s="30">
        <v>0</v>
      </c>
      <c r="M13" s="30">
        <v>26</v>
      </c>
      <c r="N13" s="31">
        <v>0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11</v>
      </c>
      <c r="C14" s="30">
        <v>0</v>
      </c>
      <c r="D14" s="30">
        <v>1</v>
      </c>
      <c r="E14" s="30">
        <v>1</v>
      </c>
      <c r="F14" s="30">
        <v>13</v>
      </c>
      <c r="G14" s="31">
        <v>7.7</v>
      </c>
      <c r="H14" s="32">
        <v>1.1000000000000001</v>
      </c>
      <c r="I14" s="30">
        <v>29</v>
      </c>
      <c r="J14" s="30">
        <v>0</v>
      </c>
      <c r="K14" s="30">
        <v>2</v>
      </c>
      <c r="L14" s="30">
        <v>1</v>
      </c>
      <c r="M14" s="30">
        <v>32</v>
      </c>
      <c r="N14" s="31">
        <v>3.1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13</v>
      </c>
      <c r="C15" s="30">
        <v>1</v>
      </c>
      <c r="D15" s="30">
        <v>1</v>
      </c>
      <c r="E15" s="30">
        <v>0</v>
      </c>
      <c r="F15" s="30">
        <v>15</v>
      </c>
      <c r="G15" s="31">
        <v>6.7</v>
      </c>
      <c r="H15" s="32">
        <v>1.3</v>
      </c>
      <c r="I15" s="30">
        <v>27</v>
      </c>
      <c r="J15" s="30">
        <v>1</v>
      </c>
      <c r="K15" s="30">
        <v>3</v>
      </c>
      <c r="L15" s="30">
        <v>0</v>
      </c>
      <c r="M15" s="30">
        <v>31</v>
      </c>
      <c r="N15" s="31">
        <v>3.2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18</v>
      </c>
      <c r="C16" s="30">
        <v>0</v>
      </c>
      <c r="D16" s="30">
        <v>0</v>
      </c>
      <c r="E16" s="30">
        <v>1</v>
      </c>
      <c r="F16" s="30">
        <v>19</v>
      </c>
      <c r="G16" s="31">
        <v>5.3</v>
      </c>
      <c r="H16" s="32">
        <v>1.7</v>
      </c>
      <c r="I16" s="30">
        <v>41</v>
      </c>
      <c r="J16" s="30">
        <v>0</v>
      </c>
      <c r="K16" s="30">
        <v>2</v>
      </c>
      <c r="L16" s="30">
        <v>0</v>
      </c>
      <c r="M16" s="30">
        <v>43</v>
      </c>
      <c r="N16" s="31">
        <v>0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72</v>
      </c>
      <c r="C17" s="34">
        <v>1</v>
      </c>
      <c r="D17" s="34">
        <v>4</v>
      </c>
      <c r="E17" s="34">
        <v>5</v>
      </c>
      <c r="F17" s="34">
        <v>82</v>
      </c>
      <c r="G17" s="35">
        <v>7.3</v>
      </c>
      <c r="H17" s="36">
        <v>7.2</v>
      </c>
      <c r="I17" s="34">
        <v>181</v>
      </c>
      <c r="J17" s="34">
        <v>2</v>
      </c>
      <c r="K17" s="34">
        <v>13</v>
      </c>
      <c r="L17" s="34">
        <v>1</v>
      </c>
      <c r="M17" s="34">
        <v>197</v>
      </c>
      <c r="N17" s="35">
        <v>1.5</v>
      </c>
      <c r="O17" s="36">
        <v>8.8000000000000007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11</v>
      </c>
      <c r="C18" s="25">
        <v>1</v>
      </c>
      <c r="D18" s="25">
        <v>1</v>
      </c>
      <c r="E18" s="25">
        <v>0</v>
      </c>
      <c r="F18" s="25">
        <v>13</v>
      </c>
      <c r="G18" s="26">
        <v>7.7</v>
      </c>
      <c r="H18" s="27">
        <v>1.1000000000000001</v>
      </c>
      <c r="I18" s="25">
        <v>35</v>
      </c>
      <c r="J18" s="25">
        <v>0</v>
      </c>
      <c r="K18" s="25">
        <v>3</v>
      </c>
      <c r="L18" s="25">
        <v>3</v>
      </c>
      <c r="M18" s="25">
        <v>41</v>
      </c>
      <c r="N18" s="26">
        <v>7.3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21</v>
      </c>
      <c r="C19" s="30">
        <v>1</v>
      </c>
      <c r="D19" s="30">
        <v>0</v>
      </c>
      <c r="E19" s="30">
        <v>0</v>
      </c>
      <c r="F19" s="30">
        <v>22</v>
      </c>
      <c r="G19" s="31">
        <v>4.5</v>
      </c>
      <c r="H19" s="32">
        <v>1.9</v>
      </c>
      <c r="I19" s="30">
        <v>32</v>
      </c>
      <c r="J19" s="30">
        <v>0</v>
      </c>
      <c r="K19" s="30">
        <v>1</v>
      </c>
      <c r="L19" s="30">
        <v>1</v>
      </c>
      <c r="M19" s="30">
        <v>34</v>
      </c>
      <c r="N19" s="31">
        <v>2.9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20</v>
      </c>
      <c r="C20" s="30">
        <v>2</v>
      </c>
      <c r="D20" s="30">
        <v>0</v>
      </c>
      <c r="E20" s="30">
        <v>0</v>
      </c>
      <c r="F20" s="30">
        <v>22</v>
      </c>
      <c r="G20" s="31">
        <v>9.1</v>
      </c>
      <c r="H20" s="32">
        <v>1.9</v>
      </c>
      <c r="I20" s="30">
        <v>33</v>
      </c>
      <c r="J20" s="30">
        <v>2</v>
      </c>
      <c r="K20" s="30">
        <v>5</v>
      </c>
      <c r="L20" s="30">
        <v>1</v>
      </c>
      <c r="M20" s="30">
        <v>41</v>
      </c>
      <c r="N20" s="31">
        <v>7.3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13</v>
      </c>
      <c r="C21" s="30">
        <v>0</v>
      </c>
      <c r="D21" s="30">
        <v>0</v>
      </c>
      <c r="E21" s="30">
        <v>0</v>
      </c>
      <c r="F21" s="30">
        <v>13</v>
      </c>
      <c r="G21" s="31">
        <v>0</v>
      </c>
      <c r="H21" s="32">
        <v>1.1000000000000001</v>
      </c>
      <c r="I21" s="30">
        <v>38</v>
      </c>
      <c r="J21" s="30">
        <v>0</v>
      </c>
      <c r="K21" s="30">
        <v>2</v>
      </c>
      <c r="L21" s="30">
        <v>1</v>
      </c>
      <c r="M21" s="30">
        <v>41</v>
      </c>
      <c r="N21" s="31">
        <v>2.4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17</v>
      </c>
      <c r="C22" s="30">
        <v>0</v>
      </c>
      <c r="D22" s="30">
        <v>1</v>
      </c>
      <c r="E22" s="30">
        <v>0</v>
      </c>
      <c r="F22" s="30">
        <v>18</v>
      </c>
      <c r="G22" s="31">
        <v>0</v>
      </c>
      <c r="H22" s="32">
        <v>1.6</v>
      </c>
      <c r="I22" s="30">
        <v>39</v>
      </c>
      <c r="J22" s="30">
        <v>1</v>
      </c>
      <c r="K22" s="30">
        <v>2</v>
      </c>
      <c r="L22" s="30">
        <v>2</v>
      </c>
      <c r="M22" s="30">
        <v>44</v>
      </c>
      <c r="N22" s="31">
        <v>6.8</v>
      </c>
      <c r="O22" s="32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9</v>
      </c>
      <c r="C23" s="30">
        <v>0</v>
      </c>
      <c r="D23" s="30">
        <v>2</v>
      </c>
      <c r="E23" s="30">
        <v>0</v>
      </c>
      <c r="F23" s="30">
        <v>11</v>
      </c>
      <c r="G23" s="31">
        <v>0</v>
      </c>
      <c r="H23" s="32">
        <v>1</v>
      </c>
      <c r="I23" s="30">
        <v>24</v>
      </c>
      <c r="J23" s="30">
        <v>0</v>
      </c>
      <c r="K23" s="30">
        <v>1</v>
      </c>
      <c r="L23" s="30">
        <v>2</v>
      </c>
      <c r="M23" s="30">
        <v>27</v>
      </c>
      <c r="N23" s="31">
        <v>7.4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91</v>
      </c>
      <c r="C24" s="34">
        <v>4</v>
      </c>
      <c r="D24" s="34">
        <v>4</v>
      </c>
      <c r="E24" s="34">
        <v>0</v>
      </c>
      <c r="F24" s="34">
        <v>99</v>
      </c>
      <c r="G24" s="35">
        <v>4</v>
      </c>
      <c r="H24" s="36">
        <v>8.6999999999999993</v>
      </c>
      <c r="I24" s="34">
        <v>201</v>
      </c>
      <c r="J24" s="34">
        <v>3</v>
      </c>
      <c r="K24" s="34">
        <v>14</v>
      </c>
      <c r="L24" s="34">
        <v>10</v>
      </c>
      <c r="M24" s="34">
        <v>228</v>
      </c>
      <c r="N24" s="35">
        <v>5.7</v>
      </c>
      <c r="O24" s="36">
        <v>10.199999999999999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73</v>
      </c>
      <c r="C25" s="30">
        <v>1</v>
      </c>
      <c r="D25" s="30">
        <v>7</v>
      </c>
      <c r="E25" s="30">
        <v>3</v>
      </c>
      <c r="F25" s="30">
        <v>84</v>
      </c>
      <c r="G25" s="31">
        <v>4.8</v>
      </c>
      <c r="H25" s="32">
        <v>7.4</v>
      </c>
      <c r="I25" s="30">
        <v>164</v>
      </c>
      <c r="J25" s="30">
        <v>0</v>
      </c>
      <c r="K25" s="30">
        <v>21</v>
      </c>
      <c r="L25" s="30">
        <v>4</v>
      </c>
      <c r="M25" s="30">
        <v>189</v>
      </c>
      <c r="N25" s="31">
        <v>2.1</v>
      </c>
      <c r="O25" s="32">
        <v>8.4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70</v>
      </c>
      <c r="C26" s="30">
        <v>1</v>
      </c>
      <c r="D26" s="30">
        <v>21</v>
      </c>
      <c r="E26" s="30">
        <v>3</v>
      </c>
      <c r="F26" s="30">
        <v>95</v>
      </c>
      <c r="G26" s="31">
        <v>4.2</v>
      </c>
      <c r="H26" s="32">
        <v>8.4</v>
      </c>
      <c r="I26" s="30">
        <v>132</v>
      </c>
      <c r="J26" s="30">
        <v>1</v>
      </c>
      <c r="K26" s="30">
        <v>31</v>
      </c>
      <c r="L26" s="30">
        <v>12</v>
      </c>
      <c r="M26" s="30">
        <v>176</v>
      </c>
      <c r="N26" s="31">
        <v>7.4</v>
      </c>
      <c r="O26" s="32">
        <v>7.9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62</v>
      </c>
      <c r="C27" s="30">
        <v>1</v>
      </c>
      <c r="D27" s="30">
        <v>24</v>
      </c>
      <c r="E27" s="30">
        <v>8</v>
      </c>
      <c r="F27" s="30">
        <v>95</v>
      </c>
      <c r="G27" s="31">
        <v>9.5</v>
      </c>
      <c r="H27" s="32">
        <v>8.4</v>
      </c>
      <c r="I27" s="30">
        <v>154</v>
      </c>
      <c r="J27" s="30">
        <v>1</v>
      </c>
      <c r="K27" s="30">
        <v>18</v>
      </c>
      <c r="L27" s="30">
        <v>6</v>
      </c>
      <c r="M27" s="30">
        <v>179</v>
      </c>
      <c r="N27" s="31">
        <v>3.9</v>
      </c>
      <c r="O27" s="32">
        <v>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59</v>
      </c>
      <c r="C28" s="30">
        <v>2</v>
      </c>
      <c r="D28" s="30">
        <v>12</v>
      </c>
      <c r="E28" s="30">
        <v>4</v>
      </c>
      <c r="F28" s="30">
        <v>77</v>
      </c>
      <c r="G28" s="31">
        <v>7.8</v>
      </c>
      <c r="H28" s="32">
        <v>6.8</v>
      </c>
      <c r="I28" s="30">
        <v>136</v>
      </c>
      <c r="J28" s="30">
        <v>3</v>
      </c>
      <c r="K28" s="30">
        <v>25</v>
      </c>
      <c r="L28" s="30">
        <v>16</v>
      </c>
      <c r="M28" s="30">
        <v>180</v>
      </c>
      <c r="N28" s="31">
        <v>10.6</v>
      </c>
      <c r="O28" s="32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77</v>
      </c>
      <c r="C29" s="30">
        <v>1</v>
      </c>
      <c r="D29" s="30">
        <v>17</v>
      </c>
      <c r="E29" s="30">
        <v>12</v>
      </c>
      <c r="F29" s="30">
        <v>107</v>
      </c>
      <c r="G29" s="31">
        <v>12.1</v>
      </c>
      <c r="H29" s="32">
        <v>9.4</v>
      </c>
      <c r="I29" s="30">
        <v>108</v>
      </c>
      <c r="J29" s="30">
        <v>0</v>
      </c>
      <c r="K29" s="30">
        <v>28</v>
      </c>
      <c r="L29" s="30">
        <v>7</v>
      </c>
      <c r="M29" s="30">
        <v>143</v>
      </c>
      <c r="N29" s="31">
        <v>4.9000000000000004</v>
      </c>
      <c r="O29" s="32">
        <v>6.4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63</v>
      </c>
      <c r="C30" s="30">
        <v>2</v>
      </c>
      <c r="D30" s="30">
        <v>14</v>
      </c>
      <c r="E30" s="30">
        <v>5</v>
      </c>
      <c r="F30" s="30">
        <v>84</v>
      </c>
      <c r="G30" s="31">
        <v>8.3000000000000007</v>
      </c>
      <c r="H30" s="32">
        <v>7.4</v>
      </c>
      <c r="I30" s="30">
        <v>107</v>
      </c>
      <c r="J30" s="30">
        <v>4</v>
      </c>
      <c r="K30" s="30">
        <v>38</v>
      </c>
      <c r="L30" s="30">
        <v>14</v>
      </c>
      <c r="M30" s="30">
        <v>163</v>
      </c>
      <c r="N30" s="31">
        <v>11</v>
      </c>
      <c r="O30" s="32">
        <v>7.3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66</v>
      </c>
      <c r="C31" s="30">
        <v>2</v>
      </c>
      <c r="D31" s="30">
        <v>15</v>
      </c>
      <c r="E31" s="30">
        <v>4</v>
      </c>
      <c r="F31" s="30">
        <v>87</v>
      </c>
      <c r="G31" s="31">
        <v>6.9</v>
      </c>
      <c r="H31" s="32">
        <v>7.7</v>
      </c>
      <c r="I31" s="30">
        <v>136</v>
      </c>
      <c r="J31" s="30">
        <v>4</v>
      </c>
      <c r="K31" s="30">
        <v>37</v>
      </c>
      <c r="L31" s="30">
        <v>9</v>
      </c>
      <c r="M31" s="30">
        <v>186</v>
      </c>
      <c r="N31" s="31">
        <v>7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83</v>
      </c>
      <c r="C32" s="30">
        <v>3</v>
      </c>
      <c r="D32" s="30">
        <v>15</v>
      </c>
      <c r="E32" s="30">
        <v>3</v>
      </c>
      <c r="F32" s="30">
        <v>104</v>
      </c>
      <c r="G32" s="31">
        <v>5.8</v>
      </c>
      <c r="H32" s="32">
        <v>9.1999999999999993</v>
      </c>
      <c r="I32" s="30">
        <v>153</v>
      </c>
      <c r="J32" s="30">
        <v>2</v>
      </c>
      <c r="K32" s="30">
        <v>45</v>
      </c>
      <c r="L32" s="30">
        <v>3</v>
      </c>
      <c r="M32" s="30">
        <v>203</v>
      </c>
      <c r="N32" s="31">
        <v>2.5</v>
      </c>
      <c r="O32" s="32">
        <v>9.1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12</v>
      </c>
      <c r="C33" s="25">
        <v>0</v>
      </c>
      <c r="D33" s="25">
        <v>4</v>
      </c>
      <c r="E33" s="25">
        <v>2</v>
      </c>
      <c r="F33" s="25">
        <v>18</v>
      </c>
      <c r="G33" s="26">
        <v>11.1</v>
      </c>
      <c r="H33" s="27">
        <v>1.6</v>
      </c>
      <c r="I33" s="25">
        <v>37</v>
      </c>
      <c r="J33" s="25">
        <v>0</v>
      </c>
      <c r="K33" s="25">
        <v>0</v>
      </c>
      <c r="L33" s="25">
        <v>1</v>
      </c>
      <c r="M33" s="25">
        <v>38</v>
      </c>
      <c r="N33" s="26">
        <v>2.6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19</v>
      </c>
      <c r="C34" s="30">
        <v>2</v>
      </c>
      <c r="D34" s="30">
        <v>0</v>
      </c>
      <c r="E34" s="30">
        <v>0</v>
      </c>
      <c r="F34" s="30">
        <v>21</v>
      </c>
      <c r="G34" s="31">
        <v>9.5</v>
      </c>
      <c r="H34" s="32">
        <v>1.9</v>
      </c>
      <c r="I34" s="30">
        <v>25</v>
      </c>
      <c r="J34" s="30">
        <v>0</v>
      </c>
      <c r="K34" s="30">
        <v>2</v>
      </c>
      <c r="L34" s="30">
        <v>1</v>
      </c>
      <c r="M34" s="30">
        <v>28</v>
      </c>
      <c r="N34" s="31">
        <v>3.6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</v>
      </c>
      <c r="C35" s="30">
        <v>4</v>
      </c>
      <c r="D35" s="30">
        <v>3</v>
      </c>
      <c r="E35" s="30">
        <v>0</v>
      </c>
      <c r="F35" s="30">
        <v>14</v>
      </c>
      <c r="G35" s="31">
        <v>28.6</v>
      </c>
      <c r="H35" s="32">
        <v>1.2</v>
      </c>
      <c r="I35" s="30">
        <v>27</v>
      </c>
      <c r="J35" s="30">
        <v>0</v>
      </c>
      <c r="K35" s="30">
        <v>5</v>
      </c>
      <c r="L35" s="30">
        <v>0</v>
      </c>
      <c r="M35" s="30">
        <v>32</v>
      </c>
      <c r="N35" s="31">
        <v>0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17</v>
      </c>
      <c r="C36" s="30">
        <v>0</v>
      </c>
      <c r="D36" s="30">
        <v>1</v>
      </c>
      <c r="E36" s="30">
        <v>0</v>
      </c>
      <c r="F36" s="30">
        <v>18</v>
      </c>
      <c r="G36" s="31">
        <v>0</v>
      </c>
      <c r="H36" s="32">
        <v>1.6</v>
      </c>
      <c r="I36" s="30">
        <v>25</v>
      </c>
      <c r="J36" s="30">
        <v>0</v>
      </c>
      <c r="K36" s="30">
        <v>5</v>
      </c>
      <c r="L36" s="30">
        <v>0</v>
      </c>
      <c r="M36" s="30">
        <v>30</v>
      </c>
      <c r="N36" s="31">
        <v>0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13</v>
      </c>
      <c r="C37" s="30">
        <v>2</v>
      </c>
      <c r="D37" s="30">
        <v>5</v>
      </c>
      <c r="E37" s="30">
        <v>1</v>
      </c>
      <c r="F37" s="30">
        <v>21</v>
      </c>
      <c r="G37" s="31">
        <v>14.3</v>
      </c>
      <c r="H37" s="32">
        <v>1.9</v>
      </c>
      <c r="I37" s="30">
        <v>29</v>
      </c>
      <c r="J37" s="30">
        <v>0</v>
      </c>
      <c r="K37" s="30">
        <v>3</v>
      </c>
      <c r="L37" s="30">
        <v>0</v>
      </c>
      <c r="M37" s="30">
        <v>32</v>
      </c>
      <c r="N37" s="31">
        <v>0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15</v>
      </c>
      <c r="C38" s="30">
        <v>3</v>
      </c>
      <c r="D38" s="30">
        <v>4</v>
      </c>
      <c r="E38" s="30">
        <v>0</v>
      </c>
      <c r="F38" s="30">
        <v>22</v>
      </c>
      <c r="G38" s="31">
        <v>13.6</v>
      </c>
      <c r="H38" s="32">
        <v>1.9</v>
      </c>
      <c r="I38" s="30">
        <v>33</v>
      </c>
      <c r="J38" s="30">
        <v>0</v>
      </c>
      <c r="K38" s="30">
        <v>6</v>
      </c>
      <c r="L38" s="30">
        <v>1</v>
      </c>
      <c r="M38" s="30">
        <v>40</v>
      </c>
      <c r="N38" s="31">
        <v>2.5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83</v>
      </c>
      <c r="C39" s="34">
        <v>11</v>
      </c>
      <c r="D39" s="34">
        <v>17</v>
      </c>
      <c r="E39" s="34">
        <v>3</v>
      </c>
      <c r="F39" s="34">
        <v>114</v>
      </c>
      <c r="G39" s="35">
        <v>12.3</v>
      </c>
      <c r="H39" s="36">
        <v>10</v>
      </c>
      <c r="I39" s="34">
        <v>176</v>
      </c>
      <c r="J39" s="34">
        <v>0</v>
      </c>
      <c r="K39" s="34">
        <v>21</v>
      </c>
      <c r="L39" s="34">
        <v>3</v>
      </c>
      <c r="M39" s="34">
        <v>200</v>
      </c>
      <c r="N39" s="35">
        <v>1.5</v>
      </c>
      <c r="O39" s="36">
        <v>8.9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11</v>
      </c>
      <c r="C40" s="25">
        <v>2</v>
      </c>
      <c r="D40" s="25">
        <v>1</v>
      </c>
      <c r="E40" s="25">
        <v>0</v>
      </c>
      <c r="F40" s="25">
        <v>14</v>
      </c>
      <c r="G40" s="26">
        <v>14.3</v>
      </c>
      <c r="H40" s="27">
        <v>1.2</v>
      </c>
      <c r="I40" s="25">
        <v>35</v>
      </c>
      <c r="J40" s="25">
        <v>0</v>
      </c>
      <c r="K40" s="25">
        <v>1</v>
      </c>
      <c r="L40" s="25">
        <v>0</v>
      </c>
      <c r="M40" s="25">
        <v>36</v>
      </c>
      <c r="N40" s="26">
        <v>0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17</v>
      </c>
      <c r="C41" s="30">
        <v>4</v>
      </c>
      <c r="D41" s="30">
        <v>2</v>
      </c>
      <c r="E41" s="30">
        <v>0</v>
      </c>
      <c r="F41" s="30">
        <v>23</v>
      </c>
      <c r="G41" s="31">
        <v>17.399999999999999</v>
      </c>
      <c r="H41" s="32">
        <v>2</v>
      </c>
      <c r="I41" s="30">
        <v>28</v>
      </c>
      <c r="J41" s="30">
        <v>0</v>
      </c>
      <c r="K41" s="30">
        <v>2</v>
      </c>
      <c r="L41" s="30">
        <v>1</v>
      </c>
      <c r="M41" s="30">
        <v>31</v>
      </c>
      <c r="N41" s="31">
        <v>3.2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14</v>
      </c>
      <c r="C42" s="30">
        <v>2</v>
      </c>
      <c r="D42" s="30">
        <v>1</v>
      </c>
      <c r="E42" s="30">
        <v>1</v>
      </c>
      <c r="F42" s="30">
        <v>18</v>
      </c>
      <c r="G42" s="31">
        <v>16.7</v>
      </c>
      <c r="H42" s="32">
        <v>1.6</v>
      </c>
      <c r="I42" s="30">
        <v>37</v>
      </c>
      <c r="J42" s="30">
        <v>0</v>
      </c>
      <c r="K42" s="30">
        <v>2</v>
      </c>
      <c r="L42" s="30">
        <v>2</v>
      </c>
      <c r="M42" s="30">
        <v>41</v>
      </c>
      <c r="N42" s="31">
        <v>4.9000000000000004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9</v>
      </c>
      <c r="C43" s="30">
        <v>3</v>
      </c>
      <c r="D43" s="30">
        <v>1</v>
      </c>
      <c r="E43" s="30">
        <v>0</v>
      </c>
      <c r="F43" s="30">
        <v>13</v>
      </c>
      <c r="G43" s="31">
        <v>23.1</v>
      </c>
      <c r="H43" s="32">
        <v>1.1000000000000001</v>
      </c>
      <c r="I43" s="30">
        <v>25</v>
      </c>
      <c r="J43" s="30">
        <v>0</v>
      </c>
      <c r="K43" s="30">
        <v>1</v>
      </c>
      <c r="L43" s="30">
        <v>0</v>
      </c>
      <c r="M43" s="30">
        <v>26</v>
      </c>
      <c r="N43" s="31">
        <v>0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21</v>
      </c>
      <c r="C44" s="30">
        <v>1</v>
      </c>
      <c r="D44" s="30">
        <v>1</v>
      </c>
      <c r="E44" s="30">
        <v>0</v>
      </c>
      <c r="F44" s="30">
        <v>23</v>
      </c>
      <c r="G44" s="31">
        <v>4.3</v>
      </c>
      <c r="H44" s="32">
        <v>2</v>
      </c>
      <c r="I44" s="30">
        <v>30</v>
      </c>
      <c r="J44" s="30">
        <v>0</v>
      </c>
      <c r="K44" s="30">
        <v>1</v>
      </c>
      <c r="L44" s="30">
        <v>2</v>
      </c>
      <c r="M44" s="30">
        <v>33</v>
      </c>
      <c r="N44" s="31">
        <v>6.1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13</v>
      </c>
      <c r="C45" s="30">
        <v>1</v>
      </c>
      <c r="D45" s="30">
        <v>2</v>
      </c>
      <c r="E45" s="30">
        <v>0</v>
      </c>
      <c r="F45" s="30">
        <v>16</v>
      </c>
      <c r="G45" s="31">
        <v>6.3</v>
      </c>
      <c r="H45" s="32">
        <v>1.4</v>
      </c>
      <c r="I45" s="30">
        <v>24</v>
      </c>
      <c r="J45" s="30">
        <v>0</v>
      </c>
      <c r="K45" s="30">
        <v>2</v>
      </c>
      <c r="L45" s="30">
        <v>3</v>
      </c>
      <c r="M45" s="30">
        <v>29</v>
      </c>
      <c r="N45" s="31">
        <v>10.3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85</v>
      </c>
      <c r="C46" s="34">
        <v>13</v>
      </c>
      <c r="D46" s="34">
        <v>8</v>
      </c>
      <c r="E46" s="34">
        <v>1</v>
      </c>
      <c r="F46" s="34">
        <v>107</v>
      </c>
      <c r="G46" s="35">
        <v>13.1</v>
      </c>
      <c r="H46" s="36">
        <v>9.4</v>
      </c>
      <c r="I46" s="34">
        <v>179</v>
      </c>
      <c r="J46" s="34">
        <v>0</v>
      </c>
      <c r="K46" s="34">
        <v>9</v>
      </c>
      <c r="L46" s="34">
        <v>8</v>
      </c>
      <c r="M46" s="34">
        <v>196</v>
      </c>
      <c r="N46" s="35">
        <v>4.0999999999999996</v>
      </c>
      <c r="O46" s="36">
        <v>8.8000000000000007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884</v>
      </c>
      <c r="C47" s="34">
        <v>42</v>
      </c>
      <c r="D47" s="34">
        <v>158</v>
      </c>
      <c r="E47" s="34">
        <v>51</v>
      </c>
      <c r="F47" s="34">
        <v>1135</v>
      </c>
      <c r="G47" s="35">
        <v>8.1999999999999993</v>
      </c>
      <c r="H47" s="36">
        <v>100</v>
      </c>
      <c r="I47" s="34">
        <v>1827</v>
      </c>
      <c r="J47" s="34">
        <v>20</v>
      </c>
      <c r="K47" s="34">
        <v>300</v>
      </c>
      <c r="L47" s="34">
        <v>93</v>
      </c>
      <c r="M47" s="34">
        <v>2240</v>
      </c>
      <c r="N47" s="35">
        <v>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11</v>
      </c>
      <c r="C11" s="25">
        <v>1</v>
      </c>
      <c r="D11" s="25">
        <v>0</v>
      </c>
      <c r="E11" s="25">
        <v>0</v>
      </c>
      <c r="F11" s="25">
        <v>12</v>
      </c>
      <c r="G11" s="26">
        <v>8.3000000000000007</v>
      </c>
      <c r="H11" s="27">
        <v>1.1000000000000001</v>
      </c>
      <c r="I11" s="25">
        <v>49</v>
      </c>
      <c r="J11" s="25">
        <v>2</v>
      </c>
      <c r="K11" s="25">
        <v>2</v>
      </c>
      <c r="L11" s="25">
        <v>1</v>
      </c>
      <c r="M11" s="25">
        <v>54</v>
      </c>
      <c r="N11" s="26">
        <v>5.6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14</v>
      </c>
      <c r="C12" s="30">
        <v>2</v>
      </c>
      <c r="D12" s="30">
        <v>0</v>
      </c>
      <c r="E12" s="30">
        <v>0</v>
      </c>
      <c r="F12" s="30">
        <v>16</v>
      </c>
      <c r="G12" s="31">
        <v>12.5</v>
      </c>
      <c r="H12" s="32">
        <v>1.5</v>
      </c>
      <c r="I12" s="30">
        <v>57</v>
      </c>
      <c r="J12" s="30">
        <v>2</v>
      </c>
      <c r="K12" s="30">
        <v>4</v>
      </c>
      <c r="L12" s="30">
        <v>0</v>
      </c>
      <c r="M12" s="30">
        <v>63</v>
      </c>
      <c r="N12" s="31">
        <v>3.2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10</v>
      </c>
      <c r="C13" s="30">
        <v>0</v>
      </c>
      <c r="D13" s="30">
        <v>1</v>
      </c>
      <c r="E13" s="30">
        <v>0</v>
      </c>
      <c r="F13" s="30">
        <v>11</v>
      </c>
      <c r="G13" s="31">
        <v>0</v>
      </c>
      <c r="H13" s="32">
        <v>1</v>
      </c>
      <c r="I13" s="30">
        <v>43</v>
      </c>
      <c r="J13" s="30">
        <v>0</v>
      </c>
      <c r="K13" s="30">
        <v>3</v>
      </c>
      <c r="L13" s="30">
        <v>2</v>
      </c>
      <c r="M13" s="30">
        <v>48</v>
      </c>
      <c r="N13" s="31">
        <v>4.2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12</v>
      </c>
      <c r="C14" s="30">
        <v>3</v>
      </c>
      <c r="D14" s="30">
        <v>0</v>
      </c>
      <c r="E14" s="30">
        <v>0</v>
      </c>
      <c r="F14" s="30">
        <v>15</v>
      </c>
      <c r="G14" s="31">
        <v>20</v>
      </c>
      <c r="H14" s="32">
        <v>1.4</v>
      </c>
      <c r="I14" s="30">
        <v>52</v>
      </c>
      <c r="J14" s="30">
        <v>3</v>
      </c>
      <c r="K14" s="30">
        <v>3</v>
      </c>
      <c r="L14" s="30">
        <v>2</v>
      </c>
      <c r="M14" s="30">
        <v>60</v>
      </c>
      <c r="N14" s="31">
        <v>8.3000000000000007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13</v>
      </c>
      <c r="C15" s="30">
        <v>2</v>
      </c>
      <c r="D15" s="30">
        <v>2</v>
      </c>
      <c r="E15" s="30">
        <v>0</v>
      </c>
      <c r="F15" s="30">
        <v>17</v>
      </c>
      <c r="G15" s="31">
        <v>11.8</v>
      </c>
      <c r="H15" s="32">
        <v>1.5</v>
      </c>
      <c r="I15" s="30">
        <v>53</v>
      </c>
      <c r="J15" s="30">
        <v>4</v>
      </c>
      <c r="K15" s="30">
        <v>6</v>
      </c>
      <c r="L15" s="30">
        <v>0</v>
      </c>
      <c r="M15" s="30">
        <v>63</v>
      </c>
      <c r="N15" s="31">
        <v>6.3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8</v>
      </c>
      <c r="C16" s="30">
        <v>1</v>
      </c>
      <c r="D16" s="30">
        <v>2</v>
      </c>
      <c r="E16" s="30">
        <v>0</v>
      </c>
      <c r="F16" s="30">
        <v>11</v>
      </c>
      <c r="G16" s="31">
        <v>9.1</v>
      </c>
      <c r="H16" s="32">
        <v>1</v>
      </c>
      <c r="I16" s="30">
        <v>67</v>
      </c>
      <c r="J16" s="30">
        <v>1</v>
      </c>
      <c r="K16" s="30">
        <v>4</v>
      </c>
      <c r="L16" s="30">
        <v>1</v>
      </c>
      <c r="M16" s="30">
        <v>73</v>
      </c>
      <c r="N16" s="31">
        <v>2.7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68</v>
      </c>
      <c r="C17" s="34">
        <v>9</v>
      </c>
      <c r="D17" s="34">
        <v>5</v>
      </c>
      <c r="E17" s="34">
        <v>0</v>
      </c>
      <c r="F17" s="34">
        <v>82</v>
      </c>
      <c r="G17" s="35">
        <v>11</v>
      </c>
      <c r="H17" s="36">
        <v>7.5</v>
      </c>
      <c r="I17" s="34">
        <v>321</v>
      </c>
      <c r="J17" s="34">
        <v>12</v>
      </c>
      <c r="K17" s="34">
        <v>22</v>
      </c>
      <c r="L17" s="34">
        <v>6</v>
      </c>
      <c r="M17" s="34">
        <v>361</v>
      </c>
      <c r="N17" s="35">
        <v>5</v>
      </c>
      <c r="O17" s="36">
        <v>8.1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10</v>
      </c>
      <c r="C18" s="25">
        <v>1</v>
      </c>
      <c r="D18" s="25">
        <v>2</v>
      </c>
      <c r="E18" s="25">
        <v>0</v>
      </c>
      <c r="F18" s="25">
        <v>13</v>
      </c>
      <c r="G18" s="26">
        <v>7.7</v>
      </c>
      <c r="H18" s="27">
        <v>1.2</v>
      </c>
      <c r="I18" s="25">
        <v>56</v>
      </c>
      <c r="J18" s="25">
        <v>2</v>
      </c>
      <c r="K18" s="25">
        <v>6</v>
      </c>
      <c r="L18" s="25">
        <v>3</v>
      </c>
      <c r="M18" s="25">
        <v>67</v>
      </c>
      <c r="N18" s="26">
        <v>7.5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10</v>
      </c>
      <c r="C19" s="30">
        <v>2</v>
      </c>
      <c r="D19" s="30">
        <v>0</v>
      </c>
      <c r="E19" s="30">
        <v>0</v>
      </c>
      <c r="F19" s="30">
        <v>12</v>
      </c>
      <c r="G19" s="31">
        <v>16.7</v>
      </c>
      <c r="H19" s="32">
        <v>1.1000000000000001</v>
      </c>
      <c r="I19" s="30">
        <v>63</v>
      </c>
      <c r="J19" s="30">
        <v>3</v>
      </c>
      <c r="K19" s="30">
        <v>1</v>
      </c>
      <c r="L19" s="30">
        <v>1</v>
      </c>
      <c r="M19" s="30">
        <v>68</v>
      </c>
      <c r="N19" s="31">
        <v>5.9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15</v>
      </c>
      <c r="C20" s="30">
        <v>2</v>
      </c>
      <c r="D20" s="30">
        <v>0</v>
      </c>
      <c r="E20" s="30">
        <v>1</v>
      </c>
      <c r="F20" s="30">
        <v>18</v>
      </c>
      <c r="G20" s="31">
        <v>16.7</v>
      </c>
      <c r="H20" s="32">
        <v>1.6</v>
      </c>
      <c r="I20" s="30">
        <v>68</v>
      </c>
      <c r="J20" s="30">
        <v>6</v>
      </c>
      <c r="K20" s="30">
        <v>5</v>
      </c>
      <c r="L20" s="30">
        <v>2</v>
      </c>
      <c r="M20" s="30">
        <v>81</v>
      </c>
      <c r="N20" s="31">
        <v>9.9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12</v>
      </c>
      <c r="C21" s="30">
        <v>2</v>
      </c>
      <c r="D21" s="30">
        <v>1</v>
      </c>
      <c r="E21" s="30">
        <v>1</v>
      </c>
      <c r="F21" s="30">
        <v>16</v>
      </c>
      <c r="G21" s="31">
        <v>18.8</v>
      </c>
      <c r="H21" s="32">
        <v>1.5</v>
      </c>
      <c r="I21" s="30">
        <v>63</v>
      </c>
      <c r="J21" s="30">
        <v>2</v>
      </c>
      <c r="K21" s="30">
        <v>3</v>
      </c>
      <c r="L21" s="30">
        <v>2</v>
      </c>
      <c r="M21" s="30">
        <v>70</v>
      </c>
      <c r="N21" s="31">
        <v>5.7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14</v>
      </c>
      <c r="C22" s="30">
        <v>0</v>
      </c>
      <c r="D22" s="30">
        <v>1</v>
      </c>
      <c r="E22" s="30">
        <v>0</v>
      </c>
      <c r="F22" s="30">
        <v>15</v>
      </c>
      <c r="G22" s="31">
        <v>0</v>
      </c>
      <c r="H22" s="32">
        <v>1.4</v>
      </c>
      <c r="I22" s="30">
        <v>70</v>
      </c>
      <c r="J22" s="30">
        <v>1</v>
      </c>
      <c r="K22" s="30">
        <v>4</v>
      </c>
      <c r="L22" s="30">
        <v>2</v>
      </c>
      <c r="M22" s="30">
        <v>77</v>
      </c>
      <c r="N22" s="31">
        <v>3.9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16</v>
      </c>
      <c r="C23" s="30">
        <v>0</v>
      </c>
      <c r="D23" s="30">
        <v>1</v>
      </c>
      <c r="E23" s="30">
        <v>1</v>
      </c>
      <c r="F23" s="30">
        <v>18</v>
      </c>
      <c r="G23" s="31">
        <v>5.6</v>
      </c>
      <c r="H23" s="32">
        <v>1.6</v>
      </c>
      <c r="I23" s="30">
        <v>49</v>
      </c>
      <c r="J23" s="30">
        <v>0</v>
      </c>
      <c r="K23" s="30">
        <v>4</v>
      </c>
      <c r="L23" s="30">
        <v>3</v>
      </c>
      <c r="M23" s="30">
        <v>56</v>
      </c>
      <c r="N23" s="31">
        <v>5.4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77</v>
      </c>
      <c r="C24" s="34">
        <v>7</v>
      </c>
      <c r="D24" s="34">
        <v>5</v>
      </c>
      <c r="E24" s="34">
        <v>3</v>
      </c>
      <c r="F24" s="34">
        <v>92</v>
      </c>
      <c r="G24" s="35">
        <v>10.9</v>
      </c>
      <c r="H24" s="36">
        <v>8.4</v>
      </c>
      <c r="I24" s="34">
        <v>369</v>
      </c>
      <c r="J24" s="34">
        <v>14</v>
      </c>
      <c r="K24" s="34">
        <v>23</v>
      </c>
      <c r="L24" s="34">
        <v>13</v>
      </c>
      <c r="M24" s="34">
        <v>419</v>
      </c>
      <c r="N24" s="35">
        <v>6.4</v>
      </c>
      <c r="O24" s="36">
        <v>9.4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75</v>
      </c>
      <c r="C25" s="30">
        <v>11</v>
      </c>
      <c r="D25" s="30">
        <v>4</v>
      </c>
      <c r="E25" s="30">
        <v>2</v>
      </c>
      <c r="F25" s="30">
        <v>92</v>
      </c>
      <c r="G25" s="31">
        <v>14.1</v>
      </c>
      <c r="H25" s="32">
        <v>8.4</v>
      </c>
      <c r="I25" s="30">
        <v>312</v>
      </c>
      <c r="J25" s="30">
        <v>12</v>
      </c>
      <c r="K25" s="30">
        <v>32</v>
      </c>
      <c r="L25" s="30">
        <v>9</v>
      </c>
      <c r="M25" s="30">
        <v>365</v>
      </c>
      <c r="N25" s="31">
        <v>5.8</v>
      </c>
      <c r="O25" s="32">
        <v>8.1999999999999993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73</v>
      </c>
      <c r="C26" s="30">
        <v>5</v>
      </c>
      <c r="D26" s="30">
        <v>11</v>
      </c>
      <c r="E26" s="30">
        <v>3</v>
      </c>
      <c r="F26" s="30">
        <v>92</v>
      </c>
      <c r="G26" s="31">
        <v>8.6999999999999993</v>
      </c>
      <c r="H26" s="32">
        <v>8.4</v>
      </c>
      <c r="I26" s="30">
        <v>275</v>
      </c>
      <c r="J26" s="30">
        <v>7</v>
      </c>
      <c r="K26" s="30">
        <v>63</v>
      </c>
      <c r="L26" s="30">
        <v>18</v>
      </c>
      <c r="M26" s="30">
        <v>363</v>
      </c>
      <c r="N26" s="31">
        <v>6.9</v>
      </c>
      <c r="O26" s="32">
        <v>8.1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54</v>
      </c>
      <c r="C27" s="30">
        <v>12</v>
      </c>
      <c r="D27" s="30">
        <v>6</v>
      </c>
      <c r="E27" s="30">
        <v>8</v>
      </c>
      <c r="F27" s="30">
        <v>80</v>
      </c>
      <c r="G27" s="31">
        <v>25</v>
      </c>
      <c r="H27" s="32">
        <v>7.3</v>
      </c>
      <c r="I27" s="30">
        <v>270</v>
      </c>
      <c r="J27" s="30">
        <v>14</v>
      </c>
      <c r="K27" s="30">
        <v>48</v>
      </c>
      <c r="L27" s="30">
        <v>22</v>
      </c>
      <c r="M27" s="30">
        <v>354</v>
      </c>
      <c r="N27" s="31">
        <v>10.199999999999999</v>
      </c>
      <c r="O27" s="32">
        <v>7.9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77</v>
      </c>
      <c r="C28" s="30">
        <v>5</v>
      </c>
      <c r="D28" s="30">
        <v>9</v>
      </c>
      <c r="E28" s="30">
        <v>4</v>
      </c>
      <c r="F28" s="30">
        <v>95</v>
      </c>
      <c r="G28" s="31">
        <v>9.5</v>
      </c>
      <c r="H28" s="32">
        <v>8.6</v>
      </c>
      <c r="I28" s="30">
        <v>272</v>
      </c>
      <c r="J28" s="30">
        <v>10</v>
      </c>
      <c r="K28" s="30">
        <v>46</v>
      </c>
      <c r="L28" s="30">
        <v>24</v>
      </c>
      <c r="M28" s="30">
        <v>352</v>
      </c>
      <c r="N28" s="31">
        <v>9.6999999999999993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74</v>
      </c>
      <c r="C29" s="30">
        <v>9</v>
      </c>
      <c r="D29" s="30">
        <v>9</v>
      </c>
      <c r="E29" s="30">
        <v>2</v>
      </c>
      <c r="F29" s="30">
        <v>94</v>
      </c>
      <c r="G29" s="31">
        <v>11.7</v>
      </c>
      <c r="H29" s="32">
        <v>8.5</v>
      </c>
      <c r="I29" s="30">
        <v>259</v>
      </c>
      <c r="J29" s="30">
        <v>10</v>
      </c>
      <c r="K29" s="30">
        <v>54</v>
      </c>
      <c r="L29" s="30">
        <v>21</v>
      </c>
      <c r="M29" s="30">
        <v>344</v>
      </c>
      <c r="N29" s="31">
        <v>9</v>
      </c>
      <c r="O29" s="32">
        <v>7.7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73</v>
      </c>
      <c r="C30" s="30">
        <v>7</v>
      </c>
      <c r="D30" s="30">
        <v>14</v>
      </c>
      <c r="E30" s="30">
        <v>1</v>
      </c>
      <c r="F30" s="30">
        <v>95</v>
      </c>
      <c r="G30" s="31">
        <v>8.4</v>
      </c>
      <c r="H30" s="32">
        <v>8.6</v>
      </c>
      <c r="I30" s="30">
        <v>243</v>
      </c>
      <c r="J30" s="30">
        <v>13</v>
      </c>
      <c r="K30" s="30">
        <v>66</v>
      </c>
      <c r="L30" s="30">
        <v>20</v>
      </c>
      <c r="M30" s="30">
        <v>342</v>
      </c>
      <c r="N30" s="31">
        <v>9.6</v>
      </c>
      <c r="O30" s="32">
        <v>7.6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77</v>
      </c>
      <c r="C31" s="30">
        <v>6</v>
      </c>
      <c r="D31" s="30">
        <v>12</v>
      </c>
      <c r="E31" s="30">
        <v>2</v>
      </c>
      <c r="F31" s="30">
        <v>97</v>
      </c>
      <c r="G31" s="31">
        <v>8.1999999999999993</v>
      </c>
      <c r="H31" s="32">
        <v>8.8000000000000007</v>
      </c>
      <c r="I31" s="30">
        <v>279</v>
      </c>
      <c r="J31" s="30">
        <v>12</v>
      </c>
      <c r="K31" s="30">
        <v>64</v>
      </c>
      <c r="L31" s="30">
        <v>15</v>
      </c>
      <c r="M31" s="30">
        <v>370</v>
      </c>
      <c r="N31" s="31">
        <v>7.3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76</v>
      </c>
      <c r="C32" s="30">
        <v>9</v>
      </c>
      <c r="D32" s="30">
        <v>12</v>
      </c>
      <c r="E32" s="30">
        <v>0</v>
      </c>
      <c r="F32" s="30">
        <v>97</v>
      </c>
      <c r="G32" s="31">
        <v>9.3000000000000007</v>
      </c>
      <c r="H32" s="32">
        <v>8.8000000000000007</v>
      </c>
      <c r="I32" s="30">
        <v>312</v>
      </c>
      <c r="J32" s="30">
        <v>14</v>
      </c>
      <c r="K32" s="30">
        <v>72</v>
      </c>
      <c r="L32" s="30">
        <v>6</v>
      </c>
      <c r="M32" s="30">
        <v>404</v>
      </c>
      <c r="N32" s="31">
        <v>5</v>
      </c>
      <c r="O32" s="32">
        <v>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11</v>
      </c>
      <c r="C33" s="25">
        <v>0</v>
      </c>
      <c r="D33" s="25">
        <v>2</v>
      </c>
      <c r="E33" s="25">
        <v>0</v>
      </c>
      <c r="F33" s="25">
        <v>13</v>
      </c>
      <c r="G33" s="26">
        <v>0</v>
      </c>
      <c r="H33" s="27">
        <v>1.2</v>
      </c>
      <c r="I33" s="25">
        <v>60</v>
      </c>
      <c r="J33" s="25">
        <v>0</v>
      </c>
      <c r="K33" s="25">
        <v>6</v>
      </c>
      <c r="L33" s="25">
        <v>3</v>
      </c>
      <c r="M33" s="25">
        <v>69</v>
      </c>
      <c r="N33" s="26">
        <v>4.3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7</v>
      </c>
      <c r="C34" s="30">
        <v>2</v>
      </c>
      <c r="D34" s="30">
        <v>0</v>
      </c>
      <c r="E34" s="30">
        <v>0</v>
      </c>
      <c r="F34" s="30">
        <v>9</v>
      </c>
      <c r="G34" s="31">
        <v>22.2</v>
      </c>
      <c r="H34" s="32">
        <v>0.8</v>
      </c>
      <c r="I34" s="30">
        <v>51</v>
      </c>
      <c r="J34" s="30">
        <v>4</v>
      </c>
      <c r="K34" s="30">
        <v>2</v>
      </c>
      <c r="L34" s="30">
        <v>1</v>
      </c>
      <c r="M34" s="30">
        <v>58</v>
      </c>
      <c r="N34" s="31">
        <v>8.6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6</v>
      </c>
      <c r="C35" s="30">
        <v>1</v>
      </c>
      <c r="D35" s="30">
        <v>0</v>
      </c>
      <c r="E35" s="30">
        <v>1</v>
      </c>
      <c r="F35" s="30">
        <v>8</v>
      </c>
      <c r="G35" s="31">
        <v>25</v>
      </c>
      <c r="H35" s="32">
        <v>0.7</v>
      </c>
      <c r="I35" s="30">
        <v>40</v>
      </c>
      <c r="J35" s="30">
        <v>5</v>
      </c>
      <c r="K35" s="30">
        <v>8</v>
      </c>
      <c r="L35" s="30">
        <v>1</v>
      </c>
      <c r="M35" s="30">
        <v>54</v>
      </c>
      <c r="N35" s="31">
        <v>11.1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11</v>
      </c>
      <c r="C36" s="30">
        <v>2</v>
      </c>
      <c r="D36" s="30">
        <v>1</v>
      </c>
      <c r="E36" s="30">
        <v>0</v>
      </c>
      <c r="F36" s="30">
        <v>14</v>
      </c>
      <c r="G36" s="31">
        <v>14.3</v>
      </c>
      <c r="H36" s="32">
        <v>1.3</v>
      </c>
      <c r="I36" s="30">
        <v>53</v>
      </c>
      <c r="J36" s="30">
        <v>2</v>
      </c>
      <c r="K36" s="30">
        <v>7</v>
      </c>
      <c r="L36" s="30">
        <v>0</v>
      </c>
      <c r="M36" s="30">
        <v>62</v>
      </c>
      <c r="N36" s="31">
        <v>3.2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8</v>
      </c>
      <c r="C37" s="30">
        <v>1</v>
      </c>
      <c r="D37" s="30">
        <v>2</v>
      </c>
      <c r="E37" s="30">
        <v>0</v>
      </c>
      <c r="F37" s="30">
        <v>11</v>
      </c>
      <c r="G37" s="31">
        <v>9.1</v>
      </c>
      <c r="H37" s="32">
        <v>1</v>
      </c>
      <c r="I37" s="30">
        <v>50</v>
      </c>
      <c r="J37" s="30">
        <v>3</v>
      </c>
      <c r="K37" s="30">
        <v>10</v>
      </c>
      <c r="L37" s="30">
        <v>1</v>
      </c>
      <c r="M37" s="30">
        <v>64</v>
      </c>
      <c r="N37" s="31">
        <v>6.3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12</v>
      </c>
      <c r="C38" s="30">
        <v>3</v>
      </c>
      <c r="D38" s="30">
        <v>4</v>
      </c>
      <c r="E38" s="30">
        <v>0</v>
      </c>
      <c r="F38" s="30">
        <v>19</v>
      </c>
      <c r="G38" s="31">
        <v>15.8</v>
      </c>
      <c r="H38" s="32">
        <v>1.7</v>
      </c>
      <c r="I38" s="30">
        <v>60</v>
      </c>
      <c r="J38" s="30">
        <v>6</v>
      </c>
      <c r="K38" s="30">
        <v>14</v>
      </c>
      <c r="L38" s="30">
        <v>1</v>
      </c>
      <c r="M38" s="30">
        <v>81</v>
      </c>
      <c r="N38" s="31">
        <v>8.6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55</v>
      </c>
      <c r="C39" s="34">
        <v>9</v>
      </c>
      <c r="D39" s="34">
        <v>9</v>
      </c>
      <c r="E39" s="34">
        <v>1</v>
      </c>
      <c r="F39" s="34">
        <v>74</v>
      </c>
      <c r="G39" s="35">
        <v>13.5</v>
      </c>
      <c r="H39" s="36">
        <v>6.7</v>
      </c>
      <c r="I39" s="34">
        <v>314</v>
      </c>
      <c r="J39" s="34">
        <v>20</v>
      </c>
      <c r="K39" s="34">
        <v>47</v>
      </c>
      <c r="L39" s="34">
        <v>7</v>
      </c>
      <c r="M39" s="34">
        <v>388</v>
      </c>
      <c r="N39" s="35">
        <v>7</v>
      </c>
      <c r="O39" s="36">
        <v>8.6999999999999993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13</v>
      </c>
      <c r="C40" s="25">
        <v>2</v>
      </c>
      <c r="D40" s="25">
        <v>1</v>
      </c>
      <c r="E40" s="25">
        <v>0</v>
      </c>
      <c r="F40" s="25">
        <v>16</v>
      </c>
      <c r="G40" s="26">
        <v>12.5</v>
      </c>
      <c r="H40" s="27">
        <v>1.5</v>
      </c>
      <c r="I40" s="25">
        <v>59</v>
      </c>
      <c r="J40" s="25">
        <v>4</v>
      </c>
      <c r="K40" s="25">
        <v>3</v>
      </c>
      <c r="L40" s="25">
        <v>0</v>
      </c>
      <c r="M40" s="25">
        <v>66</v>
      </c>
      <c r="N40" s="26">
        <v>6.1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9</v>
      </c>
      <c r="C41" s="30">
        <v>2</v>
      </c>
      <c r="D41" s="30">
        <v>2</v>
      </c>
      <c r="E41" s="30">
        <v>0</v>
      </c>
      <c r="F41" s="30">
        <v>13</v>
      </c>
      <c r="G41" s="31">
        <v>15.4</v>
      </c>
      <c r="H41" s="32">
        <v>1.2</v>
      </c>
      <c r="I41" s="30">
        <v>54</v>
      </c>
      <c r="J41" s="30">
        <v>6</v>
      </c>
      <c r="K41" s="30">
        <v>6</v>
      </c>
      <c r="L41" s="30">
        <v>1</v>
      </c>
      <c r="M41" s="30">
        <v>67</v>
      </c>
      <c r="N41" s="31">
        <v>10.4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15</v>
      </c>
      <c r="C42" s="30">
        <v>1</v>
      </c>
      <c r="D42" s="30">
        <v>3</v>
      </c>
      <c r="E42" s="30">
        <v>1</v>
      </c>
      <c r="F42" s="30">
        <v>20</v>
      </c>
      <c r="G42" s="31">
        <v>10</v>
      </c>
      <c r="H42" s="32">
        <v>1.8</v>
      </c>
      <c r="I42" s="30">
        <v>66</v>
      </c>
      <c r="J42" s="30">
        <v>3</v>
      </c>
      <c r="K42" s="30">
        <v>6</v>
      </c>
      <c r="L42" s="30">
        <v>4</v>
      </c>
      <c r="M42" s="30">
        <v>79</v>
      </c>
      <c r="N42" s="31">
        <v>8.9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12</v>
      </c>
      <c r="C43" s="30">
        <v>3</v>
      </c>
      <c r="D43" s="30">
        <v>3</v>
      </c>
      <c r="E43" s="30">
        <v>0</v>
      </c>
      <c r="F43" s="30">
        <v>18</v>
      </c>
      <c r="G43" s="31">
        <v>16.7</v>
      </c>
      <c r="H43" s="32">
        <v>1.6</v>
      </c>
      <c r="I43" s="30">
        <v>46</v>
      </c>
      <c r="J43" s="30">
        <v>6</v>
      </c>
      <c r="K43" s="30">
        <v>5</v>
      </c>
      <c r="L43" s="30">
        <v>0</v>
      </c>
      <c r="M43" s="30">
        <v>57</v>
      </c>
      <c r="N43" s="31">
        <v>10.5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14</v>
      </c>
      <c r="C44" s="30">
        <v>1</v>
      </c>
      <c r="D44" s="30">
        <v>6</v>
      </c>
      <c r="E44" s="30">
        <v>0</v>
      </c>
      <c r="F44" s="30">
        <v>21</v>
      </c>
      <c r="G44" s="31">
        <v>4.8</v>
      </c>
      <c r="H44" s="32">
        <v>1.9</v>
      </c>
      <c r="I44" s="30">
        <v>65</v>
      </c>
      <c r="J44" s="30">
        <v>2</v>
      </c>
      <c r="K44" s="30">
        <v>8</v>
      </c>
      <c r="L44" s="30">
        <v>2</v>
      </c>
      <c r="M44" s="30">
        <v>77</v>
      </c>
      <c r="N44" s="31">
        <v>5.2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18</v>
      </c>
      <c r="C45" s="30">
        <v>2</v>
      </c>
      <c r="D45" s="30">
        <v>2</v>
      </c>
      <c r="E45" s="30">
        <v>0</v>
      </c>
      <c r="F45" s="30">
        <v>22</v>
      </c>
      <c r="G45" s="31">
        <v>9.1</v>
      </c>
      <c r="H45" s="32">
        <v>2</v>
      </c>
      <c r="I45" s="30">
        <v>55</v>
      </c>
      <c r="J45" s="30">
        <v>3</v>
      </c>
      <c r="K45" s="30">
        <v>6</v>
      </c>
      <c r="L45" s="30">
        <v>3</v>
      </c>
      <c r="M45" s="30">
        <v>67</v>
      </c>
      <c r="N45" s="31">
        <v>9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81</v>
      </c>
      <c r="C46" s="34">
        <v>11</v>
      </c>
      <c r="D46" s="34">
        <v>17</v>
      </c>
      <c r="E46" s="34">
        <v>1</v>
      </c>
      <c r="F46" s="34">
        <v>110</v>
      </c>
      <c r="G46" s="35">
        <v>10.9</v>
      </c>
      <c r="H46" s="36">
        <v>10</v>
      </c>
      <c r="I46" s="34">
        <v>345</v>
      </c>
      <c r="J46" s="34">
        <v>24</v>
      </c>
      <c r="K46" s="34">
        <v>34</v>
      </c>
      <c r="L46" s="34">
        <v>10</v>
      </c>
      <c r="M46" s="34">
        <v>413</v>
      </c>
      <c r="N46" s="35">
        <v>8.1999999999999993</v>
      </c>
      <c r="O46" s="36">
        <v>9.1999999999999993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860</v>
      </c>
      <c r="C47" s="34">
        <v>100</v>
      </c>
      <c r="D47" s="34">
        <v>113</v>
      </c>
      <c r="E47" s="34">
        <v>27</v>
      </c>
      <c r="F47" s="34">
        <v>1100</v>
      </c>
      <c r="G47" s="35">
        <v>11.5</v>
      </c>
      <c r="H47" s="36">
        <v>100</v>
      </c>
      <c r="I47" s="34">
        <v>3571</v>
      </c>
      <c r="J47" s="34">
        <v>162</v>
      </c>
      <c r="K47" s="34">
        <v>571</v>
      </c>
      <c r="L47" s="34">
        <v>171</v>
      </c>
      <c r="M47" s="34">
        <v>4475</v>
      </c>
      <c r="N47" s="35">
        <v>7.4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5</v>
      </c>
      <c r="C11" s="25">
        <v>1</v>
      </c>
      <c r="D11" s="25">
        <v>0</v>
      </c>
      <c r="E11" s="25">
        <v>0</v>
      </c>
      <c r="F11" s="25">
        <v>6</v>
      </c>
      <c r="G11" s="26">
        <v>16.7</v>
      </c>
      <c r="H11" s="27">
        <v>0.8</v>
      </c>
      <c r="I11" s="25">
        <v>18</v>
      </c>
      <c r="J11" s="25">
        <v>0</v>
      </c>
      <c r="K11" s="25">
        <v>0</v>
      </c>
      <c r="L11" s="25">
        <v>0</v>
      </c>
      <c r="M11" s="25">
        <v>18</v>
      </c>
      <c r="N11" s="26">
        <v>0</v>
      </c>
      <c r="O11" s="27">
        <v>0.8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8</v>
      </c>
      <c r="C12" s="30">
        <v>2</v>
      </c>
      <c r="D12" s="30">
        <v>0</v>
      </c>
      <c r="E12" s="30">
        <v>0</v>
      </c>
      <c r="F12" s="30">
        <v>10</v>
      </c>
      <c r="G12" s="31">
        <v>20</v>
      </c>
      <c r="H12" s="32">
        <v>1.3</v>
      </c>
      <c r="I12" s="30">
        <v>27</v>
      </c>
      <c r="J12" s="30">
        <v>0</v>
      </c>
      <c r="K12" s="30">
        <v>2</v>
      </c>
      <c r="L12" s="30">
        <v>0</v>
      </c>
      <c r="M12" s="30">
        <v>29</v>
      </c>
      <c r="N12" s="31">
        <v>0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</v>
      </c>
      <c r="C13" s="30">
        <v>1</v>
      </c>
      <c r="D13" s="30">
        <v>0</v>
      </c>
      <c r="E13" s="30">
        <v>0</v>
      </c>
      <c r="F13" s="30">
        <v>5</v>
      </c>
      <c r="G13" s="31">
        <v>20</v>
      </c>
      <c r="H13" s="32">
        <v>0.6</v>
      </c>
      <c r="I13" s="30">
        <v>33</v>
      </c>
      <c r="J13" s="30">
        <v>0</v>
      </c>
      <c r="K13" s="30">
        <v>1</v>
      </c>
      <c r="L13" s="30">
        <v>1</v>
      </c>
      <c r="M13" s="30">
        <v>35</v>
      </c>
      <c r="N13" s="31">
        <v>2.9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</v>
      </c>
      <c r="C14" s="30">
        <v>1</v>
      </c>
      <c r="D14" s="30">
        <v>0</v>
      </c>
      <c r="E14" s="30">
        <v>0</v>
      </c>
      <c r="F14" s="30">
        <v>5</v>
      </c>
      <c r="G14" s="31">
        <v>20</v>
      </c>
      <c r="H14" s="32">
        <v>0.6</v>
      </c>
      <c r="I14" s="30">
        <v>43</v>
      </c>
      <c r="J14" s="30">
        <v>0</v>
      </c>
      <c r="K14" s="30">
        <v>0</v>
      </c>
      <c r="L14" s="30">
        <v>0</v>
      </c>
      <c r="M14" s="30">
        <v>43</v>
      </c>
      <c r="N14" s="31">
        <v>0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</v>
      </c>
      <c r="C15" s="30">
        <v>2</v>
      </c>
      <c r="D15" s="30">
        <v>0</v>
      </c>
      <c r="E15" s="30">
        <v>0</v>
      </c>
      <c r="F15" s="30">
        <v>6</v>
      </c>
      <c r="G15" s="31">
        <v>33.299999999999997</v>
      </c>
      <c r="H15" s="32">
        <v>0.8</v>
      </c>
      <c r="I15" s="30">
        <v>39</v>
      </c>
      <c r="J15" s="30">
        <v>0</v>
      </c>
      <c r="K15" s="30">
        <v>1</v>
      </c>
      <c r="L15" s="30">
        <v>0</v>
      </c>
      <c r="M15" s="30">
        <v>40</v>
      </c>
      <c r="N15" s="31">
        <v>0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7</v>
      </c>
      <c r="C16" s="30">
        <v>0</v>
      </c>
      <c r="D16" s="30">
        <v>0</v>
      </c>
      <c r="E16" s="30">
        <v>0</v>
      </c>
      <c r="F16" s="30">
        <v>7</v>
      </c>
      <c r="G16" s="31">
        <v>0</v>
      </c>
      <c r="H16" s="32">
        <v>0.9</v>
      </c>
      <c r="I16" s="30">
        <v>30</v>
      </c>
      <c r="J16" s="30">
        <v>0</v>
      </c>
      <c r="K16" s="30">
        <v>0</v>
      </c>
      <c r="L16" s="30">
        <v>0</v>
      </c>
      <c r="M16" s="30">
        <v>30</v>
      </c>
      <c r="N16" s="31">
        <v>0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32</v>
      </c>
      <c r="C17" s="34">
        <v>7</v>
      </c>
      <c r="D17" s="34">
        <v>0</v>
      </c>
      <c r="E17" s="34">
        <v>0</v>
      </c>
      <c r="F17" s="34">
        <v>39</v>
      </c>
      <c r="G17" s="35">
        <v>17.899999999999999</v>
      </c>
      <c r="H17" s="36">
        <v>4.9000000000000004</v>
      </c>
      <c r="I17" s="34">
        <v>190</v>
      </c>
      <c r="J17" s="34">
        <v>0</v>
      </c>
      <c r="K17" s="34">
        <v>4</v>
      </c>
      <c r="L17" s="34">
        <v>1</v>
      </c>
      <c r="M17" s="34">
        <v>195</v>
      </c>
      <c r="N17" s="35">
        <v>0.5</v>
      </c>
      <c r="O17" s="36">
        <v>8.8000000000000007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6</v>
      </c>
      <c r="C18" s="25">
        <v>0</v>
      </c>
      <c r="D18" s="25">
        <v>2</v>
      </c>
      <c r="E18" s="25">
        <v>0</v>
      </c>
      <c r="F18" s="25">
        <v>8</v>
      </c>
      <c r="G18" s="26">
        <v>0</v>
      </c>
      <c r="H18" s="27">
        <v>1</v>
      </c>
      <c r="I18" s="25">
        <v>48</v>
      </c>
      <c r="J18" s="25">
        <v>0</v>
      </c>
      <c r="K18" s="25">
        <v>2</v>
      </c>
      <c r="L18" s="25">
        <v>0</v>
      </c>
      <c r="M18" s="25">
        <v>50</v>
      </c>
      <c r="N18" s="26">
        <v>0</v>
      </c>
      <c r="O18" s="27">
        <v>2.2000000000000002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5</v>
      </c>
      <c r="C19" s="30">
        <v>2</v>
      </c>
      <c r="D19" s="30">
        <v>1</v>
      </c>
      <c r="E19" s="30">
        <v>0</v>
      </c>
      <c r="F19" s="30">
        <v>8</v>
      </c>
      <c r="G19" s="31">
        <v>25</v>
      </c>
      <c r="H19" s="32">
        <v>1</v>
      </c>
      <c r="I19" s="30">
        <v>60</v>
      </c>
      <c r="J19" s="30">
        <v>0</v>
      </c>
      <c r="K19" s="30">
        <v>0</v>
      </c>
      <c r="L19" s="30">
        <v>1</v>
      </c>
      <c r="M19" s="30">
        <v>61</v>
      </c>
      <c r="N19" s="31">
        <v>1.6</v>
      </c>
      <c r="O19" s="32">
        <v>2.7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</v>
      </c>
      <c r="C20" s="30">
        <v>0</v>
      </c>
      <c r="D20" s="30">
        <v>0</v>
      </c>
      <c r="E20" s="30">
        <v>0</v>
      </c>
      <c r="F20" s="30">
        <v>6</v>
      </c>
      <c r="G20" s="31">
        <v>0</v>
      </c>
      <c r="H20" s="32">
        <v>0.8</v>
      </c>
      <c r="I20" s="30">
        <v>32</v>
      </c>
      <c r="J20" s="30">
        <v>0</v>
      </c>
      <c r="K20" s="30">
        <v>4</v>
      </c>
      <c r="L20" s="30">
        <v>2</v>
      </c>
      <c r="M20" s="30">
        <v>38</v>
      </c>
      <c r="N20" s="31">
        <v>5.3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6</v>
      </c>
      <c r="C21" s="30">
        <v>1</v>
      </c>
      <c r="D21" s="30">
        <v>0</v>
      </c>
      <c r="E21" s="30">
        <v>0</v>
      </c>
      <c r="F21" s="30">
        <v>7</v>
      </c>
      <c r="G21" s="31">
        <v>14.3</v>
      </c>
      <c r="H21" s="32">
        <v>0.9</v>
      </c>
      <c r="I21" s="30">
        <v>24</v>
      </c>
      <c r="J21" s="30">
        <v>1</v>
      </c>
      <c r="K21" s="30">
        <v>4</v>
      </c>
      <c r="L21" s="30">
        <v>0</v>
      </c>
      <c r="M21" s="30">
        <v>29</v>
      </c>
      <c r="N21" s="31">
        <v>3.4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11</v>
      </c>
      <c r="C22" s="30">
        <v>2</v>
      </c>
      <c r="D22" s="30">
        <v>1</v>
      </c>
      <c r="E22" s="30">
        <v>0</v>
      </c>
      <c r="F22" s="30">
        <v>14</v>
      </c>
      <c r="G22" s="31">
        <v>14.3</v>
      </c>
      <c r="H22" s="32">
        <v>1.8</v>
      </c>
      <c r="I22" s="30">
        <v>21</v>
      </c>
      <c r="J22" s="30">
        <v>1</v>
      </c>
      <c r="K22" s="30">
        <v>3</v>
      </c>
      <c r="L22" s="30">
        <v>0</v>
      </c>
      <c r="M22" s="30">
        <v>25</v>
      </c>
      <c r="N22" s="31">
        <v>4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6</v>
      </c>
      <c r="C23" s="30">
        <v>0</v>
      </c>
      <c r="D23" s="30">
        <v>0</v>
      </c>
      <c r="E23" s="30">
        <v>1</v>
      </c>
      <c r="F23" s="30">
        <v>7</v>
      </c>
      <c r="G23" s="31">
        <v>14.3</v>
      </c>
      <c r="H23" s="32">
        <v>0.9</v>
      </c>
      <c r="I23" s="30">
        <v>41</v>
      </c>
      <c r="J23" s="30">
        <v>1</v>
      </c>
      <c r="K23" s="30">
        <v>4</v>
      </c>
      <c r="L23" s="30">
        <v>0</v>
      </c>
      <c r="M23" s="30">
        <v>46</v>
      </c>
      <c r="N23" s="31">
        <v>2.2000000000000002</v>
      </c>
      <c r="O23" s="32">
        <v>2.1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40</v>
      </c>
      <c r="C24" s="34">
        <v>5</v>
      </c>
      <c r="D24" s="34">
        <v>4</v>
      </c>
      <c r="E24" s="34">
        <v>1</v>
      </c>
      <c r="F24" s="34">
        <v>50</v>
      </c>
      <c r="G24" s="35">
        <v>12</v>
      </c>
      <c r="H24" s="36">
        <v>6.3</v>
      </c>
      <c r="I24" s="34">
        <v>226</v>
      </c>
      <c r="J24" s="34">
        <v>3</v>
      </c>
      <c r="K24" s="34">
        <v>17</v>
      </c>
      <c r="L24" s="34">
        <v>3</v>
      </c>
      <c r="M24" s="34">
        <v>249</v>
      </c>
      <c r="N24" s="35">
        <v>2.4</v>
      </c>
      <c r="O24" s="36">
        <v>11.2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32</v>
      </c>
      <c r="C25" s="30">
        <v>0</v>
      </c>
      <c r="D25" s="30">
        <v>10</v>
      </c>
      <c r="E25" s="30">
        <v>2</v>
      </c>
      <c r="F25" s="30">
        <v>44</v>
      </c>
      <c r="G25" s="31">
        <v>4.5</v>
      </c>
      <c r="H25" s="32">
        <v>5.6</v>
      </c>
      <c r="I25" s="30">
        <v>164</v>
      </c>
      <c r="J25" s="30">
        <v>2</v>
      </c>
      <c r="K25" s="30">
        <v>20</v>
      </c>
      <c r="L25" s="30">
        <v>2</v>
      </c>
      <c r="M25" s="30">
        <v>188</v>
      </c>
      <c r="N25" s="31">
        <v>2.1</v>
      </c>
      <c r="O25" s="32">
        <v>8.4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56</v>
      </c>
      <c r="C26" s="30">
        <v>8</v>
      </c>
      <c r="D26" s="30">
        <v>2</v>
      </c>
      <c r="E26" s="30">
        <v>3</v>
      </c>
      <c r="F26" s="30">
        <v>69</v>
      </c>
      <c r="G26" s="31">
        <v>15.9</v>
      </c>
      <c r="H26" s="32">
        <v>8.6999999999999993</v>
      </c>
      <c r="I26" s="30">
        <v>149</v>
      </c>
      <c r="J26" s="30">
        <v>2</v>
      </c>
      <c r="K26" s="30">
        <v>7</v>
      </c>
      <c r="L26" s="30">
        <v>6</v>
      </c>
      <c r="M26" s="30">
        <v>164</v>
      </c>
      <c r="N26" s="31">
        <v>4.9000000000000004</v>
      </c>
      <c r="O26" s="32">
        <v>7.4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60</v>
      </c>
      <c r="C27" s="30">
        <v>7</v>
      </c>
      <c r="D27" s="30">
        <v>5</v>
      </c>
      <c r="E27" s="30">
        <v>1</v>
      </c>
      <c r="F27" s="30">
        <v>73</v>
      </c>
      <c r="G27" s="31">
        <v>11</v>
      </c>
      <c r="H27" s="32">
        <v>9.1999999999999993</v>
      </c>
      <c r="I27" s="30">
        <v>147</v>
      </c>
      <c r="J27" s="30">
        <v>2</v>
      </c>
      <c r="K27" s="30">
        <v>23</v>
      </c>
      <c r="L27" s="30">
        <v>5</v>
      </c>
      <c r="M27" s="30">
        <v>177</v>
      </c>
      <c r="N27" s="31">
        <v>4</v>
      </c>
      <c r="O27" s="32">
        <v>7.9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70</v>
      </c>
      <c r="C28" s="30">
        <v>7</v>
      </c>
      <c r="D28" s="30">
        <v>7</v>
      </c>
      <c r="E28" s="30">
        <v>0</v>
      </c>
      <c r="F28" s="30">
        <v>84</v>
      </c>
      <c r="G28" s="31">
        <v>8.3000000000000007</v>
      </c>
      <c r="H28" s="32">
        <v>10.6</v>
      </c>
      <c r="I28" s="30">
        <v>124</v>
      </c>
      <c r="J28" s="30">
        <v>0</v>
      </c>
      <c r="K28" s="30">
        <v>23</v>
      </c>
      <c r="L28" s="30">
        <v>2</v>
      </c>
      <c r="M28" s="30">
        <v>149</v>
      </c>
      <c r="N28" s="31">
        <v>1.3</v>
      </c>
      <c r="O28" s="32">
        <v>6.7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49</v>
      </c>
      <c r="C29" s="30">
        <v>5</v>
      </c>
      <c r="D29" s="30">
        <v>0</v>
      </c>
      <c r="E29" s="30">
        <v>1</v>
      </c>
      <c r="F29" s="30">
        <v>55</v>
      </c>
      <c r="G29" s="31">
        <v>10.9</v>
      </c>
      <c r="H29" s="32">
        <v>6.9</v>
      </c>
      <c r="I29" s="30">
        <v>143</v>
      </c>
      <c r="J29" s="30">
        <v>2</v>
      </c>
      <c r="K29" s="30">
        <v>12</v>
      </c>
      <c r="L29" s="30">
        <v>1</v>
      </c>
      <c r="M29" s="30">
        <v>158</v>
      </c>
      <c r="N29" s="31">
        <v>1.9</v>
      </c>
      <c r="O29" s="32">
        <v>7.1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61</v>
      </c>
      <c r="C30" s="30">
        <v>6</v>
      </c>
      <c r="D30" s="30">
        <v>5</v>
      </c>
      <c r="E30" s="30">
        <v>5</v>
      </c>
      <c r="F30" s="30">
        <v>77</v>
      </c>
      <c r="G30" s="31">
        <v>14.3</v>
      </c>
      <c r="H30" s="32">
        <v>9.6999999999999993</v>
      </c>
      <c r="I30" s="30">
        <v>158</v>
      </c>
      <c r="J30" s="30">
        <v>3</v>
      </c>
      <c r="K30" s="30">
        <v>17</v>
      </c>
      <c r="L30" s="30">
        <v>5</v>
      </c>
      <c r="M30" s="30">
        <v>183</v>
      </c>
      <c r="N30" s="31">
        <v>4.4000000000000004</v>
      </c>
      <c r="O30" s="32">
        <v>8.1999999999999993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58</v>
      </c>
      <c r="C31" s="30">
        <v>5</v>
      </c>
      <c r="D31" s="30">
        <v>6</v>
      </c>
      <c r="E31" s="30">
        <v>0</v>
      </c>
      <c r="F31" s="30">
        <v>69</v>
      </c>
      <c r="G31" s="31">
        <v>7.2</v>
      </c>
      <c r="H31" s="32">
        <v>8.6999999999999993</v>
      </c>
      <c r="I31" s="30">
        <v>109</v>
      </c>
      <c r="J31" s="30">
        <v>6</v>
      </c>
      <c r="K31" s="30">
        <v>12</v>
      </c>
      <c r="L31" s="30">
        <v>3</v>
      </c>
      <c r="M31" s="30">
        <v>130</v>
      </c>
      <c r="N31" s="31">
        <v>6.9</v>
      </c>
      <c r="O31" s="32">
        <v>5.8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67</v>
      </c>
      <c r="C32" s="30">
        <v>9</v>
      </c>
      <c r="D32" s="30">
        <v>13</v>
      </c>
      <c r="E32" s="30">
        <v>2</v>
      </c>
      <c r="F32" s="30">
        <v>91</v>
      </c>
      <c r="G32" s="31">
        <v>12.1</v>
      </c>
      <c r="H32" s="32">
        <v>11.5</v>
      </c>
      <c r="I32" s="30">
        <v>185</v>
      </c>
      <c r="J32" s="30">
        <v>2</v>
      </c>
      <c r="K32" s="30">
        <v>26</v>
      </c>
      <c r="L32" s="30">
        <v>2</v>
      </c>
      <c r="M32" s="30">
        <v>215</v>
      </c>
      <c r="N32" s="31">
        <v>1.9</v>
      </c>
      <c r="O32" s="32">
        <v>9.6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9</v>
      </c>
      <c r="C33" s="25">
        <v>1</v>
      </c>
      <c r="D33" s="25">
        <v>1</v>
      </c>
      <c r="E33" s="25">
        <v>0</v>
      </c>
      <c r="F33" s="25">
        <v>11</v>
      </c>
      <c r="G33" s="26">
        <v>9.1</v>
      </c>
      <c r="H33" s="27">
        <v>1.4</v>
      </c>
      <c r="I33" s="25">
        <v>32</v>
      </c>
      <c r="J33" s="25">
        <v>0</v>
      </c>
      <c r="K33" s="25">
        <v>4</v>
      </c>
      <c r="L33" s="25">
        <v>0</v>
      </c>
      <c r="M33" s="25">
        <v>36</v>
      </c>
      <c r="N33" s="26">
        <v>0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10</v>
      </c>
      <c r="C34" s="30">
        <v>0</v>
      </c>
      <c r="D34" s="30">
        <v>3</v>
      </c>
      <c r="E34" s="30">
        <v>2</v>
      </c>
      <c r="F34" s="30">
        <v>15</v>
      </c>
      <c r="G34" s="31">
        <v>13.3</v>
      </c>
      <c r="H34" s="32">
        <v>1.9</v>
      </c>
      <c r="I34" s="30">
        <v>42</v>
      </c>
      <c r="J34" s="30">
        <v>1</v>
      </c>
      <c r="K34" s="30">
        <v>2</v>
      </c>
      <c r="L34" s="30">
        <v>0</v>
      </c>
      <c r="M34" s="30">
        <v>45</v>
      </c>
      <c r="N34" s="31">
        <v>2.2000000000000002</v>
      </c>
      <c r="O34" s="32">
        <v>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6</v>
      </c>
      <c r="C35" s="30">
        <v>0</v>
      </c>
      <c r="D35" s="30">
        <v>3</v>
      </c>
      <c r="E35" s="30">
        <v>0</v>
      </c>
      <c r="F35" s="30">
        <v>9</v>
      </c>
      <c r="G35" s="31">
        <v>0</v>
      </c>
      <c r="H35" s="32">
        <v>1.1000000000000001</v>
      </c>
      <c r="I35" s="30">
        <v>32</v>
      </c>
      <c r="J35" s="30">
        <v>0</v>
      </c>
      <c r="K35" s="30">
        <v>5</v>
      </c>
      <c r="L35" s="30">
        <v>1</v>
      </c>
      <c r="M35" s="30">
        <v>38</v>
      </c>
      <c r="N35" s="31">
        <v>2.6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12</v>
      </c>
      <c r="C36" s="30">
        <v>3</v>
      </c>
      <c r="D36" s="30">
        <v>0</v>
      </c>
      <c r="E36" s="30">
        <v>0</v>
      </c>
      <c r="F36" s="30">
        <v>15</v>
      </c>
      <c r="G36" s="31">
        <v>20</v>
      </c>
      <c r="H36" s="32">
        <v>1.9</v>
      </c>
      <c r="I36" s="30">
        <v>29</v>
      </c>
      <c r="J36" s="30">
        <v>0</v>
      </c>
      <c r="K36" s="30">
        <v>6</v>
      </c>
      <c r="L36" s="30">
        <v>1</v>
      </c>
      <c r="M36" s="30">
        <v>36</v>
      </c>
      <c r="N36" s="31">
        <v>2.8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</v>
      </c>
      <c r="C37" s="30">
        <v>2</v>
      </c>
      <c r="D37" s="30">
        <v>0</v>
      </c>
      <c r="E37" s="30">
        <v>0</v>
      </c>
      <c r="F37" s="30">
        <v>8</v>
      </c>
      <c r="G37" s="31">
        <v>25</v>
      </c>
      <c r="H37" s="32">
        <v>1</v>
      </c>
      <c r="I37" s="30">
        <v>44</v>
      </c>
      <c r="J37" s="30">
        <v>1</v>
      </c>
      <c r="K37" s="30">
        <v>1</v>
      </c>
      <c r="L37" s="30">
        <v>1</v>
      </c>
      <c r="M37" s="30">
        <v>47</v>
      </c>
      <c r="N37" s="31">
        <v>4.3</v>
      </c>
      <c r="O37" s="32">
        <v>2.1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10</v>
      </c>
      <c r="C38" s="30">
        <v>1</v>
      </c>
      <c r="D38" s="30">
        <v>0</v>
      </c>
      <c r="E38" s="30">
        <v>1</v>
      </c>
      <c r="F38" s="30">
        <v>12</v>
      </c>
      <c r="G38" s="31">
        <v>16.7</v>
      </c>
      <c r="H38" s="32">
        <v>1.5</v>
      </c>
      <c r="I38" s="30">
        <v>36</v>
      </c>
      <c r="J38" s="30">
        <v>0</v>
      </c>
      <c r="K38" s="30">
        <v>1</v>
      </c>
      <c r="L38" s="30">
        <v>0</v>
      </c>
      <c r="M38" s="30">
        <v>37</v>
      </c>
      <c r="N38" s="31">
        <v>0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53</v>
      </c>
      <c r="C39" s="34">
        <v>7</v>
      </c>
      <c r="D39" s="34">
        <v>7</v>
      </c>
      <c r="E39" s="34">
        <v>3</v>
      </c>
      <c r="F39" s="34">
        <v>70</v>
      </c>
      <c r="G39" s="35">
        <v>14.3</v>
      </c>
      <c r="H39" s="36">
        <v>8.8000000000000007</v>
      </c>
      <c r="I39" s="34">
        <v>215</v>
      </c>
      <c r="J39" s="34">
        <v>2</v>
      </c>
      <c r="K39" s="34">
        <v>19</v>
      </c>
      <c r="L39" s="34">
        <v>3</v>
      </c>
      <c r="M39" s="34">
        <v>239</v>
      </c>
      <c r="N39" s="35">
        <v>2.1</v>
      </c>
      <c r="O39" s="36">
        <v>10.7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10</v>
      </c>
      <c r="C40" s="25">
        <v>1</v>
      </c>
      <c r="D40" s="25">
        <v>0</v>
      </c>
      <c r="E40" s="25">
        <v>0</v>
      </c>
      <c r="F40" s="25">
        <v>11</v>
      </c>
      <c r="G40" s="26">
        <v>9.1</v>
      </c>
      <c r="H40" s="27">
        <v>1.4</v>
      </c>
      <c r="I40" s="25">
        <v>31</v>
      </c>
      <c r="J40" s="25">
        <v>0</v>
      </c>
      <c r="K40" s="25">
        <v>1</v>
      </c>
      <c r="L40" s="25">
        <v>0</v>
      </c>
      <c r="M40" s="25">
        <v>32</v>
      </c>
      <c r="N40" s="26">
        <v>0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11</v>
      </c>
      <c r="C41" s="30">
        <v>2</v>
      </c>
      <c r="D41" s="30">
        <v>1</v>
      </c>
      <c r="E41" s="30">
        <v>0</v>
      </c>
      <c r="F41" s="30">
        <v>14</v>
      </c>
      <c r="G41" s="31">
        <v>14.3</v>
      </c>
      <c r="H41" s="32">
        <v>1.8</v>
      </c>
      <c r="I41" s="30">
        <v>31</v>
      </c>
      <c r="J41" s="30">
        <v>1</v>
      </c>
      <c r="K41" s="30">
        <v>1</v>
      </c>
      <c r="L41" s="30">
        <v>0</v>
      </c>
      <c r="M41" s="30">
        <v>33</v>
      </c>
      <c r="N41" s="31">
        <v>3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11</v>
      </c>
      <c r="C42" s="30">
        <v>1</v>
      </c>
      <c r="D42" s="30">
        <v>0</v>
      </c>
      <c r="E42" s="30">
        <v>0</v>
      </c>
      <c r="F42" s="30">
        <v>12</v>
      </c>
      <c r="G42" s="31">
        <v>8.3000000000000007</v>
      </c>
      <c r="H42" s="32">
        <v>1.5</v>
      </c>
      <c r="I42" s="30">
        <v>30</v>
      </c>
      <c r="J42" s="30">
        <v>1</v>
      </c>
      <c r="K42" s="30">
        <v>1</v>
      </c>
      <c r="L42" s="30">
        <v>0</v>
      </c>
      <c r="M42" s="30">
        <v>32</v>
      </c>
      <c r="N42" s="31">
        <v>3.1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13</v>
      </c>
      <c r="C43" s="30">
        <v>0</v>
      </c>
      <c r="D43" s="30">
        <v>0</v>
      </c>
      <c r="E43" s="30">
        <v>0</v>
      </c>
      <c r="F43" s="30">
        <v>13</v>
      </c>
      <c r="G43" s="31">
        <v>0</v>
      </c>
      <c r="H43" s="32">
        <v>1.6</v>
      </c>
      <c r="I43" s="30">
        <v>27</v>
      </c>
      <c r="J43" s="30">
        <v>0</v>
      </c>
      <c r="K43" s="30">
        <v>0</v>
      </c>
      <c r="L43" s="30">
        <v>0</v>
      </c>
      <c r="M43" s="30">
        <v>27</v>
      </c>
      <c r="N43" s="31">
        <v>0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11</v>
      </c>
      <c r="C44" s="30">
        <v>2</v>
      </c>
      <c r="D44" s="30">
        <v>3</v>
      </c>
      <c r="E44" s="30">
        <v>0</v>
      </c>
      <c r="F44" s="30">
        <v>16</v>
      </c>
      <c r="G44" s="31">
        <v>12.5</v>
      </c>
      <c r="H44" s="32">
        <v>2</v>
      </c>
      <c r="I44" s="30">
        <v>33</v>
      </c>
      <c r="J44" s="30">
        <v>0</v>
      </c>
      <c r="K44" s="30">
        <v>2</v>
      </c>
      <c r="L44" s="30">
        <v>1</v>
      </c>
      <c r="M44" s="30">
        <v>36</v>
      </c>
      <c r="N44" s="31">
        <v>2.8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4</v>
      </c>
      <c r="C45" s="30">
        <v>1</v>
      </c>
      <c r="D45" s="30">
        <v>0</v>
      </c>
      <c r="E45" s="30">
        <v>0</v>
      </c>
      <c r="F45" s="30">
        <v>5</v>
      </c>
      <c r="G45" s="31">
        <v>20</v>
      </c>
      <c r="H45" s="32">
        <v>0.6</v>
      </c>
      <c r="I45" s="30">
        <v>20</v>
      </c>
      <c r="J45" s="30">
        <v>0</v>
      </c>
      <c r="K45" s="30">
        <v>1</v>
      </c>
      <c r="L45" s="30">
        <v>0</v>
      </c>
      <c r="M45" s="30">
        <v>21</v>
      </c>
      <c r="N45" s="31">
        <v>0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60</v>
      </c>
      <c r="C46" s="34">
        <v>7</v>
      </c>
      <c r="D46" s="34">
        <v>4</v>
      </c>
      <c r="E46" s="34">
        <v>0</v>
      </c>
      <c r="F46" s="34">
        <v>71</v>
      </c>
      <c r="G46" s="35">
        <v>9.9</v>
      </c>
      <c r="H46" s="36">
        <v>9</v>
      </c>
      <c r="I46" s="34">
        <v>172</v>
      </c>
      <c r="J46" s="34">
        <v>2</v>
      </c>
      <c r="K46" s="34">
        <v>6</v>
      </c>
      <c r="L46" s="34">
        <v>1</v>
      </c>
      <c r="M46" s="34">
        <v>181</v>
      </c>
      <c r="N46" s="35">
        <v>1.7</v>
      </c>
      <c r="O46" s="36">
        <v>8.1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638</v>
      </c>
      <c r="C47" s="34">
        <v>73</v>
      </c>
      <c r="D47" s="34">
        <v>63</v>
      </c>
      <c r="E47" s="34">
        <v>18</v>
      </c>
      <c r="F47" s="34">
        <v>792</v>
      </c>
      <c r="G47" s="35">
        <v>11.5</v>
      </c>
      <c r="H47" s="36">
        <v>100</v>
      </c>
      <c r="I47" s="34">
        <v>1982</v>
      </c>
      <c r="J47" s="34">
        <v>26</v>
      </c>
      <c r="K47" s="34">
        <v>186</v>
      </c>
      <c r="L47" s="34">
        <v>34</v>
      </c>
      <c r="M47" s="34">
        <v>2228</v>
      </c>
      <c r="N47" s="35">
        <v>2.7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8</v>
      </c>
      <c r="C11" s="25">
        <v>0</v>
      </c>
      <c r="D11" s="25">
        <v>1</v>
      </c>
      <c r="E11" s="25">
        <v>1</v>
      </c>
      <c r="F11" s="25">
        <v>10</v>
      </c>
      <c r="G11" s="26">
        <v>10</v>
      </c>
      <c r="H11" s="27">
        <v>1.8</v>
      </c>
      <c r="I11" s="25">
        <v>31</v>
      </c>
      <c r="J11" s="25">
        <v>1</v>
      </c>
      <c r="K11" s="25">
        <v>1</v>
      </c>
      <c r="L11" s="25">
        <v>1</v>
      </c>
      <c r="M11" s="25">
        <v>34</v>
      </c>
      <c r="N11" s="26">
        <v>5.9</v>
      </c>
      <c r="O11" s="27">
        <v>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7</v>
      </c>
      <c r="C12" s="30">
        <v>0</v>
      </c>
      <c r="D12" s="30">
        <v>1</v>
      </c>
      <c r="E12" s="30">
        <v>0</v>
      </c>
      <c r="F12" s="30">
        <v>8</v>
      </c>
      <c r="G12" s="31">
        <v>0</v>
      </c>
      <c r="H12" s="32">
        <v>1.4</v>
      </c>
      <c r="I12" s="30">
        <v>42</v>
      </c>
      <c r="J12" s="30">
        <v>2</v>
      </c>
      <c r="K12" s="30">
        <v>3</v>
      </c>
      <c r="L12" s="30">
        <v>0</v>
      </c>
      <c r="M12" s="30">
        <v>47</v>
      </c>
      <c r="N12" s="31">
        <v>4.3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</v>
      </c>
      <c r="C13" s="30">
        <v>0</v>
      </c>
      <c r="D13" s="30">
        <v>0</v>
      </c>
      <c r="E13" s="30">
        <v>0</v>
      </c>
      <c r="F13" s="30">
        <v>3</v>
      </c>
      <c r="G13" s="31">
        <v>0</v>
      </c>
      <c r="H13" s="32">
        <v>0.5</v>
      </c>
      <c r="I13" s="30">
        <v>40</v>
      </c>
      <c r="J13" s="30">
        <v>1</v>
      </c>
      <c r="K13" s="30">
        <v>1</v>
      </c>
      <c r="L13" s="30">
        <v>1</v>
      </c>
      <c r="M13" s="30">
        <v>43</v>
      </c>
      <c r="N13" s="31">
        <v>4.7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6</v>
      </c>
      <c r="C14" s="30">
        <v>0</v>
      </c>
      <c r="D14" s="30">
        <v>0</v>
      </c>
      <c r="E14" s="30">
        <v>1</v>
      </c>
      <c r="F14" s="30">
        <v>7</v>
      </c>
      <c r="G14" s="31">
        <v>14.3</v>
      </c>
      <c r="H14" s="32">
        <v>1.3</v>
      </c>
      <c r="I14" s="30">
        <v>53</v>
      </c>
      <c r="J14" s="30">
        <v>1</v>
      </c>
      <c r="K14" s="30">
        <v>0</v>
      </c>
      <c r="L14" s="30">
        <v>1</v>
      </c>
      <c r="M14" s="30">
        <v>55</v>
      </c>
      <c r="N14" s="31">
        <v>3.6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6</v>
      </c>
      <c r="C15" s="30">
        <v>0</v>
      </c>
      <c r="D15" s="30">
        <v>0</v>
      </c>
      <c r="E15" s="30">
        <v>0</v>
      </c>
      <c r="F15" s="30">
        <v>6</v>
      </c>
      <c r="G15" s="31">
        <v>0</v>
      </c>
      <c r="H15" s="32">
        <v>1.1000000000000001</v>
      </c>
      <c r="I15" s="30">
        <v>49</v>
      </c>
      <c r="J15" s="30">
        <v>2</v>
      </c>
      <c r="K15" s="30">
        <v>1</v>
      </c>
      <c r="L15" s="30">
        <v>0</v>
      </c>
      <c r="M15" s="30">
        <v>52</v>
      </c>
      <c r="N15" s="31">
        <v>3.8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</v>
      </c>
      <c r="C16" s="30">
        <v>0</v>
      </c>
      <c r="D16" s="30">
        <v>0</v>
      </c>
      <c r="E16" s="30">
        <v>0</v>
      </c>
      <c r="F16" s="30">
        <v>3</v>
      </c>
      <c r="G16" s="31">
        <v>0</v>
      </c>
      <c r="H16" s="32">
        <v>0.5</v>
      </c>
      <c r="I16" s="30">
        <v>40</v>
      </c>
      <c r="J16" s="30">
        <v>0</v>
      </c>
      <c r="K16" s="30">
        <v>0</v>
      </c>
      <c r="L16" s="30">
        <v>0</v>
      </c>
      <c r="M16" s="30">
        <v>40</v>
      </c>
      <c r="N16" s="31">
        <v>0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33</v>
      </c>
      <c r="C17" s="34">
        <v>0</v>
      </c>
      <c r="D17" s="34">
        <v>2</v>
      </c>
      <c r="E17" s="34">
        <v>2</v>
      </c>
      <c r="F17" s="34">
        <v>37</v>
      </c>
      <c r="G17" s="35">
        <v>5.4</v>
      </c>
      <c r="H17" s="36">
        <v>6.7</v>
      </c>
      <c r="I17" s="34">
        <v>255</v>
      </c>
      <c r="J17" s="34">
        <v>7</v>
      </c>
      <c r="K17" s="34">
        <v>6</v>
      </c>
      <c r="L17" s="34">
        <v>3</v>
      </c>
      <c r="M17" s="34">
        <v>271</v>
      </c>
      <c r="N17" s="35">
        <v>3.7</v>
      </c>
      <c r="O17" s="36">
        <v>7.6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</v>
      </c>
      <c r="C18" s="25">
        <v>0</v>
      </c>
      <c r="D18" s="25">
        <v>0</v>
      </c>
      <c r="E18" s="25">
        <v>0</v>
      </c>
      <c r="F18" s="25">
        <v>5</v>
      </c>
      <c r="G18" s="26">
        <v>0</v>
      </c>
      <c r="H18" s="27">
        <v>0.9</v>
      </c>
      <c r="I18" s="25">
        <v>59</v>
      </c>
      <c r="J18" s="25">
        <v>0</v>
      </c>
      <c r="K18" s="25">
        <v>4</v>
      </c>
      <c r="L18" s="25">
        <v>0</v>
      </c>
      <c r="M18" s="25">
        <v>63</v>
      </c>
      <c r="N18" s="26">
        <v>0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</v>
      </c>
      <c r="C19" s="30">
        <v>0</v>
      </c>
      <c r="D19" s="30">
        <v>2</v>
      </c>
      <c r="E19" s="30">
        <v>0</v>
      </c>
      <c r="F19" s="30">
        <v>6</v>
      </c>
      <c r="G19" s="31">
        <v>0</v>
      </c>
      <c r="H19" s="32">
        <v>1.1000000000000001</v>
      </c>
      <c r="I19" s="30">
        <v>69</v>
      </c>
      <c r="J19" s="30">
        <v>2</v>
      </c>
      <c r="K19" s="30">
        <v>3</v>
      </c>
      <c r="L19" s="30">
        <v>1</v>
      </c>
      <c r="M19" s="30">
        <v>75</v>
      </c>
      <c r="N19" s="31">
        <v>4</v>
      </c>
      <c r="O19" s="32">
        <v>2.1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</v>
      </c>
      <c r="C20" s="30">
        <v>0</v>
      </c>
      <c r="D20" s="30">
        <v>0</v>
      </c>
      <c r="E20" s="30">
        <v>0</v>
      </c>
      <c r="F20" s="30">
        <v>4</v>
      </c>
      <c r="G20" s="31">
        <v>0</v>
      </c>
      <c r="H20" s="32">
        <v>0.7</v>
      </c>
      <c r="I20" s="30">
        <v>42</v>
      </c>
      <c r="J20" s="30">
        <v>0</v>
      </c>
      <c r="K20" s="30">
        <v>4</v>
      </c>
      <c r="L20" s="30">
        <v>2</v>
      </c>
      <c r="M20" s="30">
        <v>48</v>
      </c>
      <c r="N20" s="31">
        <v>4.2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8</v>
      </c>
      <c r="C21" s="30">
        <v>0</v>
      </c>
      <c r="D21" s="30">
        <v>2</v>
      </c>
      <c r="E21" s="30">
        <v>0</v>
      </c>
      <c r="F21" s="30">
        <v>10</v>
      </c>
      <c r="G21" s="31">
        <v>0</v>
      </c>
      <c r="H21" s="32">
        <v>1.8</v>
      </c>
      <c r="I21" s="30">
        <v>38</v>
      </c>
      <c r="J21" s="30">
        <v>2</v>
      </c>
      <c r="K21" s="30">
        <v>6</v>
      </c>
      <c r="L21" s="30">
        <v>0</v>
      </c>
      <c r="M21" s="30">
        <v>46</v>
      </c>
      <c r="N21" s="31">
        <v>4.3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</v>
      </c>
      <c r="C22" s="30">
        <v>0</v>
      </c>
      <c r="D22" s="30">
        <v>1</v>
      </c>
      <c r="E22" s="30">
        <v>1</v>
      </c>
      <c r="F22" s="30">
        <v>6</v>
      </c>
      <c r="G22" s="31">
        <v>16.7</v>
      </c>
      <c r="H22" s="32">
        <v>1.1000000000000001</v>
      </c>
      <c r="I22" s="30">
        <v>36</v>
      </c>
      <c r="J22" s="30">
        <v>3</v>
      </c>
      <c r="K22" s="30">
        <v>5</v>
      </c>
      <c r="L22" s="30">
        <v>1</v>
      </c>
      <c r="M22" s="30">
        <v>45</v>
      </c>
      <c r="N22" s="31">
        <v>8.9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</v>
      </c>
      <c r="C23" s="30">
        <v>1</v>
      </c>
      <c r="D23" s="30">
        <v>0</v>
      </c>
      <c r="E23" s="30">
        <v>1</v>
      </c>
      <c r="F23" s="30">
        <v>4</v>
      </c>
      <c r="G23" s="31">
        <v>50</v>
      </c>
      <c r="H23" s="32">
        <v>0.7</v>
      </c>
      <c r="I23" s="30">
        <v>49</v>
      </c>
      <c r="J23" s="30">
        <v>2</v>
      </c>
      <c r="K23" s="30">
        <v>4</v>
      </c>
      <c r="L23" s="30">
        <v>2</v>
      </c>
      <c r="M23" s="30">
        <v>57</v>
      </c>
      <c r="N23" s="31">
        <v>7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27</v>
      </c>
      <c r="C24" s="34">
        <v>1</v>
      </c>
      <c r="D24" s="34">
        <v>5</v>
      </c>
      <c r="E24" s="34">
        <v>2</v>
      </c>
      <c r="F24" s="34">
        <v>35</v>
      </c>
      <c r="G24" s="35">
        <v>8.6</v>
      </c>
      <c r="H24" s="36">
        <v>6.3</v>
      </c>
      <c r="I24" s="34">
        <v>293</v>
      </c>
      <c r="J24" s="34">
        <v>9</v>
      </c>
      <c r="K24" s="34">
        <v>26</v>
      </c>
      <c r="L24" s="34">
        <v>6</v>
      </c>
      <c r="M24" s="34">
        <v>334</v>
      </c>
      <c r="N24" s="35">
        <v>4.5</v>
      </c>
      <c r="O24" s="36">
        <v>9.3000000000000007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32</v>
      </c>
      <c r="C25" s="30">
        <v>0</v>
      </c>
      <c r="D25" s="30">
        <v>10</v>
      </c>
      <c r="E25" s="30">
        <v>10</v>
      </c>
      <c r="F25" s="30">
        <v>52</v>
      </c>
      <c r="G25" s="31">
        <v>19.2</v>
      </c>
      <c r="H25" s="32">
        <v>9.4</v>
      </c>
      <c r="I25" s="30">
        <v>228</v>
      </c>
      <c r="J25" s="30">
        <v>2</v>
      </c>
      <c r="K25" s="30">
        <v>40</v>
      </c>
      <c r="L25" s="30">
        <v>14</v>
      </c>
      <c r="M25" s="30">
        <v>284</v>
      </c>
      <c r="N25" s="31">
        <v>5.6</v>
      </c>
      <c r="O25" s="32">
        <v>7.9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27</v>
      </c>
      <c r="C26" s="30">
        <v>0</v>
      </c>
      <c r="D26" s="30">
        <v>11</v>
      </c>
      <c r="E26" s="30">
        <v>6</v>
      </c>
      <c r="F26" s="30">
        <v>44</v>
      </c>
      <c r="G26" s="31">
        <v>13.6</v>
      </c>
      <c r="H26" s="32">
        <v>7.9</v>
      </c>
      <c r="I26" s="30">
        <v>232</v>
      </c>
      <c r="J26" s="30">
        <v>10</v>
      </c>
      <c r="K26" s="30">
        <v>20</v>
      </c>
      <c r="L26" s="30">
        <v>15</v>
      </c>
      <c r="M26" s="30">
        <v>277</v>
      </c>
      <c r="N26" s="31">
        <v>9</v>
      </c>
      <c r="O26" s="32">
        <v>7.8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33</v>
      </c>
      <c r="C27" s="30">
        <v>0</v>
      </c>
      <c r="D27" s="30">
        <v>8</v>
      </c>
      <c r="E27" s="30">
        <v>9</v>
      </c>
      <c r="F27" s="30">
        <v>50</v>
      </c>
      <c r="G27" s="31">
        <v>18</v>
      </c>
      <c r="H27" s="32">
        <v>9</v>
      </c>
      <c r="I27" s="30">
        <v>240</v>
      </c>
      <c r="J27" s="30">
        <v>9</v>
      </c>
      <c r="K27" s="30">
        <v>36</v>
      </c>
      <c r="L27" s="30">
        <v>15</v>
      </c>
      <c r="M27" s="30">
        <v>300</v>
      </c>
      <c r="N27" s="31">
        <v>8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38</v>
      </c>
      <c r="C28" s="30">
        <v>0</v>
      </c>
      <c r="D28" s="30">
        <v>10</v>
      </c>
      <c r="E28" s="30">
        <v>2</v>
      </c>
      <c r="F28" s="30">
        <v>50</v>
      </c>
      <c r="G28" s="31">
        <v>4</v>
      </c>
      <c r="H28" s="32">
        <v>9</v>
      </c>
      <c r="I28" s="30">
        <v>232</v>
      </c>
      <c r="J28" s="30">
        <v>7</v>
      </c>
      <c r="K28" s="30">
        <v>40</v>
      </c>
      <c r="L28" s="30">
        <v>4</v>
      </c>
      <c r="M28" s="30">
        <v>283</v>
      </c>
      <c r="N28" s="31">
        <v>3.9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36</v>
      </c>
      <c r="C29" s="30">
        <v>0</v>
      </c>
      <c r="D29" s="30">
        <v>9</v>
      </c>
      <c r="E29" s="30">
        <v>4</v>
      </c>
      <c r="F29" s="30">
        <v>49</v>
      </c>
      <c r="G29" s="31">
        <v>8.1999999999999993</v>
      </c>
      <c r="H29" s="32">
        <v>8.8000000000000007</v>
      </c>
      <c r="I29" s="30">
        <v>228</v>
      </c>
      <c r="J29" s="30">
        <v>7</v>
      </c>
      <c r="K29" s="30">
        <v>21</v>
      </c>
      <c r="L29" s="30">
        <v>6</v>
      </c>
      <c r="M29" s="30">
        <v>262</v>
      </c>
      <c r="N29" s="31">
        <v>5</v>
      </c>
      <c r="O29" s="32">
        <v>7.3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43</v>
      </c>
      <c r="C30" s="30">
        <v>0</v>
      </c>
      <c r="D30" s="30">
        <v>6</v>
      </c>
      <c r="E30" s="30">
        <v>6</v>
      </c>
      <c r="F30" s="30">
        <v>55</v>
      </c>
      <c r="G30" s="31">
        <v>10.9</v>
      </c>
      <c r="H30" s="32">
        <v>9.9</v>
      </c>
      <c r="I30" s="30">
        <v>262</v>
      </c>
      <c r="J30" s="30">
        <v>9</v>
      </c>
      <c r="K30" s="30">
        <v>28</v>
      </c>
      <c r="L30" s="30">
        <v>16</v>
      </c>
      <c r="M30" s="30">
        <v>315</v>
      </c>
      <c r="N30" s="31">
        <v>7.9</v>
      </c>
      <c r="O30" s="32">
        <v>8.8000000000000007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36</v>
      </c>
      <c r="C31" s="30">
        <v>0</v>
      </c>
      <c r="D31" s="30">
        <v>2</v>
      </c>
      <c r="E31" s="30">
        <v>3</v>
      </c>
      <c r="F31" s="30">
        <v>41</v>
      </c>
      <c r="G31" s="31">
        <v>7.3</v>
      </c>
      <c r="H31" s="32">
        <v>7.4</v>
      </c>
      <c r="I31" s="30">
        <v>203</v>
      </c>
      <c r="J31" s="30">
        <v>11</v>
      </c>
      <c r="K31" s="30">
        <v>20</v>
      </c>
      <c r="L31" s="30">
        <v>6</v>
      </c>
      <c r="M31" s="30">
        <v>240</v>
      </c>
      <c r="N31" s="31">
        <v>7.1</v>
      </c>
      <c r="O31" s="32">
        <v>6.7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33</v>
      </c>
      <c r="C32" s="30">
        <v>1</v>
      </c>
      <c r="D32" s="30">
        <v>11</v>
      </c>
      <c r="E32" s="30">
        <v>3</v>
      </c>
      <c r="F32" s="30">
        <v>48</v>
      </c>
      <c r="G32" s="31">
        <v>8.3000000000000007</v>
      </c>
      <c r="H32" s="32">
        <v>8.6999999999999993</v>
      </c>
      <c r="I32" s="30">
        <v>285</v>
      </c>
      <c r="J32" s="30">
        <v>12</v>
      </c>
      <c r="K32" s="30">
        <v>50</v>
      </c>
      <c r="L32" s="30">
        <v>7</v>
      </c>
      <c r="M32" s="30">
        <v>354</v>
      </c>
      <c r="N32" s="31">
        <v>5.4</v>
      </c>
      <c r="O32" s="32">
        <v>9.9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8</v>
      </c>
      <c r="C33" s="25">
        <v>0</v>
      </c>
      <c r="D33" s="25">
        <v>0</v>
      </c>
      <c r="E33" s="25">
        <v>0</v>
      </c>
      <c r="F33" s="25">
        <v>8</v>
      </c>
      <c r="G33" s="26">
        <v>0</v>
      </c>
      <c r="H33" s="27">
        <v>1.4</v>
      </c>
      <c r="I33" s="25">
        <v>49</v>
      </c>
      <c r="J33" s="25">
        <v>1</v>
      </c>
      <c r="K33" s="25">
        <v>5</v>
      </c>
      <c r="L33" s="25">
        <v>0</v>
      </c>
      <c r="M33" s="25">
        <v>55</v>
      </c>
      <c r="N33" s="26">
        <v>1.8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9</v>
      </c>
      <c r="C34" s="30">
        <v>0</v>
      </c>
      <c r="D34" s="30">
        <v>1</v>
      </c>
      <c r="E34" s="30">
        <v>0</v>
      </c>
      <c r="F34" s="30">
        <v>10</v>
      </c>
      <c r="G34" s="31">
        <v>0</v>
      </c>
      <c r="H34" s="32">
        <v>1.8</v>
      </c>
      <c r="I34" s="30">
        <v>61</v>
      </c>
      <c r="J34" s="30">
        <v>1</v>
      </c>
      <c r="K34" s="30">
        <v>6</v>
      </c>
      <c r="L34" s="30">
        <v>2</v>
      </c>
      <c r="M34" s="30">
        <v>70</v>
      </c>
      <c r="N34" s="31">
        <v>4.3</v>
      </c>
      <c r="O34" s="32">
        <v>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5</v>
      </c>
      <c r="C35" s="30">
        <v>0</v>
      </c>
      <c r="D35" s="30">
        <v>0</v>
      </c>
      <c r="E35" s="30">
        <v>0</v>
      </c>
      <c r="F35" s="30">
        <v>5</v>
      </c>
      <c r="G35" s="31">
        <v>0</v>
      </c>
      <c r="H35" s="32">
        <v>0.9</v>
      </c>
      <c r="I35" s="30">
        <v>43</v>
      </c>
      <c r="J35" s="30">
        <v>0</v>
      </c>
      <c r="K35" s="30">
        <v>8</v>
      </c>
      <c r="L35" s="30">
        <v>1</v>
      </c>
      <c r="M35" s="30">
        <v>52</v>
      </c>
      <c r="N35" s="31">
        <v>1.9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8</v>
      </c>
      <c r="C36" s="30">
        <v>0</v>
      </c>
      <c r="D36" s="30">
        <v>1</v>
      </c>
      <c r="E36" s="30">
        <v>0</v>
      </c>
      <c r="F36" s="30">
        <v>9</v>
      </c>
      <c r="G36" s="31">
        <v>0</v>
      </c>
      <c r="H36" s="32">
        <v>1.6</v>
      </c>
      <c r="I36" s="30">
        <v>49</v>
      </c>
      <c r="J36" s="30">
        <v>3</v>
      </c>
      <c r="K36" s="30">
        <v>7</v>
      </c>
      <c r="L36" s="30">
        <v>1</v>
      </c>
      <c r="M36" s="30">
        <v>60</v>
      </c>
      <c r="N36" s="31">
        <v>6.7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9</v>
      </c>
      <c r="C37" s="30">
        <v>0</v>
      </c>
      <c r="D37" s="30">
        <v>0</v>
      </c>
      <c r="E37" s="30">
        <v>0</v>
      </c>
      <c r="F37" s="30">
        <v>9</v>
      </c>
      <c r="G37" s="31">
        <v>0</v>
      </c>
      <c r="H37" s="32">
        <v>1.6</v>
      </c>
      <c r="I37" s="30">
        <v>59</v>
      </c>
      <c r="J37" s="30">
        <v>3</v>
      </c>
      <c r="K37" s="30">
        <v>1</v>
      </c>
      <c r="L37" s="30">
        <v>1</v>
      </c>
      <c r="M37" s="30">
        <v>64</v>
      </c>
      <c r="N37" s="31">
        <v>6.3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10</v>
      </c>
      <c r="C38" s="30">
        <v>0</v>
      </c>
      <c r="D38" s="30">
        <v>0</v>
      </c>
      <c r="E38" s="30">
        <v>0</v>
      </c>
      <c r="F38" s="30">
        <v>10</v>
      </c>
      <c r="G38" s="31">
        <v>0</v>
      </c>
      <c r="H38" s="32">
        <v>1.8</v>
      </c>
      <c r="I38" s="30">
        <v>56</v>
      </c>
      <c r="J38" s="30">
        <v>1</v>
      </c>
      <c r="K38" s="30">
        <v>1</v>
      </c>
      <c r="L38" s="30">
        <v>1</v>
      </c>
      <c r="M38" s="30">
        <v>59</v>
      </c>
      <c r="N38" s="31">
        <v>3.4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49</v>
      </c>
      <c r="C39" s="34">
        <v>0</v>
      </c>
      <c r="D39" s="34">
        <v>2</v>
      </c>
      <c r="E39" s="34">
        <v>0</v>
      </c>
      <c r="F39" s="34">
        <v>51</v>
      </c>
      <c r="G39" s="35">
        <v>0</v>
      </c>
      <c r="H39" s="36">
        <v>9.1999999999999993</v>
      </c>
      <c r="I39" s="34">
        <v>317</v>
      </c>
      <c r="J39" s="34">
        <v>9</v>
      </c>
      <c r="K39" s="34">
        <v>28</v>
      </c>
      <c r="L39" s="34">
        <v>6</v>
      </c>
      <c r="M39" s="34">
        <v>360</v>
      </c>
      <c r="N39" s="35">
        <v>4.2</v>
      </c>
      <c r="O39" s="36">
        <v>10.1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</v>
      </c>
      <c r="C40" s="25">
        <v>1</v>
      </c>
      <c r="D40" s="25">
        <v>1</v>
      </c>
      <c r="E40" s="25">
        <v>0</v>
      </c>
      <c r="F40" s="25">
        <v>7</v>
      </c>
      <c r="G40" s="26">
        <v>14.3</v>
      </c>
      <c r="H40" s="27">
        <v>1.3</v>
      </c>
      <c r="I40" s="25">
        <v>46</v>
      </c>
      <c r="J40" s="25">
        <v>2</v>
      </c>
      <c r="K40" s="25">
        <v>2</v>
      </c>
      <c r="L40" s="25">
        <v>0</v>
      </c>
      <c r="M40" s="25">
        <v>50</v>
      </c>
      <c r="N40" s="26">
        <v>4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0</v>
      </c>
      <c r="E41" s="30">
        <v>0</v>
      </c>
      <c r="F41" s="30">
        <v>3</v>
      </c>
      <c r="G41" s="31">
        <v>0</v>
      </c>
      <c r="H41" s="32">
        <v>0.5</v>
      </c>
      <c r="I41" s="30">
        <v>45</v>
      </c>
      <c r="J41" s="30">
        <v>3</v>
      </c>
      <c r="K41" s="30">
        <v>2</v>
      </c>
      <c r="L41" s="30">
        <v>0</v>
      </c>
      <c r="M41" s="30">
        <v>50</v>
      </c>
      <c r="N41" s="31">
        <v>6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10</v>
      </c>
      <c r="C42" s="30">
        <v>0</v>
      </c>
      <c r="D42" s="30">
        <v>1</v>
      </c>
      <c r="E42" s="30">
        <v>0</v>
      </c>
      <c r="F42" s="30">
        <v>11</v>
      </c>
      <c r="G42" s="31">
        <v>0</v>
      </c>
      <c r="H42" s="32">
        <v>2</v>
      </c>
      <c r="I42" s="30">
        <v>51</v>
      </c>
      <c r="J42" s="30">
        <v>2</v>
      </c>
      <c r="K42" s="30">
        <v>2</v>
      </c>
      <c r="L42" s="30">
        <v>0</v>
      </c>
      <c r="M42" s="30">
        <v>55</v>
      </c>
      <c r="N42" s="31">
        <v>3.6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7</v>
      </c>
      <c r="C43" s="30">
        <v>0</v>
      </c>
      <c r="D43" s="30">
        <v>0</v>
      </c>
      <c r="E43" s="30">
        <v>0</v>
      </c>
      <c r="F43" s="30">
        <v>7</v>
      </c>
      <c r="G43" s="31">
        <v>0</v>
      </c>
      <c r="H43" s="32">
        <v>1.3</v>
      </c>
      <c r="I43" s="30">
        <v>47</v>
      </c>
      <c r="J43" s="30">
        <v>0</v>
      </c>
      <c r="K43" s="30">
        <v>0</v>
      </c>
      <c r="L43" s="30">
        <v>0</v>
      </c>
      <c r="M43" s="30">
        <v>47</v>
      </c>
      <c r="N43" s="31">
        <v>0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7</v>
      </c>
      <c r="C44" s="30">
        <v>0</v>
      </c>
      <c r="D44" s="30">
        <v>0</v>
      </c>
      <c r="E44" s="30">
        <v>0</v>
      </c>
      <c r="F44" s="30">
        <v>7</v>
      </c>
      <c r="G44" s="31">
        <v>0</v>
      </c>
      <c r="H44" s="32">
        <v>1.3</v>
      </c>
      <c r="I44" s="30">
        <v>51</v>
      </c>
      <c r="J44" s="30">
        <v>2</v>
      </c>
      <c r="K44" s="30">
        <v>5</v>
      </c>
      <c r="L44" s="30">
        <v>1</v>
      </c>
      <c r="M44" s="30">
        <v>59</v>
      </c>
      <c r="N44" s="31">
        <v>5.0999999999999996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7</v>
      </c>
      <c r="C45" s="30">
        <v>0</v>
      </c>
      <c r="D45" s="30">
        <v>0</v>
      </c>
      <c r="E45" s="30">
        <v>0</v>
      </c>
      <c r="F45" s="30">
        <v>7</v>
      </c>
      <c r="G45" s="31">
        <v>0</v>
      </c>
      <c r="H45" s="32">
        <v>1.3</v>
      </c>
      <c r="I45" s="30">
        <v>31</v>
      </c>
      <c r="J45" s="30">
        <v>1</v>
      </c>
      <c r="K45" s="30">
        <v>1</v>
      </c>
      <c r="L45" s="30">
        <v>0</v>
      </c>
      <c r="M45" s="30">
        <v>33</v>
      </c>
      <c r="N45" s="31">
        <v>3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39</v>
      </c>
      <c r="C46" s="34">
        <v>1</v>
      </c>
      <c r="D46" s="34">
        <v>2</v>
      </c>
      <c r="E46" s="34">
        <v>0</v>
      </c>
      <c r="F46" s="34">
        <v>42</v>
      </c>
      <c r="G46" s="35">
        <v>2.4</v>
      </c>
      <c r="H46" s="36">
        <v>7.6</v>
      </c>
      <c r="I46" s="34">
        <v>271</v>
      </c>
      <c r="J46" s="34">
        <v>10</v>
      </c>
      <c r="K46" s="34">
        <v>12</v>
      </c>
      <c r="L46" s="34">
        <v>1</v>
      </c>
      <c r="M46" s="34">
        <v>294</v>
      </c>
      <c r="N46" s="35">
        <v>3.7</v>
      </c>
      <c r="O46" s="36">
        <v>8.1999999999999993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426</v>
      </c>
      <c r="C47" s="34">
        <v>3</v>
      </c>
      <c r="D47" s="34">
        <v>78</v>
      </c>
      <c r="E47" s="34">
        <v>47</v>
      </c>
      <c r="F47" s="34">
        <v>554</v>
      </c>
      <c r="G47" s="35">
        <v>9</v>
      </c>
      <c r="H47" s="36">
        <v>100</v>
      </c>
      <c r="I47" s="34">
        <v>3046</v>
      </c>
      <c r="J47" s="34">
        <v>102</v>
      </c>
      <c r="K47" s="34">
        <v>327</v>
      </c>
      <c r="L47" s="34">
        <v>99</v>
      </c>
      <c r="M47" s="34">
        <v>3574</v>
      </c>
      <c r="N47" s="35">
        <v>5.6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</v>
      </c>
      <c r="C11" s="25">
        <v>0</v>
      </c>
      <c r="D11" s="25">
        <v>0</v>
      </c>
      <c r="E11" s="25">
        <v>1</v>
      </c>
      <c r="F11" s="25">
        <v>2</v>
      </c>
      <c r="G11" s="26">
        <v>50</v>
      </c>
      <c r="H11" s="27">
        <v>0.5</v>
      </c>
      <c r="I11" s="25">
        <v>25</v>
      </c>
      <c r="J11" s="25">
        <v>0</v>
      </c>
      <c r="K11" s="25">
        <v>4</v>
      </c>
      <c r="L11" s="25">
        <v>1</v>
      </c>
      <c r="M11" s="25">
        <v>30</v>
      </c>
      <c r="N11" s="26">
        <v>3.3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0.2</v>
      </c>
      <c r="I12" s="30">
        <v>15</v>
      </c>
      <c r="J12" s="30">
        <v>0</v>
      </c>
      <c r="K12" s="30">
        <v>8</v>
      </c>
      <c r="L12" s="30">
        <v>0</v>
      </c>
      <c r="M12" s="30">
        <v>23</v>
      </c>
      <c r="N12" s="31">
        <v>0</v>
      </c>
      <c r="O12" s="32">
        <v>0.9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</v>
      </c>
      <c r="C13" s="30">
        <v>0</v>
      </c>
      <c r="D13" s="30">
        <v>0</v>
      </c>
      <c r="E13" s="30">
        <v>0</v>
      </c>
      <c r="F13" s="30">
        <v>2</v>
      </c>
      <c r="G13" s="31">
        <v>0</v>
      </c>
      <c r="H13" s="32">
        <v>0.5</v>
      </c>
      <c r="I13" s="30">
        <v>14</v>
      </c>
      <c r="J13" s="30">
        <v>0</v>
      </c>
      <c r="K13" s="30">
        <v>4</v>
      </c>
      <c r="L13" s="30">
        <v>0</v>
      </c>
      <c r="M13" s="30">
        <v>18</v>
      </c>
      <c r="N13" s="31">
        <v>0</v>
      </c>
      <c r="O13" s="32">
        <v>0.7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1</v>
      </c>
      <c r="D14" s="30">
        <v>0</v>
      </c>
      <c r="E14" s="30">
        <v>0</v>
      </c>
      <c r="F14" s="30">
        <v>3</v>
      </c>
      <c r="G14" s="31">
        <v>33.299999999999997</v>
      </c>
      <c r="H14" s="32">
        <v>0.7</v>
      </c>
      <c r="I14" s="30">
        <v>28</v>
      </c>
      <c r="J14" s="30">
        <v>0</v>
      </c>
      <c r="K14" s="30">
        <v>3</v>
      </c>
      <c r="L14" s="30">
        <v>1</v>
      </c>
      <c r="M14" s="30">
        <v>32</v>
      </c>
      <c r="N14" s="31">
        <v>3.1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</v>
      </c>
      <c r="C15" s="30">
        <v>0</v>
      </c>
      <c r="D15" s="30">
        <v>1</v>
      </c>
      <c r="E15" s="30">
        <v>0</v>
      </c>
      <c r="F15" s="30">
        <v>4</v>
      </c>
      <c r="G15" s="31">
        <v>0</v>
      </c>
      <c r="H15" s="32">
        <v>1</v>
      </c>
      <c r="I15" s="30">
        <v>26</v>
      </c>
      <c r="J15" s="30">
        <v>0</v>
      </c>
      <c r="K15" s="30">
        <v>6</v>
      </c>
      <c r="L15" s="30">
        <v>3</v>
      </c>
      <c r="M15" s="30">
        <v>35</v>
      </c>
      <c r="N15" s="31">
        <v>8.6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</v>
      </c>
      <c r="C16" s="30">
        <v>1</v>
      </c>
      <c r="D16" s="30">
        <v>1</v>
      </c>
      <c r="E16" s="30">
        <v>0</v>
      </c>
      <c r="F16" s="30">
        <v>5</v>
      </c>
      <c r="G16" s="31">
        <v>20</v>
      </c>
      <c r="H16" s="32">
        <v>1.2</v>
      </c>
      <c r="I16" s="30">
        <v>26</v>
      </c>
      <c r="J16" s="30">
        <v>0</v>
      </c>
      <c r="K16" s="30">
        <v>4</v>
      </c>
      <c r="L16" s="30">
        <v>3</v>
      </c>
      <c r="M16" s="30">
        <v>33</v>
      </c>
      <c r="N16" s="31">
        <v>9.1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12</v>
      </c>
      <c r="C17" s="34">
        <v>2</v>
      </c>
      <c r="D17" s="34">
        <v>2</v>
      </c>
      <c r="E17" s="34">
        <v>1</v>
      </c>
      <c r="F17" s="34">
        <v>17</v>
      </c>
      <c r="G17" s="35">
        <v>17.600000000000001</v>
      </c>
      <c r="H17" s="36">
        <v>4.2</v>
      </c>
      <c r="I17" s="34">
        <v>134</v>
      </c>
      <c r="J17" s="34">
        <v>0</v>
      </c>
      <c r="K17" s="34">
        <v>29</v>
      </c>
      <c r="L17" s="34">
        <v>8</v>
      </c>
      <c r="M17" s="34">
        <v>171</v>
      </c>
      <c r="N17" s="35">
        <v>4.7</v>
      </c>
      <c r="O17" s="36">
        <v>6.4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</v>
      </c>
      <c r="C18" s="25">
        <v>1</v>
      </c>
      <c r="D18" s="25">
        <v>1</v>
      </c>
      <c r="E18" s="25">
        <v>0</v>
      </c>
      <c r="F18" s="25">
        <v>3</v>
      </c>
      <c r="G18" s="26">
        <v>33.299999999999997</v>
      </c>
      <c r="H18" s="27">
        <v>0.7</v>
      </c>
      <c r="I18" s="25">
        <v>27</v>
      </c>
      <c r="J18" s="25">
        <v>0</v>
      </c>
      <c r="K18" s="25">
        <v>7</v>
      </c>
      <c r="L18" s="25">
        <v>7</v>
      </c>
      <c r="M18" s="25">
        <v>41</v>
      </c>
      <c r="N18" s="26">
        <v>17.100000000000001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0</v>
      </c>
      <c r="E19" s="30">
        <v>0</v>
      </c>
      <c r="F19" s="30">
        <v>2</v>
      </c>
      <c r="G19" s="31">
        <v>0</v>
      </c>
      <c r="H19" s="32">
        <v>0.5</v>
      </c>
      <c r="I19" s="30">
        <v>37</v>
      </c>
      <c r="J19" s="30">
        <v>0</v>
      </c>
      <c r="K19" s="30">
        <v>9</v>
      </c>
      <c r="L19" s="30">
        <v>4</v>
      </c>
      <c r="M19" s="30">
        <v>50</v>
      </c>
      <c r="N19" s="31">
        <v>8</v>
      </c>
      <c r="O19" s="32">
        <v>1.9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</v>
      </c>
      <c r="C20" s="30">
        <v>0</v>
      </c>
      <c r="D20" s="30">
        <v>2</v>
      </c>
      <c r="E20" s="30">
        <v>0</v>
      </c>
      <c r="F20" s="30">
        <v>5</v>
      </c>
      <c r="G20" s="31">
        <v>0</v>
      </c>
      <c r="H20" s="32">
        <v>1.2</v>
      </c>
      <c r="I20" s="30">
        <v>24</v>
      </c>
      <c r="J20" s="30">
        <v>0</v>
      </c>
      <c r="K20" s="30">
        <v>6</v>
      </c>
      <c r="L20" s="30">
        <v>3</v>
      </c>
      <c r="M20" s="30">
        <v>33</v>
      </c>
      <c r="N20" s="31">
        <v>9.1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2</v>
      </c>
      <c r="F21" s="30">
        <v>3</v>
      </c>
      <c r="G21" s="31">
        <v>66.7</v>
      </c>
      <c r="H21" s="32">
        <v>0.7</v>
      </c>
      <c r="I21" s="30">
        <v>22</v>
      </c>
      <c r="J21" s="30">
        <v>0</v>
      </c>
      <c r="K21" s="30">
        <v>9</v>
      </c>
      <c r="L21" s="30">
        <v>6</v>
      </c>
      <c r="M21" s="30">
        <v>37</v>
      </c>
      <c r="N21" s="31">
        <v>16.2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</v>
      </c>
      <c r="C22" s="30">
        <v>0</v>
      </c>
      <c r="D22" s="30">
        <v>0</v>
      </c>
      <c r="E22" s="30">
        <v>0</v>
      </c>
      <c r="F22" s="30">
        <v>4</v>
      </c>
      <c r="G22" s="31">
        <v>0</v>
      </c>
      <c r="H22" s="32">
        <v>1</v>
      </c>
      <c r="I22" s="30">
        <v>30</v>
      </c>
      <c r="J22" s="30">
        <v>0</v>
      </c>
      <c r="K22" s="30">
        <v>1</v>
      </c>
      <c r="L22" s="30">
        <v>12</v>
      </c>
      <c r="M22" s="30">
        <v>43</v>
      </c>
      <c r="N22" s="31">
        <v>27.9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0</v>
      </c>
      <c r="E23" s="30">
        <v>1</v>
      </c>
      <c r="F23" s="30">
        <v>4</v>
      </c>
      <c r="G23" s="31">
        <v>25</v>
      </c>
      <c r="H23" s="32">
        <v>1</v>
      </c>
      <c r="I23" s="30">
        <v>24</v>
      </c>
      <c r="J23" s="30">
        <v>0</v>
      </c>
      <c r="K23" s="30">
        <v>7</v>
      </c>
      <c r="L23" s="30">
        <v>4</v>
      </c>
      <c r="M23" s="30">
        <v>35</v>
      </c>
      <c r="N23" s="31">
        <v>11.4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14</v>
      </c>
      <c r="C24" s="34">
        <v>1</v>
      </c>
      <c r="D24" s="34">
        <v>3</v>
      </c>
      <c r="E24" s="34">
        <v>3</v>
      </c>
      <c r="F24" s="34">
        <v>21</v>
      </c>
      <c r="G24" s="35">
        <v>19</v>
      </c>
      <c r="H24" s="36">
        <v>5.2</v>
      </c>
      <c r="I24" s="34">
        <v>164</v>
      </c>
      <c r="J24" s="34">
        <v>0</v>
      </c>
      <c r="K24" s="34">
        <v>39</v>
      </c>
      <c r="L24" s="34">
        <v>36</v>
      </c>
      <c r="M24" s="34">
        <v>239</v>
      </c>
      <c r="N24" s="35">
        <v>15.1</v>
      </c>
      <c r="O24" s="36">
        <v>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22</v>
      </c>
      <c r="C25" s="30">
        <v>0</v>
      </c>
      <c r="D25" s="30">
        <v>8</v>
      </c>
      <c r="E25" s="30">
        <v>2</v>
      </c>
      <c r="F25" s="30">
        <v>32</v>
      </c>
      <c r="G25" s="31">
        <v>6.3</v>
      </c>
      <c r="H25" s="32">
        <v>7.9</v>
      </c>
      <c r="I25" s="30">
        <v>153</v>
      </c>
      <c r="J25" s="30">
        <v>1</v>
      </c>
      <c r="K25" s="30">
        <v>51</v>
      </c>
      <c r="L25" s="30">
        <v>25</v>
      </c>
      <c r="M25" s="30">
        <v>230</v>
      </c>
      <c r="N25" s="31">
        <v>11.3</v>
      </c>
      <c r="O25" s="32">
        <v>8.6999999999999993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21</v>
      </c>
      <c r="C26" s="30">
        <v>0</v>
      </c>
      <c r="D26" s="30">
        <v>8</v>
      </c>
      <c r="E26" s="30">
        <v>5</v>
      </c>
      <c r="F26" s="30">
        <v>34</v>
      </c>
      <c r="G26" s="31">
        <v>14.7</v>
      </c>
      <c r="H26" s="32">
        <v>8.4</v>
      </c>
      <c r="I26" s="30">
        <v>145</v>
      </c>
      <c r="J26" s="30">
        <v>0</v>
      </c>
      <c r="K26" s="30">
        <v>43</v>
      </c>
      <c r="L26" s="30">
        <v>27</v>
      </c>
      <c r="M26" s="30">
        <v>215</v>
      </c>
      <c r="N26" s="31">
        <v>12.6</v>
      </c>
      <c r="O26" s="32">
        <v>8.1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20</v>
      </c>
      <c r="C27" s="30">
        <v>1</v>
      </c>
      <c r="D27" s="30">
        <v>6</v>
      </c>
      <c r="E27" s="30">
        <v>5</v>
      </c>
      <c r="F27" s="30">
        <v>32</v>
      </c>
      <c r="G27" s="31">
        <v>18.8</v>
      </c>
      <c r="H27" s="32">
        <v>7.9</v>
      </c>
      <c r="I27" s="30">
        <v>140</v>
      </c>
      <c r="J27" s="30">
        <v>0</v>
      </c>
      <c r="K27" s="30">
        <v>52</v>
      </c>
      <c r="L27" s="30">
        <v>22</v>
      </c>
      <c r="M27" s="30">
        <v>214</v>
      </c>
      <c r="N27" s="31">
        <v>10.3</v>
      </c>
      <c r="O27" s="32">
        <v>8.1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33</v>
      </c>
      <c r="C28" s="30">
        <v>0</v>
      </c>
      <c r="D28" s="30">
        <v>8</v>
      </c>
      <c r="E28" s="30">
        <v>1</v>
      </c>
      <c r="F28" s="30">
        <v>42</v>
      </c>
      <c r="G28" s="31">
        <v>2.4</v>
      </c>
      <c r="H28" s="32">
        <v>10.4</v>
      </c>
      <c r="I28" s="30">
        <v>144</v>
      </c>
      <c r="J28" s="30">
        <v>1</v>
      </c>
      <c r="K28" s="30">
        <v>40</v>
      </c>
      <c r="L28" s="30">
        <v>19</v>
      </c>
      <c r="M28" s="30">
        <v>204</v>
      </c>
      <c r="N28" s="31">
        <v>9.8000000000000007</v>
      </c>
      <c r="O28" s="32">
        <v>7.7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28</v>
      </c>
      <c r="C29" s="30">
        <v>0</v>
      </c>
      <c r="D29" s="30">
        <v>3</v>
      </c>
      <c r="E29" s="30">
        <v>3</v>
      </c>
      <c r="F29" s="30">
        <v>34</v>
      </c>
      <c r="G29" s="31">
        <v>8.8000000000000007</v>
      </c>
      <c r="H29" s="32">
        <v>8.4</v>
      </c>
      <c r="I29" s="30">
        <v>145</v>
      </c>
      <c r="J29" s="30">
        <v>1</v>
      </c>
      <c r="K29" s="30">
        <v>37</v>
      </c>
      <c r="L29" s="30">
        <v>24</v>
      </c>
      <c r="M29" s="30">
        <v>207</v>
      </c>
      <c r="N29" s="31">
        <v>12.1</v>
      </c>
      <c r="O29" s="32">
        <v>7.8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33</v>
      </c>
      <c r="C30" s="30">
        <v>0</v>
      </c>
      <c r="D30" s="30">
        <v>11</v>
      </c>
      <c r="E30" s="30">
        <v>5</v>
      </c>
      <c r="F30" s="30">
        <v>49</v>
      </c>
      <c r="G30" s="31">
        <v>10.199999999999999</v>
      </c>
      <c r="H30" s="32">
        <v>12.1</v>
      </c>
      <c r="I30" s="30">
        <v>137</v>
      </c>
      <c r="J30" s="30">
        <v>0</v>
      </c>
      <c r="K30" s="30">
        <v>34</v>
      </c>
      <c r="L30" s="30">
        <v>18</v>
      </c>
      <c r="M30" s="30">
        <v>189</v>
      </c>
      <c r="N30" s="31">
        <v>9.5</v>
      </c>
      <c r="O30" s="32">
        <v>7.1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29</v>
      </c>
      <c r="C31" s="30">
        <v>1</v>
      </c>
      <c r="D31" s="30">
        <v>8</v>
      </c>
      <c r="E31" s="30">
        <v>5</v>
      </c>
      <c r="F31" s="30">
        <v>43</v>
      </c>
      <c r="G31" s="31">
        <v>14</v>
      </c>
      <c r="H31" s="32">
        <v>10.6</v>
      </c>
      <c r="I31" s="30">
        <v>165</v>
      </c>
      <c r="J31" s="30">
        <v>2</v>
      </c>
      <c r="K31" s="30">
        <v>52</v>
      </c>
      <c r="L31" s="30">
        <v>19</v>
      </c>
      <c r="M31" s="30">
        <v>238</v>
      </c>
      <c r="N31" s="31">
        <v>8.8000000000000007</v>
      </c>
      <c r="O31" s="32">
        <v>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20</v>
      </c>
      <c r="C32" s="30">
        <v>0</v>
      </c>
      <c r="D32" s="30">
        <v>5</v>
      </c>
      <c r="E32" s="30">
        <v>2</v>
      </c>
      <c r="F32" s="30">
        <v>27</v>
      </c>
      <c r="G32" s="31">
        <v>7.4</v>
      </c>
      <c r="H32" s="32">
        <v>6.7</v>
      </c>
      <c r="I32" s="30">
        <v>168</v>
      </c>
      <c r="J32" s="30">
        <v>0</v>
      </c>
      <c r="K32" s="30">
        <v>40</v>
      </c>
      <c r="L32" s="30">
        <v>17</v>
      </c>
      <c r="M32" s="30">
        <v>225</v>
      </c>
      <c r="N32" s="31">
        <v>7.6</v>
      </c>
      <c r="O32" s="32">
        <v>8.5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11</v>
      </c>
      <c r="C33" s="25">
        <v>0</v>
      </c>
      <c r="D33" s="25">
        <v>2</v>
      </c>
      <c r="E33" s="25">
        <v>0</v>
      </c>
      <c r="F33" s="25">
        <v>13</v>
      </c>
      <c r="G33" s="26">
        <v>0</v>
      </c>
      <c r="H33" s="27">
        <v>3.2</v>
      </c>
      <c r="I33" s="25">
        <v>38</v>
      </c>
      <c r="J33" s="25">
        <v>0</v>
      </c>
      <c r="K33" s="25">
        <v>13</v>
      </c>
      <c r="L33" s="25">
        <v>3</v>
      </c>
      <c r="M33" s="25">
        <v>54</v>
      </c>
      <c r="N33" s="26">
        <v>5.6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6</v>
      </c>
      <c r="C34" s="30">
        <v>0</v>
      </c>
      <c r="D34" s="30">
        <v>0</v>
      </c>
      <c r="E34" s="30">
        <v>0</v>
      </c>
      <c r="F34" s="30">
        <v>6</v>
      </c>
      <c r="G34" s="31">
        <v>0</v>
      </c>
      <c r="H34" s="32">
        <v>1.5</v>
      </c>
      <c r="I34" s="30">
        <v>29</v>
      </c>
      <c r="J34" s="30">
        <v>1</v>
      </c>
      <c r="K34" s="30">
        <v>9</v>
      </c>
      <c r="L34" s="30">
        <v>3</v>
      </c>
      <c r="M34" s="30">
        <v>42</v>
      </c>
      <c r="N34" s="31">
        <v>9.5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2</v>
      </c>
      <c r="E35" s="30">
        <v>0</v>
      </c>
      <c r="F35" s="30">
        <v>4</v>
      </c>
      <c r="G35" s="31">
        <v>0</v>
      </c>
      <c r="H35" s="32">
        <v>1</v>
      </c>
      <c r="I35" s="30">
        <v>45</v>
      </c>
      <c r="J35" s="30">
        <v>0</v>
      </c>
      <c r="K35" s="30">
        <v>7</v>
      </c>
      <c r="L35" s="30">
        <v>5</v>
      </c>
      <c r="M35" s="30">
        <v>57</v>
      </c>
      <c r="N35" s="31">
        <v>8.8000000000000007</v>
      </c>
      <c r="O35" s="32">
        <v>2.1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5</v>
      </c>
      <c r="C36" s="30">
        <v>0</v>
      </c>
      <c r="D36" s="30">
        <v>0</v>
      </c>
      <c r="E36" s="30">
        <v>1</v>
      </c>
      <c r="F36" s="30">
        <v>6</v>
      </c>
      <c r="G36" s="31">
        <v>16.7</v>
      </c>
      <c r="H36" s="32">
        <v>1.5</v>
      </c>
      <c r="I36" s="30">
        <v>45</v>
      </c>
      <c r="J36" s="30">
        <v>0</v>
      </c>
      <c r="K36" s="30">
        <v>6</v>
      </c>
      <c r="L36" s="30">
        <v>2</v>
      </c>
      <c r="M36" s="30">
        <v>53</v>
      </c>
      <c r="N36" s="31">
        <v>3.8</v>
      </c>
      <c r="O36" s="32">
        <v>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</v>
      </c>
      <c r="C37" s="30">
        <v>0</v>
      </c>
      <c r="D37" s="30">
        <v>0</v>
      </c>
      <c r="E37" s="30">
        <v>0</v>
      </c>
      <c r="F37" s="30">
        <v>3</v>
      </c>
      <c r="G37" s="31">
        <v>0</v>
      </c>
      <c r="H37" s="32">
        <v>0.7</v>
      </c>
      <c r="I37" s="30">
        <v>32</v>
      </c>
      <c r="J37" s="30">
        <v>0</v>
      </c>
      <c r="K37" s="30">
        <v>3</v>
      </c>
      <c r="L37" s="30">
        <v>3</v>
      </c>
      <c r="M37" s="30">
        <v>38</v>
      </c>
      <c r="N37" s="31">
        <v>7.9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8</v>
      </c>
      <c r="C38" s="30">
        <v>0</v>
      </c>
      <c r="D38" s="30">
        <v>0</v>
      </c>
      <c r="E38" s="30">
        <v>0</v>
      </c>
      <c r="F38" s="30">
        <v>8</v>
      </c>
      <c r="G38" s="31">
        <v>0</v>
      </c>
      <c r="H38" s="32">
        <v>2</v>
      </c>
      <c r="I38" s="30">
        <v>32</v>
      </c>
      <c r="J38" s="30">
        <v>0</v>
      </c>
      <c r="K38" s="30">
        <v>5</v>
      </c>
      <c r="L38" s="30">
        <v>2</v>
      </c>
      <c r="M38" s="30">
        <v>39</v>
      </c>
      <c r="N38" s="31">
        <v>5.0999999999999996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35</v>
      </c>
      <c r="C39" s="34">
        <v>0</v>
      </c>
      <c r="D39" s="34">
        <v>4</v>
      </c>
      <c r="E39" s="34">
        <v>1</v>
      </c>
      <c r="F39" s="34">
        <v>40</v>
      </c>
      <c r="G39" s="35">
        <v>2.5</v>
      </c>
      <c r="H39" s="36">
        <v>9.9</v>
      </c>
      <c r="I39" s="34">
        <v>221</v>
      </c>
      <c r="J39" s="34">
        <v>1</v>
      </c>
      <c r="K39" s="34">
        <v>43</v>
      </c>
      <c r="L39" s="34">
        <v>18</v>
      </c>
      <c r="M39" s="34">
        <v>283</v>
      </c>
      <c r="N39" s="35">
        <v>6.7</v>
      </c>
      <c r="O39" s="36">
        <v>10.7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2</v>
      </c>
      <c r="F40" s="25">
        <v>2</v>
      </c>
      <c r="G40" s="26">
        <v>100</v>
      </c>
      <c r="H40" s="27">
        <v>0.5</v>
      </c>
      <c r="I40" s="25">
        <v>32</v>
      </c>
      <c r="J40" s="25">
        <v>0</v>
      </c>
      <c r="K40" s="25">
        <v>6</v>
      </c>
      <c r="L40" s="25">
        <v>1</v>
      </c>
      <c r="M40" s="25">
        <v>39</v>
      </c>
      <c r="N40" s="26">
        <v>2.6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0</v>
      </c>
      <c r="E41" s="30">
        <v>0</v>
      </c>
      <c r="F41" s="30">
        <v>3</v>
      </c>
      <c r="G41" s="31">
        <v>0</v>
      </c>
      <c r="H41" s="32">
        <v>0.7</v>
      </c>
      <c r="I41" s="30">
        <v>36</v>
      </c>
      <c r="J41" s="30">
        <v>0</v>
      </c>
      <c r="K41" s="30">
        <v>4</v>
      </c>
      <c r="L41" s="30">
        <v>1</v>
      </c>
      <c r="M41" s="30">
        <v>41</v>
      </c>
      <c r="N41" s="31">
        <v>2.4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6</v>
      </c>
      <c r="C42" s="30">
        <v>0</v>
      </c>
      <c r="D42" s="30">
        <v>0</v>
      </c>
      <c r="E42" s="30">
        <v>0</v>
      </c>
      <c r="F42" s="30">
        <v>6</v>
      </c>
      <c r="G42" s="31">
        <v>0</v>
      </c>
      <c r="H42" s="32">
        <v>1.5</v>
      </c>
      <c r="I42" s="30">
        <v>40</v>
      </c>
      <c r="J42" s="30">
        <v>0</v>
      </c>
      <c r="K42" s="30">
        <v>9</v>
      </c>
      <c r="L42" s="30">
        <v>1</v>
      </c>
      <c r="M42" s="30">
        <v>50</v>
      </c>
      <c r="N42" s="31">
        <v>2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8</v>
      </c>
      <c r="C43" s="30">
        <v>0</v>
      </c>
      <c r="D43" s="30">
        <v>1</v>
      </c>
      <c r="E43" s="30">
        <v>0</v>
      </c>
      <c r="F43" s="30">
        <v>9</v>
      </c>
      <c r="G43" s="31">
        <v>0</v>
      </c>
      <c r="H43" s="32">
        <v>2.2000000000000002</v>
      </c>
      <c r="I43" s="30">
        <v>37</v>
      </c>
      <c r="J43" s="30">
        <v>0</v>
      </c>
      <c r="K43" s="30">
        <v>5</v>
      </c>
      <c r="L43" s="30">
        <v>1</v>
      </c>
      <c r="M43" s="30">
        <v>43</v>
      </c>
      <c r="N43" s="31">
        <v>2.2999999999999998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7</v>
      </c>
      <c r="C44" s="30">
        <v>0</v>
      </c>
      <c r="D44" s="30">
        <v>2</v>
      </c>
      <c r="E44" s="30">
        <v>0</v>
      </c>
      <c r="F44" s="30">
        <v>9</v>
      </c>
      <c r="G44" s="31">
        <v>0</v>
      </c>
      <c r="H44" s="32">
        <v>2.2000000000000002</v>
      </c>
      <c r="I44" s="30">
        <v>29</v>
      </c>
      <c r="J44" s="30">
        <v>0</v>
      </c>
      <c r="K44" s="30">
        <v>8</v>
      </c>
      <c r="L44" s="30">
        <v>2</v>
      </c>
      <c r="M44" s="30">
        <v>39</v>
      </c>
      <c r="N44" s="31">
        <v>5.0999999999999996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</v>
      </c>
      <c r="C45" s="30">
        <v>0</v>
      </c>
      <c r="D45" s="30">
        <v>1</v>
      </c>
      <c r="E45" s="30">
        <v>0</v>
      </c>
      <c r="F45" s="30">
        <v>4</v>
      </c>
      <c r="G45" s="31">
        <v>0</v>
      </c>
      <c r="H45" s="32">
        <v>1</v>
      </c>
      <c r="I45" s="30">
        <v>24</v>
      </c>
      <c r="J45" s="30">
        <v>0</v>
      </c>
      <c r="K45" s="30">
        <v>1</v>
      </c>
      <c r="L45" s="30">
        <v>1</v>
      </c>
      <c r="M45" s="30">
        <v>26</v>
      </c>
      <c r="N45" s="31">
        <v>3.8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27</v>
      </c>
      <c r="C46" s="34">
        <v>0</v>
      </c>
      <c r="D46" s="34">
        <v>4</v>
      </c>
      <c r="E46" s="34">
        <v>2</v>
      </c>
      <c r="F46" s="34">
        <v>33</v>
      </c>
      <c r="G46" s="35">
        <v>6.1</v>
      </c>
      <c r="H46" s="36">
        <v>8.1999999999999993</v>
      </c>
      <c r="I46" s="34">
        <v>198</v>
      </c>
      <c r="J46" s="34">
        <v>0</v>
      </c>
      <c r="K46" s="34">
        <v>33</v>
      </c>
      <c r="L46" s="34">
        <v>7</v>
      </c>
      <c r="M46" s="34">
        <v>238</v>
      </c>
      <c r="N46" s="35">
        <v>2.9</v>
      </c>
      <c r="O46" s="36">
        <v>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294</v>
      </c>
      <c r="C47" s="34">
        <v>5</v>
      </c>
      <c r="D47" s="34">
        <v>70</v>
      </c>
      <c r="E47" s="34">
        <v>35</v>
      </c>
      <c r="F47" s="34">
        <v>404</v>
      </c>
      <c r="G47" s="35">
        <v>9.9</v>
      </c>
      <c r="H47" s="36">
        <v>100</v>
      </c>
      <c r="I47" s="34">
        <v>1914</v>
      </c>
      <c r="J47" s="34">
        <v>6</v>
      </c>
      <c r="K47" s="34">
        <v>493</v>
      </c>
      <c r="L47" s="34">
        <v>240</v>
      </c>
      <c r="M47" s="34">
        <v>2653</v>
      </c>
      <c r="N47" s="35">
        <v>9.3000000000000007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9</v>
      </c>
      <c r="C11" s="25">
        <v>0</v>
      </c>
      <c r="D11" s="25">
        <v>3</v>
      </c>
      <c r="E11" s="25">
        <v>1</v>
      </c>
      <c r="F11" s="25">
        <v>13</v>
      </c>
      <c r="G11" s="26">
        <v>7.7</v>
      </c>
      <c r="H11" s="27">
        <v>0.7</v>
      </c>
      <c r="I11" s="25">
        <v>35</v>
      </c>
      <c r="J11" s="25">
        <v>0</v>
      </c>
      <c r="K11" s="25">
        <v>7</v>
      </c>
      <c r="L11" s="25">
        <v>3</v>
      </c>
      <c r="M11" s="25">
        <v>45</v>
      </c>
      <c r="N11" s="26">
        <v>6.7</v>
      </c>
      <c r="O11" s="27">
        <v>0.9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20</v>
      </c>
      <c r="C12" s="30">
        <v>0</v>
      </c>
      <c r="D12" s="30">
        <v>1</v>
      </c>
      <c r="E12" s="30">
        <v>2</v>
      </c>
      <c r="F12" s="30">
        <v>23</v>
      </c>
      <c r="G12" s="31">
        <v>8.6999999999999993</v>
      </c>
      <c r="H12" s="32">
        <v>1.3</v>
      </c>
      <c r="I12" s="30">
        <v>36</v>
      </c>
      <c r="J12" s="30">
        <v>0</v>
      </c>
      <c r="K12" s="30">
        <v>9</v>
      </c>
      <c r="L12" s="30">
        <v>2</v>
      </c>
      <c r="M12" s="30">
        <v>47</v>
      </c>
      <c r="N12" s="31">
        <v>4.3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18</v>
      </c>
      <c r="C13" s="30">
        <v>1</v>
      </c>
      <c r="D13" s="30">
        <v>2</v>
      </c>
      <c r="E13" s="30">
        <v>0</v>
      </c>
      <c r="F13" s="30">
        <v>21</v>
      </c>
      <c r="G13" s="31">
        <v>4.8</v>
      </c>
      <c r="H13" s="32">
        <v>1.2</v>
      </c>
      <c r="I13" s="30">
        <v>34</v>
      </c>
      <c r="J13" s="30">
        <v>1</v>
      </c>
      <c r="K13" s="30">
        <v>6</v>
      </c>
      <c r="L13" s="30">
        <v>0</v>
      </c>
      <c r="M13" s="30">
        <v>41</v>
      </c>
      <c r="N13" s="31">
        <v>2.4</v>
      </c>
      <c r="O13" s="32">
        <v>0.9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19</v>
      </c>
      <c r="C14" s="30">
        <v>0</v>
      </c>
      <c r="D14" s="30">
        <v>4</v>
      </c>
      <c r="E14" s="30">
        <v>3</v>
      </c>
      <c r="F14" s="30">
        <v>26</v>
      </c>
      <c r="G14" s="31">
        <v>11.5</v>
      </c>
      <c r="H14" s="32">
        <v>1.5</v>
      </c>
      <c r="I14" s="30">
        <v>49</v>
      </c>
      <c r="J14" s="30">
        <v>1</v>
      </c>
      <c r="K14" s="30">
        <v>7</v>
      </c>
      <c r="L14" s="30">
        <v>4</v>
      </c>
      <c r="M14" s="30">
        <v>61</v>
      </c>
      <c r="N14" s="31">
        <v>8.1999999999999993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29</v>
      </c>
      <c r="C15" s="30">
        <v>0</v>
      </c>
      <c r="D15" s="30">
        <v>2</v>
      </c>
      <c r="E15" s="30">
        <v>1</v>
      </c>
      <c r="F15" s="30">
        <v>32</v>
      </c>
      <c r="G15" s="31">
        <v>3.1</v>
      </c>
      <c r="H15" s="32">
        <v>1.8</v>
      </c>
      <c r="I15" s="30">
        <v>58</v>
      </c>
      <c r="J15" s="30">
        <v>0</v>
      </c>
      <c r="K15" s="30">
        <v>9</v>
      </c>
      <c r="L15" s="30">
        <v>4</v>
      </c>
      <c r="M15" s="30">
        <v>71</v>
      </c>
      <c r="N15" s="31">
        <v>5.6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28</v>
      </c>
      <c r="C16" s="30">
        <v>0</v>
      </c>
      <c r="D16" s="30">
        <v>5</v>
      </c>
      <c r="E16" s="30">
        <v>3</v>
      </c>
      <c r="F16" s="30">
        <v>36</v>
      </c>
      <c r="G16" s="31">
        <v>8.3000000000000007</v>
      </c>
      <c r="H16" s="32">
        <v>2.1</v>
      </c>
      <c r="I16" s="30">
        <v>57</v>
      </c>
      <c r="J16" s="30">
        <v>1</v>
      </c>
      <c r="K16" s="30">
        <v>10</v>
      </c>
      <c r="L16" s="30">
        <v>6</v>
      </c>
      <c r="M16" s="30">
        <v>74</v>
      </c>
      <c r="N16" s="31">
        <v>9.5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123</v>
      </c>
      <c r="C17" s="34">
        <v>1</v>
      </c>
      <c r="D17" s="34">
        <v>17</v>
      </c>
      <c r="E17" s="34">
        <v>10</v>
      </c>
      <c r="F17" s="34">
        <v>151</v>
      </c>
      <c r="G17" s="35">
        <v>7.3</v>
      </c>
      <c r="H17" s="36">
        <v>8.6999999999999993</v>
      </c>
      <c r="I17" s="34">
        <v>269</v>
      </c>
      <c r="J17" s="34">
        <v>3</v>
      </c>
      <c r="K17" s="34">
        <v>48</v>
      </c>
      <c r="L17" s="34">
        <v>19</v>
      </c>
      <c r="M17" s="34">
        <v>339</v>
      </c>
      <c r="N17" s="35">
        <v>6.5</v>
      </c>
      <c r="O17" s="36">
        <v>7.1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31</v>
      </c>
      <c r="C18" s="25">
        <v>0</v>
      </c>
      <c r="D18" s="25">
        <v>3</v>
      </c>
      <c r="E18" s="25">
        <v>0</v>
      </c>
      <c r="F18" s="25">
        <v>34</v>
      </c>
      <c r="G18" s="26">
        <v>0</v>
      </c>
      <c r="H18" s="27">
        <v>2</v>
      </c>
      <c r="I18" s="25">
        <v>59</v>
      </c>
      <c r="J18" s="25">
        <v>1</v>
      </c>
      <c r="K18" s="25">
        <v>11</v>
      </c>
      <c r="L18" s="25">
        <v>7</v>
      </c>
      <c r="M18" s="25">
        <v>78</v>
      </c>
      <c r="N18" s="26">
        <v>10.3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22</v>
      </c>
      <c r="C19" s="30">
        <v>1</v>
      </c>
      <c r="D19" s="30">
        <v>3</v>
      </c>
      <c r="E19" s="30">
        <v>2</v>
      </c>
      <c r="F19" s="30">
        <v>28</v>
      </c>
      <c r="G19" s="31">
        <v>10.7</v>
      </c>
      <c r="H19" s="32">
        <v>1.6</v>
      </c>
      <c r="I19" s="30">
        <v>61</v>
      </c>
      <c r="J19" s="30">
        <v>1</v>
      </c>
      <c r="K19" s="30">
        <v>12</v>
      </c>
      <c r="L19" s="30">
        <v>6</v>
      </c>
      <c r="M19" s="30">
        <v>80</v>
      </c>
      <c r="N19" s="31">
        <v>8.8000000000000007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21</v>
      </c>
      <c r="C20" s="30">
        <v>0</v>
      </c>
      <c r="D20" s="30">
        <v>1</v>
      </c>
      <c r="E20" s="30">
        <v>3</v>
      </c>
      <c r="F20" s="30">
        <v>25</v>
      </c>
      <c r="G20" s="31">
        <v>12</v>
      </c>
      <c r="H20" s="32">
        <v>1.4</v>
      </c>
      <c r="I20" s="30">
        <v>48</v>
      </c>
      <c r="J20" s="30">
        <v>0</v>
      </c>
      <c r="K20" s="30">
        <v>9</v>
      </c>
      <c r="L20" s="30">
        <v>6</v>
      </c>
      <c r="M20" s="30">
        <v>63</v>
      </c>
      <c r="N20" s="31">
        <v>9.5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21</v>
      </c>
      <c r="C21" s="30">
        <v>2</v>
      </c>
      <c r="D21" s="30">
        <v>3</v>
      </c>
      <c r="E21" s="30">
        <v>5</v>
      </c>
      <c r="F21" s="30">
        <v>31</v>
      </c>
      <c r="G21" s="31">
        <v>22.6</v>
      </c>
      <c r="H21" s="32">
        <v>1.8</v>
      </c>
      <c r="I21" s="30">
        <v>44</v>
      </c>
      <c r="J21" s="30">
        <v>2</v>
      </c>
      <c r="K21" s="30">
        <v>12</v>
      </c>
      <c r="L21" s="30">
        <v>13</v>
      </c>
      <c r="M21" s="30">
        <v>71</v>
      </c>
      <c r="N21" s="31">
        <v>21.1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19</v>
      </c>
      <c r="C22" s="30">
        <v>0</v>
      </c>
      <c r="D22" s="30">
        <v>4</v>
      </c>
      <c r="E22" s="30">
        <v>0</v>
      </c>
      <c r="F22" s="30">
        <v>23</v>
      </c>
      <c r="G22" s="31">
        <v>0</v>
      </c>
      <c r="H22" s="32">
        <v>1.3</v>
      </c>
      <c r="I22" s="30">
        <v>53</v>
      </c>
      <c r="J22" s="30">
        <v>0</v>
      </c>
      <c r="K22" s="30">
        <v>5</v>
      </c>
      <c r="L22" s="30">
        <v>12</v>
      </c>
      <c r="M22" s="30">
        <v>70</v>
      </c>
      <c r="N22" s="31">
        <v>17.100000000000001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18</v>
      </c>
      <c r="C23" s="30">
        <v>0</v>
      </c>
      <c r="D23" s="30">
        <v>0</v>
      </c>
      <c r="E23" s="30">
        <v>0</v>
      </c>
      <c r="F23" s="30">
        <v>18</v>
      </c>
      <c r="G23" s="31">
        <v>0</v>
      </c>
      <c r="H23" s="32">
        <v>1</v>
      </c>
      <c r="I23" s="30">
        <v>45</v>
      </c>
      <c r="J23" s="30">
        <v>0</v>
      </c>
      <c r="K23" s="30">
        <v>7</v>
      </c>
      <c r="L23" s="30">
        <v>5</v>
      </c>
      <c r="M23" s="30">
        <v>57</v>
      </c>
      <c r="N23" s="31">
        <v>8.8000000000000007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132</v>
      </c>
      <c r="C24" s="34">
        <v>3</v>
      </c>
      <c r="D24" s="34">
        <v>14</v>
      </c>
      <c r="E24" s="34">
        <v>10</v>
      </c>
      <c r="F24" s="34">
        <v>159</v>
      </c>
      <c r="G24" s="35">
        <v>8.1999999999999993</v>
      </c>
      <c r="H24" s="36">
        <v>9.1999999999999993</v>
      </c>
      <c r="I24" s="34">
        <v>310</v>
      </c>
      <c r="J24" s="34">
        <v>4</v>
      </c>
      <c r="K24" s="34">
        <v>56</v>
      </c>
      <c r="L24" s="34">
        <v>49</v>
      </c>
      <c r="M24" s="34">
        <v>419</v>
      </c>
      <c r="N24" s="35">
        <v>12.6</v>
      </c>
      <c r="O24" s="36">
        <v>8.6999999999999993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87</v>
      </c>
      <c r="C25" s="30">
        <v>1</v>
      </c>
      <c r="D25" s="30">
        <v>21</v>
      </c>
      <c r="E25" s="30">
        <v>14</v>
      </c>
      <c r="F25" s="30">
        <v>123</v>
      </c>
      <c r="G25" s="31">
        <v>12.2</v>
      </c>
      <c r="H25" s="32">
        <v>7.1</v>
      </c>
      <c r="I25" s="30">
        <v>262</v>
      </c>
      <c r="J25" s="30">
        <v>2</v>
      </c>
      <c r="K25" s="30">
        <v>80</v>
      </c>
      <c r="L25" s="30">
        <v>41</v>
      </c>
      <c r="M25" s="30">
        <v>385</v>
      </c>
      <c r="N25" s="31">
        <v>11.2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66</v>
      </c>
      <c r="C26" s="30">
        <v>0</v>
      </c>
      <c r="D26" s="30">
        <v>13</v>
      </c>
      <c r="E26" s="30">
        <v>8</v>
      </c>
      <c r="F26" s="30">
        <v>87</v>
      </c>
      <c r="G26" s="31">
        <v>9.1999999999999993</v>
      </c>
      <c r="H26" s="32">
        <v>5</v>
      </c>
      <c r="I26" s="30">
        <v>232</v>
      </c>
      <c r="J26" s="30">
        <v>0</v>
      </c>
      <c r="K26" s="30">
        <v>64</v>
      </c>
      <c r="L26" s="30">
        <v>40</v>
      </c>
      <c r="M26" s="30">
        <v>336</v>
      </c>
      <c r="N26" s="31">
        <v>11.9</v>
      </c>
      <c r="O26" s="32">
        <v>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80</v>
      </c>
      <c r="C27" s="30">
        <v>0</v>
      </c>
      <c r="D27" s="30">
        <v>11</v>
      </c>
      <c r="E27" s="30">
        <v>9</v>
      </c>
      <c r="F27" s="30">
        <v>100</v>
      </c>
      <c r="G27" s="31">
        <v>9</v>
      </c>
      <c r="H27" s="32">
        <v>5.8</v>
      </c>
      <c r="I27" s="30">
        <v>240</v>
      </c>
      <c r="J27" s="30">
        <v>1</v>
      </c>
      <c r="K27" s="30">
        <v>69</v>
      </c>
      <c r="L27" s="30">
        <v>36</v>
      </c>
      <c r="M27" s="30">
        <v>346</v>
      </c>
      <c r="N27" s="31">
        <v>10.7</v>
      </c>
      <c r="O27" s="32">
        <v>7.2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86</v>
      </c>
      <c r="C28" s="30">
        <v>0</v>
      </c>
      <c r="D28" s="30">
        <v>23</v>
      </c>
      <c r="E28" s="30">
        <v>6</v>
      </c>
      <c r="F28" s="30">
        <v>115</v>
      </c>
      <c r="G28" s="31">
        <v>5.2</v>
      </c>
      <c r="H28" s="32">
        <v>6.6</v>
      </c>
      <c r="I28" s="30">
        <v>263</v>
      </c>
      <c r="J28" s="30">
        <v>1</v>
      </c>
      <c r="K28" s="30">
        <v>71</v>
      </c>
      <c r="L28" s="30">
        <v>26</v>
      </c>
      <c r="M28" s="30">
        <v>361</v>
      </c>
      <c r="N28" s="31">
        <v>7.5</v>
      </c>
      <c r="O28" s="32">
        <v>7.5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87</v>
      </c>
      <c r="C29" s="30">
        <v>0</v>
      </c>
      <c r="D29" s="30">
        <v>22</v>
      </c>
      <c r="E29" s="30">
        <v>13</v>
      </c>
      <c r="F29" s="30">
        <v>122</v>
      </c>
      <c r="G29" s="31">
        <v>10.7</v>
      </c>
      <c r="H29" s="32">
        <v>7</v>
      </c>
      <c r="I29" s="30">
        <v>260</v>
      </c>
      <c r="J29" s="30">
        <v>1</v>
      </c>
      <c r="K29" s="30">
        <v>62</v>
      </c>
      <c r="L29" s="30">
        <v>40</v>
      </c>
      <c r="M29" s="30">
        <v>363</v>
      </c>
      <c r="N29" s="31">
        <v>11.3</v>
      </c>
      <c r="O29" s="32">
        <v>7.6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94</v>
      </c>
      <c r="C30" s="30">
        <v>1</v>
      </c>
      <c r="D30" s="30">
        <v>26</v>
      </c>
      <c r="E30" s="30">
        <v>12</v>
      </c>
      <c r="F30" s="30">
        <v>133</v>
      </c>
      <c r="G30" s="31">
        <v>9.8000000000000007</v>
      </c>
      <c r="H30" s="32">
        <v>7.7</v>
      </c>
      <c r="I30" s="30">
        <v>264</v>
      </c>
      <c r="J30" s="30">
        <v>1</v>
      </c>
      <c r="K30" s="30">
        <v>71</v>
      </c>
      <c r="L30" s="30">
        <v>35</v>
      </c>
      <c r="M30" s="30">
        <v>371</v>
      </c>
      <c r="N30" s="31">
        <v>9.6999999999999993</v>
      </c>
      <c r="O30" s="32">
        <v>7.7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132</v>
      </c>
      <c r="C31" s="30">
        <v>3</v>
      </c>
      <c r="D31" s="30">
        <v>47</v>
      </c>
      <c r="E31" s="30">
        <v>8</v>
      </c>
      <c r="F31" s="30">
        <v>190</v>
      </c>
      <c r="G31" s="31">
        <v>5.8</v>
      </c>
      <c r="H31" s="32">
        <v>11</v>
      </c>
      <c r="I31" s="30">
        <v>326</v>
      </c>
      <c r="J31" s="30">
        <v>6</v>
      </c>
      <c r="K31" s="30">
        <v>107</v>
      </c>
      <c r="L31" s="30">
        <v>32</v>
      </c>
      <c r="M31" s="30">
        <v>471</v>
      </c>
      <c r="N31" s="31">
        <v>8.1</v>
      </c>
      <c r="O31" s="32">
        <v>9.8000000000000007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116</v>
      </c>
      <c r="C32" s="30">
        <v>0</v>
      </c>
      <c r="D32" s="30">
        <v>31</v>
      </c>
      <c r="E32" s="30">
        <v>8</v>
      </c>
      <c r="F32" s="30">
        <v>155</v>
      </c>
      <c r="G32" s="31">
        <v>5.2</v>
      </c>
      <c r="H32" s="32">
        <v>8.9</v>
      </c>
      <c r="I32" s="30">
        <v>304</v>
      </c>
      <c r="J32" s="30">
        <v>0</v>
      </c>
      <c r="K32" s="30">
        <v>76</v>
      </c>
      <c r="L32" s="30">
        <v>27</v>
      </c>
      <c r="M32" s="30">
        <v>407</v>
      </c>
      <c r="N32" s="31">
        <v>6.6</v>
      </c>
      <c r="O32" s="32">
        <v>8.5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24</v>
      </c>
      <c r="C33" s="25">
        <v>0</v>
      </c>
      <c r="D33" s="25">
        <v>4</v>
      </c>
      <c r="E33" s="25">
        <v>1</v>
      </c>
      <c r="F33" s="25">
        <v>29</v>
      </c>
      <c r="G33" s="26">
        <v>3.4</v>
      </c>
      <c r="H33" s="27">
        <v>1.7</v>
      </c>
      <c r="I33" s="25">
        <v>73</v>
      </c>
      <c r="J33" s="25">
        <v>0</v>
      </c>
      <c r="K33" s="25">
        <v>19</v>
      </c>
      <c r="L33" s="25">
        <v>4</v>
      </c>
      <c r="M33" s="25">
        <v>96</v>
      </c>
      <c r="N33" s="26">
        <v>4.2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28</v>
      </c>
      <c r="C34" s="30">
        <v>0</v>
      </c>
      <c r="D34" s="30">
        <v>11</v>
      </c>
      <c r="E34" s="30">
        <v>2</v>
      </c>
      <c r="F34" s="30">
        <v>41</v>
      </c>
      <c r="G34" s="31">
        <v>4.9000000000000004</v>
      </c>
      <c r="H34" s="32">
        <v>2.4</v>
      </c>
      <c r="I34" s="30">
        <v>63</v>
      </c>
      <c r="J34" s="30">
        <v>1</v>
      </c>
      <c r="K34" s="30">
        <v>20</v>
      </c>
      <c r="L34" s="30">
        <v>5</v>
      </c>
      <c r="M34" s="30">
        <v>89</v>
      </c>
      <c r="N34" s="31">
        <v>6.7</v>
      </c>
      <c r="O34" s="32">
        <v>1.9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26</v>
      </c>
      <c r="C35" s="30">
        <v>0</v>
      </c>
      <c r="D35" s="30">
        <v>5</v>
      </c>
      <c r="E35" s="30">
        <v>0</v>
      </c>
      <c r="F35" s="30">
        <v>31</v>
      </c>
      <c r="G35" s="31">
        <v>0</v>
      </c>
      <c r="H35" s="32">
        <v>1.8</v>
      </c>
      <c r="I35" s="30">
        <v>73</v>
      </c>
      <c r="J35" s="30">
        <v>0</v>
      </c>
      <c r="K35" s="30">
        <v>14</v>
      </c>
      <c r="L35" s="30">
        <v>5</v>
      </c>
      <c r="M35" s="30">
        <v>92</v>
      </c>
      <c r="N35" s="31">
        <v>5.4</v>
      </c>
      <c r="O35" s="32">
        <v>1.9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28</v>
      </c>
      <c r="C36" s="30">
        <v>0</v>
      </c>
      <c r="D36" s="30">
        <v>10</v>
      </c>
      <c r="E36" s="30">
        <v>2</v>
      </c>
      <c r="F36" s="30">
        <v>40</v>
      </c>
      <c r="G36" s="31">
        <v>5</v>
      </c>
      <c r="H36" s="32">
        <v>2.2999999999999998</v>
      </c>
      <c r="I36" s="30">
        <v>78</v>
      </c>
      <c r="J36" s="30">
        <v>0</v>
      </c>
      <c r="K36" s="30">
        <v>16</v>
      </c>
      <c r="L36" s="30">
        <v>5</v>
      </c>
      <c r="M36" s="30">
        <v>99</v>
      </c>
      <c r="N36" s="31">
        <v>5.0999999999999996</v>
      </c>
      <c r="O36" s="32">
        <v>2.1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29</v>
      </c>
      <c r="C37" s="30">
        <v>0</v>
      </c>
      <c r="D37" s="30">
        <v>5</v>
      </c>
      <c r="E37" s="30">
        <v>2</v>
      </c>
      <c r="F37" s="30">
        <v>36</v>
      </c>
      <c r="G37" s="31">
        <v>5.6</v>
      </c>
      <c r="H37" s="32">
        <v>2.1</v>
      </c>
      <c r="I37" s="30">
        <v>64</v>
      </c>
      <c r="J37" s="30">
        <v>0</v>
      </c>
      <c r="K37" s="30">
        <v>8</v>
      </c>
      <c r="L37" s="30">
        <v>5</v>
      </c>
      <c r="M37" s="30">
        <v>77</v>
      </c>
      <c r="N37" s="31">
        <v>6.5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31</v>
      </c>
      <c r="C38" s="30">
        <v>0</v>
      </c>
      <c r="D38" s="30">
        <v>1</v>
      </c>
      <c r="E38" s="30">
        <v>2</v>
      </c>
      <c r="F38" s="30">
        <v>34</v>
      </c>
      <c r="G38" s="31">
        <v>5.9</v>
      </c>
      <c r="H38" s="32">
        <v>2</v>
      </c>
      <c r="I38" s="30">
        <v>71</v>
      </c>
      <c r="J38" s="30">
        <v>0</v>
      </c>
      <c r="K38" s="30">
        <v>6</v>
      </c>
      <c r="L38" s="30">
        <v>4</v>
      </c>
      <c r="M38" s="30">
        <v>81</v>
      </c>
      <c r="N38" s="31">
        <v>4.9000000000000004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166</v>
      </c>
      <c r="C39" s="34">
        <v>0</v>
      </c>
      <c r="D39" s="34">
        <v>36</v>
      </c>
      <c r="E39" s="34">
        <v>9</v>
      </c>
      <c r="F39" s="34">
        <v>211</v>
      </c>
      <c r="G39" s="35">
        <v>4.3</v>
      </c>
      <c r="H39" s="36">
        <v>12.2</v>
      </c>
      <c r="I39" s="34">
        <v>422</v>
      </c>
      <c r="J39" s="34">
        <v>1</v>
      </c>
      <c r="K39" s="34">
        <v>83</v>
      </c>
      <c r="L39" s="34">
        <v>28</v>
      </c>
      <c r="M39" s="34">
        <v>534</v>
      </c>
      <c r="N39" s="35">
        <v>5.4</v>
      </c>
      <c r="O39" s="36">
        <v>11.1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22</v>
      </c>
      <c r="C40" s="25">
        <v>0</v>
      </c>
      <c r="D40" s="25">
        <v>4</v>
      </c>
      <c r="E40" s="25">
        <v>1</v>
      </c>
      <c r="F40" s="25">
        <v>27</v>
      </c>
      <c r="G40" s="26">
        <v>3.7</v>
      </c>
      <c r="H40" s="27">
        <v>1.6</v>
      </c>
      <c r="I40" s="25">
        <v>54</v>
      </c>
      <c r="J40" s="25">
        <v>0</v>
      </c>
      <c r="K40" s="25">
        <v>10</v>
      </c>
      <c r="L40" s="25">
        <v>4</v>
      </c>
      <c r="M40" s="25">
        <v>68</v>
      </c>
      <c r="N40" s="26">
        <v>5.9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29</v>
      </c>
      <c r="C41" s="30">
        <v>0</v>
      </c>
      <c r="D41" s="30">
        <v>2</v>
      </c>
      <c r="E41" s="30">
        <v>2</v>
      </c>
      <c r="F41" s="30">
        <v>33</v>
      </c>
      <c r="G41" s="31">
        <v>6.1</v>
      </c>
      <c r="H41" s="32">
        <v>1.9</v>
      </c>
      <c r="I41" s="30">
        <v>68</v>
      </c>
      <c r="J41" s="30">
        <v>0</v>
      </c>
      <c r="K41" s="30">
        <v>6</v>
      </c>
      <c r="L41" s="30">
        <v>3</v>
      </c>
      <c r="M41" s="30">
        <v>77</v>
      </c>
      <c r="N41" s="31">
        <v>3.9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24</v>
      </c>
      <c r="C42" s="30">
        <v>0</v>
      </c>
      <c r="D42" s="30">
        <v>4</v>
      </c>
      <c r="E42" s="30">
        <v>0</v>
      </c>
      <c r="F42" s="30">
        <v>28</v>
      </c>
      <c r="G42" s="31">
        <v>0</v>
      </c>
      <c r="H42" s="32">
        <v>1.6</v>
      </c>
      <c r="I42" s="30">
        <v>70</v>
      </c>
      <c r="J42" s="30">
        <v>0</v>
      </c>
      <c r="K42" s="30">
        <v>13</v>
      </c>
      <c r="L42" s="30">
        <v>1</v>
      </c>
      <c r="M42" s="30">
        <v>84</v>
      </c>
      <c r="N42" s="31">
        <v>1.2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25</v>
      </c>
      <c r="C43" s="30">
        <v>0</v>
      </c>
      <c r="D43" s="30">
        <v>5</v>
      </c>
      <c r="E43" s="30">
        <v>0</v>
      </c>
      <c r="F43" s="30">
        <v>30</v>
      </c>
      <c r="G43" s="31">
        <v>0</v>
      </c>
      <c r="H43" s="32">
        <v>1.7</v>
      </c>
      <c r="I43" s="30">
        <v>70</v>
      </c>
      <c r="J43" s="30">
        <v>0</v>
      </c>
      <c r="K43" s="30">
        <v>11</v>
      </c>
      <c r="L43" s="30">
        <v>1</v>
      </c>
      <c r="M43" s="30">
        <v>82</v>
      </c>
      <c r="N43" s="31">
        <v>1.2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27</v>
      </c>
      <c r="C44" s="30">
        <v>0</v>
      </c>
      <c r="D44" s="30">
        <v>7</v>
      </c>
      <c r="E44" s="30">
        <v>2</v>
      </c>
      <c r="F44" s="30">
        <v>36</v>
      </c>
      <c r="G44" s="31">
        <v>5.6</v>
      </c>
      <c r="H44" s="32">
        <v>2.1</v>
      </c>
      <c r="I44" s="30">
        <v>63</v>
      </c>
      <c r="J44" s="30">
        <v>0</v>
      </c>
      <c r="K44" s="30">
        <v>17</v>
      </c>
      <c r="L44" s="30">
        <v>4</v>
      </c>
      <c r="M44" s="30">
        <v>84</v>
      </c>
      <c r="N44" s="31">
        <v>4.8</v>
      </c>
      <c r="O44" s="32">
        <v>1.8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28</v>
      </c>
      <c r="C45" s="30">
        <v>0</v>
      </c>
      <c r="D45" s="30">
        <v>4</v>
      </c>
      <c r="E45" s="30">
        <v>2</v>
      </c>
      <c r="F45" s="30">
        <v>34</v>
      </c>
      <c r="G45" s="31">
        <v>5.9</v>
      </c>
      <c r="H45" s="32">
        <v>2</v>
      </c>
      <c r="I45" s="30">
        <v>55</v>
      </c>
      <c r="J45" s="30">
        <v>0</v>
      </c>
      <c r="K45" s="30">
        <v>6</v>
      </c>
      <c r="L45" s="30">
        <v>3</v>
      </c>
      <c r="M45" s="30">
        <v>64</v>
      </c>
      <c r="N45" s="31">
        <v>4.7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155</v>
      </c>
      <c r="C46" s="34">
        <v>0</v>
      </c>
      <c r="D46" s="34">
        <v>26</v>
      </c>
      <c r="E46" s="34">
        <v>7</v>
      </c>
      <c r="F46" s="34">
        <v>188</v>
      </c>
      <c r="G46" s="35">
        <v>3.7</v>
      </c>
      <c r="H46" s="36">
        <v>10.8</v>
      </c>
      <c r="I46" s="34">
        <v>380</v>
      </c>
      <c r="J46" s="34">
        <v>0</v>
      </c>
      <c r="K46" s="34">
        <v>63</v>
      </c>
      <c r="L46" s="34">
        <v>16</v>
      </c>
      <c r="M46" s="34">
        <v>459</v>
      </c>
      <c r="N46" s="35">
        <v>3.5</v>
      </c>
      <c r="O46" s="36">
        <v>9.6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1324</v>
      </c>
      <c r="C47" s="34">
        <v>9</v>
      </c>
      <c r="D47" s="34">
        <v>287</v>
      </c>
      <c r="E47" s="34">
        <v>114</v>
      </c>
      <c r="F47" s="34">
        <v>1734</v>
      </c>
      <c r="G47" s="35">
        <v>7.1</v>
      </c>
      <c r="H47" s="36">
        <v>100</v>
      </c>
      <c r="I47" s="34">
        <v>3532</v>
      </c>
      <c r="J47" s="34">
        <v>20</v>
      </c>
      <c r="K47" s="34">
        <v>850</v>
      </c>
      <c r="L47" s="34">
        <v>389</v>
      </c>
      <c r="M47" s="34">
        <v>4791</v>
      </c>
      <c r="N47" s="35">
        <v>8.5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27</vt:i4>
      </vt:variant>
      <vt:variant>
        <vt:lpstr>名前付き一覧</vt:lpstr>
      </vt:variant>
      <vt:variant>
        <vt:i4>28</vt:i4>
      </vt:variant>
    </vt:vector>
  </HeadingPairs>
  <TitlesOfParts>
    <vt:vector size="55" baseType="lpstr">
      <vt:lpstr>No.11（集計表）</vt:lpstr>
      <vt:lpstr>No.11（交通流動図）</vt:lpstr>
      <vt:lpstr>No.11道路幅員図</vt:lpstr>
      <vt:lpstr>No.11-12（方向別）</vt:lpstr>
      <vt:lpstr>No.11-3_1+2+3（方向別）</vt:lpstr>
      <vt:lpstr>No.11-45（方向別）</vt:lpstr>
      <vt:lpstr>No.11-6_4+5+6（方向別）</vt:lpstr>
      <vt:lpstr>No.11-78（方向別）</vt:lpstr>
      <vt:lpstr>No.11-9_7+8+9（方向別）</vt:lpstr>
      <vt:lpstr>No.11-1011（方向別）</vt:lpstr>
      <vt:lpstr>No.11-12_10+11+12（方向別）</vt:lpstr>
      <vt:lpstr>No.11A（断面別）</vt:lpstr>
      <vt:lpstr>No.11A計（断面別）</vt:lpstr>
      <vt:lpstr>No.11B（断面別）</vt:lpstr>
      <vt:lpstr>No.11B計（断面別）</vt:lpstr>
      <vt:lpstr>No.11C（断面別）</vt:lpstr>
      <vt:lpstr>No.11C計（断面別）</vt:lpstr>
      <vt:lpstr>No.11D（断面別）</vt:lpstr>
      <vt:lpstr>No.11D計（断面別）</vt:lpstr>
      <vt:lpstr>No.11A（時間変動）</vt:lpstr>
      <vt:lpstr>No.11B（時間変動）</vt:lpstr>
      <vt:lpstr>No.11C（時間変動）</vt:lpstr>
      <vt:lpstr>No.11D（時間変動）</vt:lpstr>
      <vt:lpstr>No.11abcd（渋滞長）</vt:lpstr>
      <vt:lpstr>No.11ab（渋滞長変動）</vt:lpstr>
      <vt:lpstr>No.11cd（渋滞長変動）</vt:lpstr>
      <vt:lpstr>No.11（信号現示）</vt:lpstr>
      <vt:lpstr>'No.11（交通流動図）'!Print_Area</vt:lpstr>
      <vt:lpstr>'No.11（集計表）'!Print_Area</vt:lpstr>
      <vt:lpstr>'No.11（信号現示）'!Print_Area</vt:lpstr>
      <vt:lpstr>'No.11A（時間変動）'!Print_Area</vt:lpstr>
      <vt:lpstr>'No.11ab（渋滞長変動）'!Print_Area</vt:lpstr>
      <vt:lpstr>'No.11abcd（渋滞長）'!Print_Area</vt:lpstr>
      <vt:lpstr>'No.11B（時間変動）'!Print_Area</vt:lpstr>
      <vt:lpstr>'No.11C（時間変動）'!Print_Area</vt:lpstr>
      <vt:lpstr>'No.11cd（渋滞長変動）'!Print_Area</vt:lpstr>
      <vt:lpstr>'No.11D（時間変動）'!Print_Area</vt:lpstr>
      <vt:lpstr>No.11道路幅員図!Print_Area</vt:lpstr>
      <vt:lpstr>'No.11-1011（方向別）'!Print_Titles</vt:lpstr>
      <vt:lpstr>'No.11-12（方向別）'!Print_Titles</vt:lpstr>
      <vt:lpstr>'No.11-12_10+11+12（方向別）'!Print_Titles</vt:lpstr>
      <vt:lpstr>'No.11-3_1+2+3（方向別）'!Print_Titles</vt:lpstr>
      <vt:lpstr>'No.11-45（方向別）'!Print_Titles</vt:lpstr>
      <vt:lpstr>'No.11-6_4+5+6（方向別）'!Print_Titles</vt:lpstr>
      <vt:lpstr>'No.11-78（方向別）'!Print_Titles</vt:lpstr>
      <vt:lpstr>'No.11-9_7+8+9（方向別）'!Print_Titles</vt:lpstr>
      <vt:lpstr>'No.11A（断面別）'!Print_Titles</vt:lpstr>
      <vt:lpstr>'No.11abcd（渋滞長）'!Print_Titles</vt:lpstr>
      <vt:lpstr>'No.11A計（断面別）'!Print_Titles</vt:lpstr>
      <vt:lpstr>'No.11B（断面別）'!Print_Titles</vt:lpstr>
      <vt:lpstr>'No.11B計（断面別）'!Print_Titles</vt:lpstr>
      <vt:lpstr>'No.11C（断面別）'!Print_Titles</vt:lpstr>
      <vt:lpstr>'No.11C計（断面別）'!Print_Titles</vt:lpstr>
      <vt:lpstr>'No.11D（断面別）'!Print_Titles</vt:lpstr>
      <vt:lpstr>'No.11D計（断面別）'!Print_Titles</vt:lpstr>
    </vt:vector>
  </TitlesOfParts>
  <Company>@@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kjs</cp:lastModifiedBy>
  <cp:lastPrinted>2018-02-05T01:32:01Z</cp:lastPrinted>
  <dcterms:created xsi:type="dcterms:W3CDTF">2017-11-13T06:24:13Z</dcterms:created>
  <dcterms:modified xsi:type="dcterms:W3CDTF">2018-02-05T01:32:02Z</dcterms:modified>
</cp:coreProperties>
</file>