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5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6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4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9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51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5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5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5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6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6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6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6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6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15915" windowHeight="12750" tabRatio="874"/>
  </bookViews>
  <sheets>
    <sheet name="調査計画書より" sheetId="473" r:id="rId1"/>
    <sheet name="No.1・2（集計表）" sheetId="453" r:id="rId2"/>
    <sheet name="No.1・2（交通流動図）" sheetId="401" r:id="rId3"/>
    <sheet name="No.1・2-1（方向別）" sheetId="347" r:id="rId4"/>
    <sheet name="No.1・2-2（方向別）" sheetId="407" r:id="rId5"/>
    <sheet name="No.1・2-3（方向別）" sheetId="411" r:id="rId6"/>
    <sheet name="No.1・2-4（方向別）" sheetId="412" r:id="rId7"/>
    <sheet name="No.1・2-5（方向別）" sheetId="416" r:id="rId8"/>
    <sheet name="No.1・2-6（方向別）" sheetId="424" r:id="rId9"/>
    <sheet name="No.1・2-7（方向別）" sheetId="426" r:id="rId10"/>
    <sheet name="No.1・2-8（方向別）" sheetId="425" r:id="rId11"/>
    <sheet name="No.1・2-9（方向別）" sheetId="423" r:id="rId12"/>
    <sheet name="No.1・2-10（方向別）" sheetId="422" r:id="rId13"/>
    <sheet name="No.1・2-11（方向別）" sheetId="421" r:id="rId14"/>
    <sheet name="No.1・2-12（方向別）" sheetId="419" r:id="rId15"/>
    <sheet name="No.1・2-13（方向別）" sheetId="420" r:id="rId16"/>
    <sheet name="No.1・2-14（方向別）" sheetId="417" r:id="rId17"/>
    <sheet name="No.1・2-15（方向別）" sheetId="418" r:id="rId18"/>
    <sheet name="No.1・2-16（方向別）" sheetId="429" r:id="rId19"/>
    <sheet name="No.1・2-17（方向別）" sheetId="428" r:id="rId20"/>
    <sheet name="No.1・2-18（方向別）" sheetId="427" r:id="rId21"/>
    <sheet name="No.1・2-19（方向別）" sheetId="433" r:id="rId22"/>
    <sheet name="No.1・2-20（方向別）" sheetId="434" r:id="rId23"/>
    <sheet name="No.1・2-21（方向別）" sheetId="432" r:id="rId24"/>
    <sheet name="No.1・2-22（方向別）" sheetId="431" r:id="rId25"/>
    <sheet name="No.1・2-23（方向別）" sheetId="430" r:id="rId26"/>
    <sheet name="No.1・2Ａ流入（断面別）" sheetId="408" r:id="rId27"/>
    <sheet name="No.1・2Ａ流出（断面別）" sheetId="409" r:id="rId28"/>
    <sheet name="No.1・2Ａ断面計（断面別）" sheetId="410" r:id="rId29"/>
    <sheet name="No.1・2Ｂ流入（断面別）" sheetId="413" r:id="rId30"/>
    <sheet name="No.1・2Ｂ流出（断面別）" sheetId="414" r:id="rId31"/>
    <sheet name="No.1・2Ｂ断面計（断面別）" sheetId="415" r:id="rId32"/>
    <sheet name="No.1・2Ｃ流入（断面別）" sheetId="435" r:id="rId33"/>
    <sheet name="No.1・2Ｃ流出（断面別）" sheetId="436" r:id="rId34"/>
    <sheet name="No.1・2Ｃ断面計（断面別）" sheetId="437" r:id="rId35"/>
    <sheet name="No.1・2Ｄ流入（断面別）" sheetId="438" r:id="rId36"/>
    <sheet name="No.1・2Ｄ流出（断面別）" sheetId="439" r:id="rId37"/>
    <sheet name="No.1・2Ｄ断面計（断面別）" sheetId="440" r:id="rId38"/>
    <sheet name="No.1・2Ｅ流入（断面別）" sheetId="441" r:id="rId39"/>
    <sheet name="No.1・2Ｅ断面計（断面別）" sheetId="443" r:id="rId40"/>
    <sheet name="No.1・2Ｆ流入（断面別）" sheetId="444" r:id="rId41"/>
    <sheet name="No.1・2Ｆ流出（断面別）" sheetId="445" r:id="rId42"/>
    <sheet name="No.1・2Ｆ断面計（断面別）" sheetId="446" r:id="rId43"/>
    <sheet name="No.1・2Ａ（時間変動）" sheetId="362" r:id="rId44"/>
    <sheet name="No.1・2Ｂ（時間変動）" sheetId="448" r:id="rId45"/>
    <sheet name="No.1・2Ｃ（時間変動）" sheetId="449" r:id="rId46"/>
    <sheet name="No.1・2Ｄ（時間変動）" sheetId="450" r:id="rId47"/>
    <sheet name="No.1・2Ｅ（時間変動）" sheetId="451" r:id="rId48"/>
    <sheet name="No.1・2Ｆ（時間変動）" sheetId="452" r:id="rId49"/>
    <sheet name="No.1・2Ａ（渋滞長）" sheetId="466" r:id="rId50"/>
    <sheet name="No.1・2Ｂ（渋滞長）" sheetId="467" r:id="rId51"/>
    <sheet name="No.1・2Ｃ（渋滞長）" sheetId="468" r:id="rId52"/>
    <sheet name="No.1・2Ｄ（渋滞長）" sheetId="469" r:id="rId53"/>
    <sheet name="No.1・2Ｅ（渋滞長）" sheetId="470" r:id="rId54"/>
    <sheet name="No.1・2Ｆ（渋滞長）" sheetId="471" r:id="rId55"/>
    <sheet name="No.1・2_1（歩行者交通量）" sheetId="454" r:id="rId56"/>
    <sheet name="No.1・2_2（歩行者交通量）" sheetId="455" r:id="rId57"/>
    <sheet name="No.1・2_3（歩行者交通量）" sheetId="456" r:id="rId58"/>
    <sheet name="No.1・2_4（歩行者交通量）" sheetId="457" r:id="rId59"/>
    <sheet name="No.1・2_5（歩行者交通量）" sheetId="458" r:id="rId60"/>
    <sheet name="No.1・2_6（歩行者交通量）" sheetId="459" r:id="rId61"/>
    <sheet name="No.1・2①（歩行者時間変動）" sheetId="460" r:id="rId62"/>
    <sheet name="No.1・2②（歩行者時間変動）" sheetId="461" r:id="rId63"/>
    <sheet name="No.1・2③（歩行者時間変動）" sheetId="462" r:id="rId64"/>
    <sheet name="No.1・2④（歩行者時間変動）" sheetId="463" r:id="rId65"/>
    <sheet name="No.1・2⑤（歩行者時間変動）" sheetId="464" r:id="rId66"/>
    <sheet name="No.1・2⑥（歩行者時間変動）" sheetId="465" r:id="rId67"/>
    <sheet name="No.1・2（信号現示）" sheetId="472" r:id="rId68"/>
    <sheet name="No.1・2（道路現況図）" sheetId="474" r:id="rId69"/>
  </sheets>
  <definedNames>
    <definedName name="\a" localSheetId="49">#REF!</definedName>
    <definedName name="\a" localSheetId="50">#REF!</definedName>
    <definedName name="\a" localSheetId="51">#REF!</definedName>
    <definedName name="\a" localSheetId="52">#REF!</definedName>
    <definedName name="\a" localSheetId="53">#REF!</definedName>
    <definedName name="\a" localSheetId="54">#REF!</definedName>
    <definedName name="\a">#REF!</definedName>
    <definedName name="CT" localSheetId="49">#REF!</definedName>
    <definedName name="CT" localSheetId="50">#REF!</definedName>
    <definedName name="CT" localSheetId="51">#REF!</definedName>
    <definedName name="CT" localSheetId="52">#REF!</definedName>
    <definedName name="CT" localSheetId="53">#REF!</definedName>
    <definedName name="CT" localSheetId="54">#REF!</definedName>
    <definedName name="CT">#REF!</definedName>
    <definedName name="DATA" localSheetId="49">#REF!</definedName>
    <definedName name="DATA" localSheetId="50">#REF!</definedName>
    <definedName name="DATA" localSheetId="51">#REF!</definedName>
    <definedName name="DATA" localSheetId="52">#REF!</definedName>
    <definedName name="DATA" localSheetId="53">#REF!</definedName>
    <definedName name="DATA" localSheetId="54">#REF!</definedName>
    <definedName name="DATA">#REF!</definedName>
    <definedName name="I" localSheetId="49">#REF!</definedName>
    <definedName name="I" localSheetId="50">#REF!</definedName>
    <definedName name="I" localSheetId="51">#REF!</definedName>
    <definedName name="I" localSheetId="52">#REF!</definedName>
    <definedName name="I" localSheetId="53">#REF!</definedName>
    <definedName name="I" localSheetId="54">#REF!</definedName>
    <definedName name="I">#REF!</definedName>
    <definedName name="LOOP" localSheetId="49">#REF!</definedName>
    <definedName name="LOOP" localSheetId="50">#REF!</definedName>
    <definedName name="LOOP" localSheetId="51">#REF!</definedName>
    <definedName name="LOOP" localSheetId="52">#REF!</definedName>
    <definedName name="LOOP" localSheetId="53">#REF!</definedName>
    <definedName name="LOOP" localSheetId="54">#REF!</definedName>
    <definedName name="LOOP">#REF!</definedName>
    <definedName name="PP" localSheetId="49">#REF!</definedName>
    <definedName name="PP" localSheetId="50">#REF!</definedName>
    <definedName name="PP" localSheetId="51">#REF!</definedName>
    <definedName name="PP" localSheetId="52">#REF!</definedName>
    <definedName name="PP" localSheetId="53">#REF!</definedName>
    <definedName name="PP" localSheetId="54">#REF!</definedName>
    <definedName name="PP">#REF!</definedName>
    <definedName name="_xlnm.Print_Area" localSheetId="2">'No.1・2（交通流動図）'!$A$1:$Z$42</definedName>
    <definedName name="_xlnm.Print_Area" localSheetId="67">'No.1・2（信号現示）'!$B$2:$AG$86</definedName>
    <definedName name="_xlnm.Print_Area" localSheetId="68">'No.1・2（道路現況図）'!$A$1:$M$42</definedName>
    <definedName name="_xlnm.Print_Area" localSheetId="55">'No.1・2_1（歩行者交通量）'!$B$12:$V$60</definedName>
    <definedName name="_xlnm.Print_Area" localSheetId="56">'No.1・2_2（歩行者交通量）'!$B$12:$V$60</definedName>
    <definedName name="_xlnm.Print_Area" localSheetId="57">'No.1・2_3（歩行者交通量）'!$B$12:$V$60</definedName>
    <definedName name="_xlnm.Print_Area" localSheetId="58">'No.1・2_4（歩行者交通量）'!$B$12:$V$60</definedName>
    <definedName name="_xlnm.Print_Area" localSheetId="59">'No.1・2_5（歩行者交通量）'!$B$12:$V$60</definedName>
    <definedName name="_xlnm.Print_Area" localSheetId="60">'No.1・2_6（歩行者交通量）'!$B$12:$V$60</definedName>
    <definedName name="_xlnm.Print_Area" localSheetId="61">'No.1・2①（歩行者時間変動）'!$B$12:$Q$57</definedName>
    <definedName name="_xlnm.Print_Area" localSheetId="3">'No.1・2-1（方向別）'!$B$12:$X$60</definedName>
    <definedName name="_xlnm.Print_Area" localSheetId="12">'No.1・2-10（方向別）'!$B$12:$X$60</definedName>
    <definedName name="_xlnm.Print_Area" localSheetId="13">'No.1・2-11（方向別）'!$B$12:$X$60</definedName>
    <definedName name="_xlnm.Print_Area" localSheetId="14">'No.1・2-12（方向別）'!$B$12:$X$60</definedName>
    <definedName name="_xlnm.Print_Area" localSheetId="15">'No.1・2-13（方向別）'!$B$12:$X$60</definedName>
    <definedName name="_xlnm.Print_Area" localSheetId="16">'No.1・2-14（方向別）'!$B$12:$X$60</definedName>
    <definedName name="_xlnm.Print_Area" localSheetId="17">'No.1・2-15（方向別）'!$B$12:$X$60</definedName>
    <definedName name="_xlnm.Print_Area" localSheetId="18">'No.1・2-16（方向別）'!$B$12:$X$60</definedName>
    <definedName name="_xlnm.Print_Area" localSheetId="19">'No.1・2-17（方向別）'!$B$12:$X$60</definedName>
    <definedName name="_xlnm.Print_Area" localSheetId="20">'No.1・2-18（方向別）'!$B$12:$X$60</definedName>
    <definedName name="_xlnm.Print_Area" localSheetId="21">'No.1・2-19（方向別）'!$B$12:$X$60</definedName>
    <definedName name="_xlnm.Print_Area" localSheetId="62">'No.1・2②（歩行者時間変動）'!$B$12:$Q$57</definedName>
    <definedName name="_xlnm.Print_Area" localSheetId="4">'No.1・2-2（方向別）'!$B$12:$X$60</definedName>
    <definedName name="_xlnm.Print_Area" localSheetId="22">'No.1・2-20（方向別）'!$B$12:$X$60</definedName>
    <definedName name="_xlnm.Print_Area" localSheetId="23">'No.1・2-21（方向別）'!$B$12:$X$60</definedName>
    <definedName name="_xlnm.Print_Area" localSheetId="24">'No.1・2-22（方向別）'!$B$12:$X$60</definedName>
    <definedName name="_xlnm.Print_Area" localSheetId="25">'No.1・2-23（方向別）'!$B$12:$X$60</definedName>
    <definedName name="_xlnm.Print_Area" localSheetId="63">'No.1・2③（歩行者時間変動）'!$B$12:$Q$57</definedName>
    <definedName name="_xlnm.Print_Area" localSheetId="5">'No.1・2-3（方向別）'!$B$12:$X$60</definedName>
    <definedName name="_xlnm.Print_Area" localSheetId="64">'No.1・2④（歩行者時間変動）'!$B$12:$Q$57</definedName>
    <definedName name="_xlnm.Print_Area" localSheetId="6">'No.1・2-4（方向別）'!$B$12:$X$60</definedName>
    <definedName name="_xlnm.Print_Area" localSheetId="65">'No.1・2⑤（歩行者時間変動）'!$B$12:$Q$57</definedName>
    <definedName name="_xlnm.Print_Area" localSheetId="7">'No.1・2-5（方向別）'!$B$12:$X$60</definedName>
    <definedName name="_xlnm.Print_Area" localSheetId="66">'No.1・2⑥（歩行者時間変動）'!$B$12:$Q$57</definedName>
    <definedName name="_xlnm.Print_Area" localSheetId="8">'No.1・2-6（方向別）'!$B$12:$X$60</definedName>
    <definedName name="_xlnm.Print_Area" localSheetId="9">'No.1・2-7（方向別）'!$B$12:$X$60</definedName>
    <definedName name="_xlnm.Print_Area" localSheetId="10">'No.1・2-8（方向別）'!$B$12:$X$60</definedName>
    <definedName name="_xlnm.Print_Area" localSheetId="11">'No.1・2-9（方向別）'!$B$12:$X$60</definedName>
    <definedName name="_xlnm.Print_Area" localSheetId="43">'No.1・2Ａ（時間変動）'!$B$12:$Q$57</definedName>
    <definedName name="_xlnm.Print_Area" localSheetId="49">'No.1・2Ａ（渋滞長）'!$A$1:$W$55</definedName>
    <definedName name="_xlnm.Print_Area" localSheetId="28">'No.1・2Ａ断面計（断面別）'!$B$12:$X$60</definedName>
    <definedName name="_xlnm.Print_Area" localSheetId="27">'No.1・2Ａ流出（断面別）'!$B$12:$X$60</definedName>
    <definedName name="_xlnm.Print_Area" localSheetId="26">'No.1・2Ａ流入（断面別）'!$B$12:$X$60</definedName>
    <definedName name="_xlnm.Print_Area" localSheetId="44">'No.1・2Ｂ（時間変動）'!$B$12:$Q$57</definedName>
    <definedName name="_xlnm.Print_Area" localSheetId="50">'No.1・2Ｂ（渋滞長）'!$A$1:$W$55</definedName>
    <definedName name="_xlnm.Print_Area" localSheetId="31">'No.1・2Ｂ断面計（断面別）'!$B$12:$X$60</definedName>
    <definedName name="_xlnm.Print_Area" localSheetId="30">'No.1・2Ｂ流出（断面別）'!$B$12:$X$60</definedName>
    <definedName name="_xlnm.Print_Area" localSheetId="29">'No.1・2Ｂ流入（断面別）'!$B$12:$X$60</definedName>
    <definedName name="_xlnm.Print_Area" localSheetId="45">'No.1・2Ｃ（時間変動）'!$B$12:$Q$57</definedName>
    <definedName name="_xlnm.Print_Area" localSheetId="51">'No.1・2Ｃ（渋滞長）'!$A$1:$W$55</definedName>
    <definedName name="_xlnm.Print_Area" localSheetId="34">'No.1・2Ｃ断面計（断面別）'!$B$12:$X$60</definedName>
    <definedName name="_xlnm.Print_Area" localSheetId="33">'No.1・2Ｃ流出（断面別）'!$B$12:$X$60</definedName>
    <definedName name="_xlnm.Print_Area" localSheetId="32">'No.1・2Ｃ流入（断面別）'!$B$12:$X$60</definedName>
    <definedName name="_xlnm.Print_Area" localSheetId="46">'No.1・2Ｄ（時間変動）'!$B$12:$Q$57</definedName>
    <definedName name="_xlnm.Print_Area" localSheetId="52">'No.1・2Ｄ（渋滞長）'!$A$1:$W$55</definedName>
    <definedName name="_xlnm.Print_Area" localSheetId="37">'No.1・2Ｄ断面計（断面別）'!$B$12:$X$60</definedName>
    <definedName name="_xlnm.Print_Area" localSheetId="36">'No.1・2Ｄ流出（断面別）'!$B$12:$X$60</definedName>
    <definedName name="_xlnm.Print_Area" localSheetId="35">'No.1・2Ｄ流入（断面別）'!$B$12:$X$60</definedName>
    <definedName name="_xlnm.Print_Area" localSheetId="47">'No.1・2Ｅ（時間変動）'!$B$12:$Q$57</definedName>
    <definedName name="_xlnm.Print_Area" localSheetId="53">'No.1・2Ｅ（渋滞長）'!$A$1:$W$55</definedName>
    <definedName name="_xlnm.Print_Area" localSheetId="39">'No.1・2Ｅ断面計（断面別）'!$B$12:$X$60</definedName>
    <definedName name="_xlnm.Print_Area" localSheetId="38">'No.1・2Ｅ流入（断面別）'!$B$12:$X$60</definedName>
    <definedName name="_xlnm.Print_Area" localSheetId="48">'No.1・2Ｆ（時間変動）'!$B$12:$Q$57</definedName>
    <definedName name="_xlnm.Print_Area" localSheetId="54">'No.1・2Ｆ（渋滞長）'!$A$1:$W$55</definedName>
    <definedName name="_xlnm.Print_Area" localSheetId="42">'No.1・2Ｆ断面計（断面別）'!$B$12:$X$60</definedName>
    <definedName name="_xlnm.Print_Area" localSheetId="41">'No.1・2Ｆ流出（断面別）'!$B$12:$X$60</definedName>
    <definedName name="_xlnm.Print_Area" localSheetId="40">'No.1・2Ｆ流入（断面別）'!$B$12:$X$60</definedName>
    <definedName name="_xlnm.Print_Titles" localSheetId="67">'No.1・2（信号現示）'!$2:$34</definedName>
    <definedName name="_xlnm.Print_Titles" localSheetId="55">'No.1・2_1（歩行者交通量）'!$2:$11</definedName>
    <definedName name="_xlnm.Print_Titles" localSheetId="56">'No.1・2_2（歩行者交通量）'!$2:$11</definedName>
    <definedName name="_xlnm.Print_Titles" localSheetId="57">'No.1・2_3（歩行者交通量）'!$2:$11</definedName>
    <definedName name="_xlnm.Print_Titles" localSheetId="58">'No.1・2_4（歩行者交通量）'!$2:$11</definedName>
    <definedName name="_xlnm.Print_Titles" localSheetId="59">'No.1・2_5（歩行者交通量）'!$2:$11</definedName>
    <definedName name="_xlnm.Print_Titles" localSheetId="60">'No.1・2_6（歩行者交通量）'!$2:$11</definedName>
    <definedName name="_xlnm.Print_Titles" localSheetId="61">'No.1・2①（歩行者時間変動）'!$2:$11</definedName>
    <definedName name="_xlnm.Print_Titles" localSheetId="3">'No.1・2-1（方向別）'!$2:$11</definedName>
    <definedName name="_xlnm.Print_Titles" localSheetId="12">'No.1・2-10（方向別）'!$2:$11</definedName>
    <definedName name="_xlnm.Print_Titles" localSheetId="13">'No.1・2-11（方向別）'!$2:$11</definedName>
    <definedName name="_xlnm.Print_Titles" localSheetId="14">'No.1・2-12（方向別）'!$2:$11</definedName>
    <definedName name="_xlnm.Print_Titles" localSheetId="15">'No.1・2-13（方向別）'!$2:$11</definedName>
    <definedName name="_xlnm.Print_Titles" localSheetId="16">'No.1・2-14（方向別）'!$2:$11</definedName>
    <definedName name="_xlnm.Print_Titles" localSheetId="17">'No.1・2-15（方向別）'!$2:$11</definedName>
    <definedName name="_xlnm.Print_Titles" localSheetId="18">'No.1・2-16（方向別）'!$2:$11</definedName>
    <definedName name="_xlnm.Print_Titles" localSheetId="19">'No.1・2-17（方向別）'!$2:$11</definedName>
    <definedName name="_xlnm.Print_Titles" localSheetId="20">'No.1・2-18（方向別）'!$2:$11</definedName>
    <definedName name="_xlnm.Print_Titles" localSheetId="21">'No.1・2-19（方向別）'!$2:$11</definedName>
    <definedName name="_xlnm.Print_Titles" localSheetId="62">'No.1・2②（歩行者時間変動）'!$2:$11</definedName>
    <definedName name="_xlnm.Print_Titles" localSheetId="4">'No.1・2-2（方向別）'!$2:$11</definedName>
    <definedName name="_xlnm.Print_Titles" localSheetId="22">'No.1・2-20（方向別）'!$2:$11</definedName>
    <definedName name="_xlnm.Print_Titles" localSheetId="23">'No.1・2-21（方向別）'!$2:$11</definedName>
    <definedName name="_xlnm.Print_Titles" localSheetId="24">'No.1・2-22（方向別）'!$2:$11</definedName>
    <definedName name="_xlnm.Print_Titles" localSheetId="25">'No.1・2-23（方向別）'!$2:$11</definedName>
    <definedName name="_xlnm.Print_Titles" localSheetId="63">'No.1・2③（歩行者時間変動）'!$2:$11</definedName>
    <definedName name="_xlnm.Print_Titles" localSheetId="5">'No.1・2-3（方向別）'!$2:$11</definedName>
    <definedName name="_xlnm.Print_Titles" localSheetId="64">'No.1・2④（歩行者時間変動）'!$2:$11</definedName>
    <definedName name="_xlnm.Print_Titles" localSheetId="6">'No.1・2-4（方向別）'!$2:$11</definedName>
    <definedName name="_xlnm.Print_Titles" localSheetId="65">'No.1・2⑤（歩行者時間変動）'!$2:$11</definedName>
    <definedName name="_xlnm.Print_Titles" localSheetId="7">'No.1・2-5（方向別）'!$2:$11</definedName>
    <definedName name="_xlnm.Print_Titles" localSheetId="66">'No.1・2⑥（歩行者時間変動）'!$2:$11</definedName>
    <definedName name="_xlnm.Print_Titles" localSheetId="8">'No.1・2-6（方向別）'!$2:$11</definedName>
    <definedName name="_xlnm.Print_Titles" localSheetId="9">'No.1・2-7（方向別）'!$2:$11</definedName>
    <definedName name="_xlnm.Print_Titles" localSheetId="10">'No.1・2-8（方向別）'!$2:$11</definedName>
    <definedName name="_xlnm.Print_Titles" localSheetId="11">'No.1・2-9（方向別）'!$2:$11</definedName>
    <definedName name="_xlnm.Print_Titles" localSheetId="43">'No.1・2Ａ（時間変動）'!$2:$11</definedName>
    <definedName name="_xlnm.Print_Titles" localSheetId="28">'No.1・2Ａ断面計（断面別）'!$2:$11</definedName>
    <definedName name="_xlnm.Print_Titles" localSheetId="27">'No.1・2Ａ流出（断面別）'!$2:$11</definedName>
    <definedName name="_xlnm.Print_Titles" localSheetId="26">'No.1・2Ａ流入（断面別）'!$2:$11</definedName>
    <definedName name="_xlnm.Print_Titles" localSheetId="44">'No.1・2Ｂ（時間変動）'!$2:$11</definedName>
    <definedName name="_xlnm.Print_Titles" localSheetId="31">'No.1・2Ｂ断面計（断面別）'!$2:$11</definedName>
    <definedName name="_xlnm.Print_Titles" localSheetId="30">'No.1・2Ｂ流出（断面別）'!$2:$11</definedName>
    <definedName name="_xlnm.Print_Titles" localSheetId="29">'No.1・2Ｂ流入（断面別）'!$2:$11</definedName>
    <definedName name="_xlnm.Print_Titles" localSheetId="45">'No.1・2Ｃ（時間変動）'!$2:$11</definedName>
    <definedName name="_xlnm.Print_Titles" localSheetId="34">'No.1・2Ｃ断面計（断面別）'!$2:$11</definedName>
    <definedName name="_xlnm.Print_Titles" localSheetId="33">'No.1・2Ｃ流出（断面別）'!$2:$11</definedName>
    <definedName name="_xlnm.Print_Titles" localSheetId="32">'No.1・2Ｃ流入（断面別）'!$2:$11</definedName>
    <definedName name="_xlnm.Print_Titles" localSheetId="46">'No.1・2Ｄ（時間変動）'!$2:$11</definedName>
    <definedName name="_xlnm.Print_Titles" localSheetId="37">'No.1・2Ｄ断面計（断面別）'!$2:$11</definedName>
    <definedName name="_xlnm.Print_Titles" localSheetId="36">'No.1・2Ｄ流出（断面別）'!$2:$11</definedName>
    <definedName name="_xlnm.Print_Titles" localSheetId="35">'No.1・2Ｄ流入（断面別）'!$2:$11</definedName>
    <definedName name="_xlnm.Print_Titles" localSheetId="47">'No.1・2Ｅ（時間変動）'!$2:$11</definedName>
    <definedName name="_xlnm.Print_Titles" localSheetId="39">'No.1・2Ｅ断面計（断面別）'!$2:$11</definedName>
    <definedName name="_xlnm.Print_Titles" localSheetId="38">'No.1・2Ｅ流入（断面別）'!$2:$11</definedName>
    <definedName name="_xlnm.Print_Titles" localSheetId="48">'No.1・2Ｆ（時間変動）'!$2:$11</definedName>
    <definedName name="_xlnm.Print_Titles" localSheetId="42">'No.1・2Ｆ断面計（断面別）'!$2:$11</definedName>
    <definedName name="_xlnm.Print_Titles" localSheetId="41">'No.1・2Ｆ流出（断面別）'!$2:$11</definedName>
    <definedName name="_xlnm.Print_Titles" localSheetId="40">'No.1・2Ｆ流入（断面別）'!$2:$11</definedName>
  </definedNames>
  <calcPr calcId="145621"/>
</workbook>
</file>

<file path=xl/calcChain.xml><?xml version="1.0" encoding="utf-8"?>
<calcChain xmlns="http://schemas.openxmlformats.org/spreadsheetml/2006/main">
  <c r="H36" i="453" l="1"/>
  <c r="G36" i="453"/>
  <c r="F36" i="453"/>
  <c r="E36" i="453"/>
  <c r="D36" i="453"/>
  <c r="E42" i="453"/>
  <c r="H71" i="453" l="1"/>
  <c r="H70" i="453"/>
  <c r="H69" i="453"/>
  <c r="H68" i="453"/>
  <c r="G71" i="453"/>
  <c r="G70" i="453"/>
  <c r="G69" i="453"/>
  <c r="G68" i="453"/>
  <c r="F71" i="453"/>
  <c r="F70" i="453"/>
  <c r="F69" i="453"/>
  <c r="F68" i="453"/>
  <c r="E71" i="453"/>
  <c r="E70" i="453"/>
  <c r="E69" i="453"/>
  <c r="E68" i="453"/>
  <c r="D71" i="453"/>
  <c r="D70" i="453"/>
  <c r="D69" i="453"/>
  <c r="D68" i="453"/>
  <c r="I71" i="453"/>
  <c r="I70" i="453"/>
  <c r="I69" i="453"/>
  <c r="I66" i="453"/>
  <c r="I65" i="453"/>
  <c r="I64" i="453"/>
  <c r="I63" i="453"/>
  <c r="I62" i="453"/>
  <c r="I60" i="453"/>
  <c r="I59" i="453"/>
  <c r="I58" i="453"/>
  <c r="I57" i="453"/>
  <c r="I56" i="453"/>
  <c r="I54" i="453"/>
  <c r="I53" i="453"/>
  <c r="I52" i="453"/>
  <c r="I51" i="453"/>
  <c r="I50" i="453"/>
  <c r="I48" i="453"/>
  <c r="I47" i="453"/>
  <c r="I46" i="453"/>
  <c r="I45" i="453"/>
  <c r="I44" i="453"/>
  <c r="I42" i="453"/>
  <c r="I41" i="453"/>
  <c r="I40" i="453"/>
  <c r="I39" i="453"/>
  <c r="I38" i="453"/>
  <c r="I36" i="453"/>
  <c r="I35" i="453"/>
  <c r="I34" i="453"/>
  <c r="I33" i="453"/>
  <c r="I32" i="453"/>
  <c r="C71" i="453"/>
  <c r="C70" i="453"/>
  <c r="C69" i="453"/>
  <c r="C68" i="453"/>
  <c r="I68" i="453" l="1"/>
  <c r="H72" i="453" l="1"/>
  <c r="G72" i="453"/>
  <c r="F72" i="453"/>
  <c r="E72" i="453"/>
  <c r="D72" i="453"/>
  <c r="C72" i="453"/>
  <c r="G66" i="453"/>
  <c r="F66" i="453"/>
  <c r="E66" i="453"/>
  <c r="D66" i="453"/>
  <c r="H54" i="453"/>
  <c r="G54" i="453"/>
  <c r="E54" i="453"/>
  <c r="D54" i="453"/>
  <c r="H48" i="453"/>
  <c r="G48" i="453"/>
  <c r="F48" i="453"/>
  <c r="D48" i="453"/>
  <c r="C48" i="453"/>
  <c r="H42" i="453"/>
  <c r="G42" i="453"/>
  <c r="F42" i="453"/>
  <c r="C42" i="453"/>
  <c r="I72" i="453" l="1"/>
</calcChain>
</file>

<file path=xl/sharedStrings.xml><?xml version="1.0" encoding="utf-8"?>
<sst xmlns="http://schemas.openxmlformats.org/spreadsheetml/2006/main" count="8614" uniqueCount="440">
  <si>
    <t>[台]</t>
  </si>
  <si>
    <t>調査時間</t>
  </si>
  <si>
    <t>調査地点</t>
  </si>
  <si>
    <t>合計</t>
  </si>
  <si>
    <t>時間</t>
  </si>
  <si>
    <t>混入率</t>
  </si>
  <si>
    <t>[％]</t>
  </si>
  <si>
    <t>調査年月日</t>
    <rPh sb="0" eb="1">
      <t>チョウサ</t>
    </rPh>
    <rPh sb="1" eb="4">
      <t>ネンガッピ</t>
    </rPh>
    <phoneticPr fontId="3"/>
  </si>
  <si>
    <t>凡例</t>
  </si>
  <si>
    <t>方向案内図</t>
    <rPh sb="0" eb="1">
      <t>ホウコウ</t>
    </rPh>
    <rPh sb="1" eb="4">
      <t>アンナイズ</t>
    </rPh>
    <phoneticPr fontId="3"/>
  </si>
  <si>
    <t>計</t>
    <rPh sb="0" eb="1">
      <t>ケイ</t>
    </rPh>
    <phoneticPr fontId="3"/>
  </si>
  <si>
    <t xml:space="preserve">  [方向別]</t>
    <rPh sb="2" eb="4">
      <t>ホウコウ</t>
    </rPh>
    <rPh sb="4" eb="5">
      <t>ベツ</t>
    </rPh>
    <phoneticPr fontId="3"/>
  </si>
  <si>
    <t xml:space="preserve">  [断面別]</t>
    <rPh sb="3" eb="5">
      <t>ダンメン</t>
    </rPh>
    <rPh sb="5" eb="6">
      <t>ベツ</t>
    </rPh>
    <phoneticPr fontId="3"/>
  </si>
  <si>
    <t>比率</t>
    <rPh sb="0" eb="1">
      <t>ヒリツ</t>
    </rPh>
    <phoneticPr fontId="3"/>
  </si>
  <si>
    <t>種別</t>
    <rPh sb="0" eb="2">
      <t>シュベツ</t>
    </rPh>
    <phoneticPr fontId="3"/>
  </si>
  <si>
    <t>時間帯</t>
    <phoneticPr fontId="3"/>
  </si>
  <si>
    <t xml:space="preserve"> 交通量調査結果集計表</t>
    <rPh sb="1" eb="3">
      <t>コウツウ</t>
    </rPh>
    <rPh sb="2" eb="5">
      <t>コウツウリョウ</t>
    </rPh>
    <rPh sb="5" eb="7">
      <t>チョウサ</t>
    </rPh>
    <rPh sb="7" eb="9">
      <t>ケッカ</t>
    </rPh>
    <phoneticPr fontId="3"/>
  </si>
  <si>
    <t>交 通 量 時 間 変 動 図</t>
    <rPh sb="0" eb="1">
      <t>コウ</t>
    </rPh>
    <rPh sb="2" eb="3">
      <t>ツウ</t>
    </rPh>
    <rPh sb="4" eb="5">
      <t>リョウ</t>
    </rPh>
    <rPh sb="6" eb="7">
      <t>トキ</t>
    </rPh>
    <rPh sb="8" eb="9">
      <t>アイダ</t>
    </rPh>
    <rPh sb="10" eb="11">
      <t>ヘン</t>
    </rPh>
    <rPh sb="12" eb="13">
      <t>ドウ</t>
    </rPh>
    <rPh sb="14" eb="15">
      <t>ズ</t>
    </rPh>
    <phoneticPr fontId="3"/>
  </si>
  <si>
    <t>天候</t>
    <rPh sb="0" eb="2">
      <t>テンコウ</t>
    </rPh>
    <phoneticPr fontId="3"/>
  </si>
  <si>
    <t>貨物車</t>
    <rPh sb="0" eb="3">
      <t>カモツシャ</t>
    </rPh>
    <phoneticPr fontId="3"/>
  </si>
  <si>
    <t>調査年月日：</t>
    <rPh sb="0" eb="2">
      <t>チョウサ</t>
    </rPh>
    <rPh sb="2" eb="5">
      <t>ネンガッピ</t>
    </rPh>
    <phoneticPr fontId="3"/>
  </si>
  <si>
    <t>天候：</t>
    <rPh sb="0" eb="1">
      <t>テン</t>
    </rPh>
    <rPh sb="1" eb="2">
      <t>コウ</t>
    </rPh>
    <phoneticPr fontId="3"/>
  </si>
  <si>
    <t>調査地点　：</t>
    <rPh sb="0" eb="2">
      <t>チョウサ</t>
    </rPh>
    <rPh sb="2" eb="4">
      <t>チテン</t>
    </rPh>
    <phoneticPr fontId="3"/>
  </si>
  <si>
    <t>調査時間　：</t>
    <rPh sb="0" eb="2">
      <t>チョウサ</t>
    </rPh>
    <rPh sb="2" eb="4">
      <t>ジカン</t>
    </rPh>
    <phoneticPr fontId="3"/>
  </si>
  <si>
    <t>交 通 流 動 図</t>
    <rPh sb="0" eb="1">
      <t>コウ</t>
    </rPh>
    <rPh sb="2" eb="3">
      <t>ツウ</t>
    </rPh>
    <rPh sb="4" eb="5">
      <t>ナガレ</t>
    </rPh>
    <rPh sb="6" eb="7">
      <t>ドウ</t>
    </rPh>
    <rPh sb="8" eb="9">
      <t>ズ</t>
    </rPh>
    <phoneticPr fontId="3"/>
  </si>
  <si>
    <t>種別　時間帯</t>
  </si>
  <si>
    <t>合　計</t>
  </si>
  <si>
    <t>合計</t>
    <rPh sb="0" eb="2">
      <t>ゴウケイ</t>
    </rPh>
    <phoneticPr fontId="3"/>
  </si>
  <si>
    <t xml:space="preserve"> 7:00～ 7:10</t>
    <phoneticPr fontId="3"/>
  </si>
  <si>
    <t>1時間計</t>
    <rPh sb="0" eb="1">
      <t>ジ</t>
    </rPh>
    <rPh sb="1" eb="2">
      <t>カン</t>
    </rPh>
    <rPh sb="2" eb="3">
      <t>ケイ</t>
    </rPh>
    <phoneticPr fontId="3"/>
  </si>
  <si>
    <t xml:space="preserve"> 7:10～ 7:20</t>
    <phoneticPr fontId="3"/>
  </si>
  <si>
    <t xml:space="preserve"> 7:20～ 7:30</t>
    <phoneticPr fontId="3"/>
  </si>
  <si>
    <t xml:space="preserve"> 7:30～ 7:40</t>
    <phoneticPr fontId="3"/>
  </si>
  <si>
    <t xml:space="preserve"> 7:40～ 7:50</t>
    <phoneticPr fontId="3"/>
  </si>
  <si>
    <t xml:space="preserve"> 7:50～ 8:00</t>
    <phoneticPr fontId="3"/>
  </si>
  <si>
    <t>12時間合計</t>
    <rPh sb="2" eb="5">
      <t>ジカンケイ</t>
    </rPh>
    <rPh sb="3" eb="4">
      <t>ケイ</t>
    </rPh>
    <rPh sb="4" eb="6">
      <t>ゴウケイ</t>
    </rPh>
    <phoneticPr fontId="3"/>
  </si>
  <si>
    <t xml:space="preserve"> 8:00～ 8:10</t>
  </si>
  <si>
    <t xml:space="preserve"> 8:10～ 8:20</t>
  </si>
  <si>
    <t xml:space="preserve"> 8:20～ 8:30</t>
  </si>
  <si>
    <t xml:space="preserve"> 8:30～ 8:40</t>
  </si>
  <si>
    <t xml:space="preserve"> 8:40～ 8:50</t>
  </si>
  <si>
    <t xml:space="preserve"> 9:00～ 9:10</t>
  </si>
  <si>
    <t xml:space="preserve"> 9:10～ 9:20</t>
  </si>
  <si>
    <t xml:space="preserve"> 9:20～ 9:30</t>
  </si>
  <si>
    <t xml:space="preserve"> 9:30～ 9:40</t>
  </si>
  <si>
    <t xml:space="preserve"> 9:40～ 9:50</t>
  </si>
  <si>
    <t>10:00～10:10</t>
  </si>
  <si>
    <t>10:10～10:20</t>
  </si>
  <si>
    <t>10:20～10:30</t>
  </si>
  <si>
    <t>10:30～10:40</t>
  </si>
  <si>
    <t>10:40～10:50</t>
  </si>
  <si>
    <t>11:00～11:10</t>
  </si>
  <si>
    <t>11:10～11:20</t>
  </si>
  <si>
    <t>11:20～11:30</t>
  </si>
  <si>
    <t>11:30～11:40</t>
  </si>
  <si>
    <t>11:40～11:50</t>
  </si>
  <si>
    <t>12:00～12:10</t>
  </si>
  <si>
    <t>12:10～12:20</t>
  </si>
  <si>
    <t>12:20～12:30</t>
  </si>
  <si>
    <t>12:30～12:40</t>
  </si>
  <si>
    <t>12:40～12:50</t>
  </si>
  <si>
    <t>13:00～13:10</t>
  </si>
  <si>
    <t>13:10～13:20</t>
  </si>
  <si>
    <t>13:20～13:30</t>
  </si>
  <si>
    <t>13:30～13:40</t>
  </si>
  <si>
    <t>13:40～13:50</t>
  </si>
  <si>
    <t>14:00～14:10</t>
  </si>
  <si>
    <t>14:10～14:20</t>
  </si>
  <si>
    <t>14:20～14:30</t>
  </si>
  <si>
    <t>14:30～14:40</t>
  </si>
  <si>
    <t>14:40～14:50</t>
  </si>
  <si>
    <t>15:00～15:10</t>
  </si>
  <si>
    <t>15:10～15:20</t>
  </si>
  <si>
    <t>15:20～15:30</t>
  </si>
  <si>
    <t>15:30～15:40</t>
  </si>
  <si>
    <t>16:00～16:10</t>
  </si>
  <si>
    <t>16:10～16:20</t>
  </si>
  <si>
    <t>16:20～16:30</t>
  </si>
  <si>
    <t>16:30～16:40</t>
  </si>
  <si>
    <t>16:40～16:50</t>
  </si>
  <si>
    <t>17:00～17:10</t>
  </si>
  <si>
    <t>17:10～17:20</t>
  </si>
  <si>
    <t>17:20～17:30</t>
  </si>
  <si>
    <t>17:30～17:40</t>
  </si>
  <si>
    <t>17:40～17:50</t>
  </si>
  <si>
    <t>18:00～18:10</t>
  </si>
  <si>
    <t>18:10～18:20</t>
  </si>
  <si>
    <t>18:20～18:30</t>
  </si>
  <si>
    <t>18:30～18:40</t>
  </si>
  <si>
    <t>18:40～18:50</t>
  </si>
  <si>
    <t xml:space="preserve"> 8:50～ 9:00</t>
    <phoneticPr fontId="3"/>
  </si>
  <si>
    <t xml:space="preserve"> 9:50～10:00</t>
    <phoneticPr fontId="3"/>
  </si>
  <si>
    <t>10:50～11:00</t>
    <phoneticPr fontId="3"/>
  </si>
  <si>
    <t>11:50～12:00</t>
    <phoneticPr fontId="3"/>
  </si>
  <si>
    <t>12:50～13:00</t>
    <phoneticPr fontId="3"/>
  </si>
  <si>
    <t>13:50～14:00</t>
    <phoneticPr fontId="3"/>
  </si>
  <si>
    <t>14:50～15:00</t>
    <phoneticPr fontId="3"/>
  </si>
  <si>
    <t>15:40～15:50</t>
    <phoneticPr fontId="3"/>
  </si>
  <si>
    <t>15:50～16:00</t>
    <phoneticPr fontId="3"/>
  </si>
  <si>
    <t>16:50～17:00</t>
    <phoneticPr fontId="3"/>
  </si>
  <si>
    <t>17:50～18:00</t>
    <phoneticPr fontId="3"/>
  </si>
  <si>
    <t>18:50～19:00</t>
    <phoneticPr fontId="3"/>
  </si>
  <si>
    <t>バス類</t>
  </si>
  <si>
    <t>物車類</t>
    <phoneticPr fontId="3"/>
  </si>
  <si>
    <t>小型貨</t>
    <rPh sb="0" eb="1">
      <t>コガタ</t>
    </rPh>
    <rPh sb="2" eb="3">
      <t>カ</t>
    </rPh>
    <phoneticPr fontId="3"/>
  </si>
  <si>
    <t>乗用車</t>
    <phoneticPr fontId="3"/>
  </si>
  <si>
    <t>類</t>
    <rPh sb="0" eb="1">
      <t>ルイ</t>
    </rPh>
    <phoneticPr fontId="3"/>
  </si>
  <si>
    <t>小型車</t>
    <phoneticPr fontId="3"/>
  </si>
  <si>
    <t>大型車</t>
    <phoneticPr fontId="3"/>
  </si>
  <si>
    <t>大型車</t>
    <phoneticPr fontId="3"/>
  </si>
  <si>
    <t>普　通</t>
    <rPh sb="0" eb="1">
      <t>フツウ</t>
    </rPh>
    <phoneticPr fontId="3"/>
  </si>
  <si>
    <t>Ａ断面：流入計（１+２)</t>
  </si>
  <si>
    <t>Ａ断面：流出計（３+８+１３+１８+２３）</t>
    <rPh sb="5" eb="6">
      <t>シュツ</t>
    </rPh>
    <phoneticPr fontId="3"/>
  </si>
  <si>
    <t>Ｂ断面：流入計（３+４+５+６）</t>
  </si>
  <si>
    <t>Ａ断面：断面計（１+２+３+８+１３+１８+２３）</t>
    <rPh sb="4" eb="6">
      <t>ダンメン</t>
    </rPh>
    <phoneticPr fontId="3"/>
  </si>
  <si>
    <t>Ｂ断面：流出計（２+７+１２+１７+２２）</t>
    <rPh sb="5" eb="6">
      <t>シュツ</t>
    </rPh>
    <phoneticPr fontId="3"/>
  </si>
  <si>
    <t>Ｃ断面：流入計（７+８+９+１０）</t>
  </si>
  <si>
    <t>Ｃ断面：流出計（１+６+１１+１６+２１）</t>
    <rPh sb="5" eb="6">
      <t>シュツ</t>
    </rPh>
    <phoneticPr fontId="3"/>
  </si>
  <si>
    <t>Ｄ断面：流入計（１１+１２+１３+１４)</t>
  </si>
  <si>
    <t>Ｄ断面：流出計（５+１０+１５+２０）</t>
    <rPh sb="5" eb="6">
      <t>シュツ</t>
    </rPh>
    <phoneticPr fontId="3"/>
  </si>
  <si>
    <t>Ｅ断面：流入計（１５+１６+１７+１８+１９)</t>
  </si>
  <si>
    <t>Ｅ断面：断面計（１５+１６+１７+１８+１９)</t>
    <rPh sb="4" eb="6">
      <t>ダンメン</t>
    </rPh>
    <phoneticPr fontId="3"/>
  </si>
  <si>
    <t>Ｆ断面：流入計（２０+２１+２２+２３)</t>
  </si>
  <si>
    <t>Ｆ断面：流出計(４+９+１４+１９)</t>
    <rPh sb="5" eb="6">
      <t>シュツ</t>
    </rPh>
    <phoneticPr fontId="3"/>
  </si>
  <si>
    <t>調査年月日</t>
  </si>
  <si>
    <t>天候</t>
  </si>
  <si>
    <t>大型車混入率</t>
  </si>
  <si>
    <t>大型車</t>
  </si>
  <si>
    <t>小型車</t>
  </si>
  <si>
    <t>１２時間合計（７：００～１９：００）</t>
    <rPh sb="2" eb="4">
      <t>ジカン</t>
    </rPh>
    <rPh sb="4" eb="6">
      <t>ゴウケイ</t>
    </rPh>
    <phoneticPr fontId="3"/>
  </si>
  <si>
    <t>至　千葉市美浜区真砂</t>
    <rPh sb="0" eb="1">
      <t>イタル</t>
    </rPh>
    <rPh sb="2" eb="5">
      <t>チバシ</t>
    </rPh>
    <rPh sb="5" eb="8">
      <t>ミハマク</t>
    </rPh>
    <rPh sb="8" eb="10">
      <t>マナゴ</t>
    </rPh>
    <phoneticPr fontId="3"/>
  </si>
  <si>
    <t>至　千葉みなと駅</t>
    <rPh sb="0" eb="1">
      <t>イタル</t>
    </rPh>
    <rPh sb="2" eb="4">
      <t>チバ</t>
    </rPh>
    <rPh sb="7" eb="8">
      <t>エキ</t>
    </rPh>
    <phoneticPr fontId="3"/>
  </si>
  <si>
    <t xml:space="preserve"> ピーク時間計（１５：００～１６：００）</t>
    <rPh sb="4" eb="6">
      <t>ジカン</t>
    </rPh>
    <phoneticPr fontId="3"/>
  </si>
  <si>
    <t xml:space="preserve"> №１黒砂橋西側交差点・№２黒砂橋東側交差点</t>
  </si>
  <si>
    <t xml:space="preserve"> 平成２９年１１月２９日(水)</t>
  </si>
  <si>
    <t xml:space="preserve"> ７：００～１９：００（１２時間）</t>
  </si>
  <si>
    <t xml:space="preserve"> 晴　れ</t>
  </si>
  <si>
    <t>Ｂ断面：断面計（３+４+５+６+２+７+１２+１７+２２）</t>
    <rPh sb="4" eb="6">
      <t>ダンメン</t>
    </rPh>
    <phoneticPr fontId="3"/>
  </si>
  <si>
    <t>Ｃ断面：断面計（７+８+９+１０+１+６+１１+１６+２１）</t>
    <rPh sb="4" eb="6">
      <t>ダンメン</t>
    </rPh>
    <phoneticPr fontId="3"/>
  </si>
  <si>
    <t>Ｄ断面：断面計（１１+１２+１３+１４+５+１０+１５+２０)</t>
    <rPh sb="4" eb="6">
      <t>ダンメン</t>
    </rPh>
    <phoneticPr fontId="3"/>
  </si>
  <si>
    <t>Ｆ断面：断面計（２０+２１+２２+２３+４+９+１４+１９)</t>
    <rPh sb="4" eb="6">
      <t>ダンメン</t>
    </rPh>
    <phoneticPr fontId="3"/>
  </si>
  <si>
    <t>空地</t>
    <rPh sb="0" eb="2">
      <t>アキチ</t>
    </rPh>
    <phoneticPr fontId="38"/>
  </si>
  <si>
    <t>至　稲毛海岸駅</t>
    <phoneticPr fontId="3"/>
  </si>
  <si>
    <t>至　千葉市稲毛区　　</t>
    <rPh sb="0" eb="1">
      <t>イタル</t>
    </rPh>
    <rPh sb="2" eb="5">
      <t>チバシ</t>
    </rPh>
    <rPh sb="5" eb="7">
      <t>イナゲ</t>
    </rPh>
    <rPh sb="7" eb="8">
      <t>ク</t>
    </rPh>
    <phoneticPr fontId="3"/>
  </si>
  <si>
    <t>民家</t>
    <rPh sb="0" eb="2">
      <t>ミンカ</t>
    </rPh>
    <phoneticPr fontId="38"/>
  </si>
  <si>
    <t>ミニストップ</t>
    <phoneticPr fontId="38"/>
  </si>
  <si>
    <t>Ｆ断面：流出計(４+９+１４+１９)</t>
  </si>
  <si>
    <t>Ｆ断面：断面計（２０+２１+２２+２３+４+９+１４+１９)</t>
  </si>
  <si>
    <t>Ｅ断面：断面計（１５+１６+１７+１８+１９)</t>
  </si>
  <si>
    <t>Ｄ断面：流出計（５+１０+１５+２０）</t>
  </si>
  <si>
    <t>Ｄ断面：断面計（１１+１２+１３+１４+５+１０+１５+２０)</t>
  </si>
  <si>
    <t>Ｃ断面：流出計（１+６+１１+１６+２１）</t>
  </si>
  <si>
    <t>Ｃ断面：断面計（７+８+９+１０+１+６+１１+１６+２１）</t>
  </si>
  <si>
    <t>Ｂ断面：流出計（２+７+１２+１７+２２）</t>
  </si>
  <si>
    <t>Ｂ断面：断面計（３+４+５+６+２+７+１２+１７+２２）</t>
  </si>
  <si>
    <t>Ａ断面：流出計（３+８+１３+１８+２３）</t>
  </si>
  <si>
    <t>Ａ断面：断面計（１+２+３+８+１３+１８+２３）</t>
  </si>
  <si>
    <t xml:space="preserve">        －</t>
  </si>
  <si>
    <t>自動車交通量集計表</t>
    <rPh sb="0" eb="3">
      <t>ジドウシャ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3"/>
  </si>
  <si>
    <t>調査年月日： 平成２９年１１月２９日(水)</t>
    <phoneticPr fontId="3"/>
  </si>
  <si>
    <t>天候：晴れ</t>
    <rPh sb="3" eb="4">
      <t>ハ</t>
    </rPh>
    <phoneticPr fontId="3"/>
  </si>
  <si>
    <t>方　向　案　内　図</t>
    <rPh sb="0" eb="1">
      <t>カタ</t>
    </rPh>
    <rPh sb="2" eb="3">
      <t>ムカイ</t>
    </rPh>
    <rPh sb="4" eb="5">
      <t>アン</t>
    </rPh>
    <rPh sb="6" eb="7">
      <t>ナイ</t>
    </rPh>
    <rPh sb="8" eb="9">
      <t>ズ</t>
    </rPh>
    <phoneticPr fontId="3"/>
  </si>
  <si>
    <t>１２時間交通量集計表（7:00～19:00）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3"/>
  </si>
  <si>
    <t>→　流入方向</t>
    <rPh sb="2" eb="3">
      <t>リュウ</t>
    </rPh>
    <rPh sb="3" eb="4">
      <t>ニュウ</t>
    </rPh>
    <rPh sb="4" eb="6">
      <t>ホウコウ</t>
    </rPh>
    <phoneticPr fontId="3"/>
  </si>
  <si>
    <t>Ａ</t>
    <phoneticPr fontId="3"/>
  </si>
  <si>
    <t>Ｂ</t>
    <phoneticPr fontId="3"/>
  </si>
  <si>
    <t>Ｃ</t>
    <phoneticPr fontId="3"/>
  </si>
  <si>
    <t>合　計</t>
    <rPh sb="0" eb="1">
      <t>ゴウ</t>
    </rPh>
    <rPh sb="2" eb="3">
      <t>ケイ</t>
    </rPh>
    <phoneticPr fontId="3"/>
  </si>
  <si>
    <t>乗用車</t>
    <rPh sb="0" eb="3">
      <t>ジョウヨウシャ</t>
    </rPh>
    <phoneticPr fontId="3"/>
  </si>
  <si>
    <t>小型貨物</t>
    <rPh sb="0" eb="2">
      <t>コガタ</t>
    </rPh>
    <rPh sb="2" eb="4">
      <t>カモツ</t>
    </rPh>
    <phoneticPr fontId="3"/>
  </si>
  <si>
    <t>普通貨物</t>
    <rPh sb="0" eb="2">
      <t>フツウ</t>
    </rPh>
    <rPh sb="2" eb="4">
      <t>カモツ</t>
    </rPh>
    <phoneticPr fontId="3"/>
  </si>
  <si>
    <t>→流出方向</t>
    <rPh sb="1" eb="3">
      <t>リュウシュツ</t>
    </rPh>
    <rPh sb="3" eb="5">
      <t>ホウコウ</t>
    </rPh>
    <phoneticPr fontId="3"/>
  </si>
  <si>
    <t xml:space="preserve"> №１ 黒砂橋西側交差点・№２ 黒砂橋東側交差点</t>
    <rPh sb="4" eb="6">
      <t>クロスナ</t>
    </rPh>
    <rPh sb="6" eb="7">
      <t>バシ</t>
    </rPh>
    <rPh sb="7" eb="9">
      <t>ニシガワ</t>
    </rPh>
    <rPh sb="16" eb="18">
      <t>クロスナ</t>
    </rPh>
    <rPh sb="18" eb="19">
      <t>バシ</t>
    </rPh>
    <rPh sb="19" eb="21">
      <t>ヒガシガワ</t>
    </rPh>
    <rPh sb="21" eb="24">
      <t>コウサテン</t>
    </rPh>
    <phoneticPr fontId="3"/>
  </si>
  <si>
    <t xml:space="preserve"> 平成２９年１１月２９日(水)</t>
    <rPh sb="13" eb="14">
      <t>スイ</t>
    </rPh>
    <phoneticPr fontId="3"/>
  </si>
  <si>
    <t xml:space="preserve"> ７：００～１９：００（１２時間）</t>
    <phoneticPr fontId="3"/>
  </si>
  <si>
    <t xml:space="preserve"> 晴　れ</t>
    <rPh sb="1" eb="2">
      <t>ハ</t>
    </rPh>
    <phoneticPr fontId="3"/>
  </si>
  <si>
    <t>方向</t>
    <rPh sb="0" eb="2">
      <t>ホウコウ</t>
    </rPh>
    <phoneticPr fontId="3"/>
  </si>
  <si>
    <t>ア</t>
    <phoneticPr fontId="3"/>
  </si>
  <si>
    <t>イ</t>
    <phoneticPr fontId="3"/>
  </si>
  <si>
    <t>ア</t>
  </si>
  <si>
    <t>イ</t>
  </si>
  <si>
    <t>歩行者</t>
    <rPh sb="0" eb="3">
      <t>ホコウシャ</t>
    </rPh>
    <phoneticPr fontId="3"/>
  </si>
  <si>
    <t>自転車</t>
    <rPh sb="0" eb="2">
      <t>ジテンシャ</t>
    </rPh>
    <phoneticPr fontId="3"/>
  </si>
  <si>
    <t>時間帯</t>
    <phoneticPr fontId="3"/>
  </si>
  <si>
    <t>[人]</t>
    <rPh sb="1" eb="2">
      <t>ニン</t>
    </rPh>
    <phoneticPr fontId="3"/>
  </si>
  <si>
    <t>[人台]</t>
    <rPh sb="1" eb="2">
      <t>ニン</t>
    </rPh>
    <phoneticPr fontId="3"/>
  </si>
  <si>
    <t xml:space="preserve"> 7:00～ 7:10</t>
    <phoneticPr fontId="3"/>
  </si>
  <si>
    <t xml:space="preserve"> 7:10～ 7:20</t>
    <phoneticPr fontId="3"/>
  </si>
  <si>
    <t xml:space="preserve"> 7:20～ 7:30</t>
    <phoneticPr fontId="3"/>
  </si>
  <si>
    <t xml:space="preserve"> 7:30～ 7:40</t>
    <phoneticPr fontId="3"/>
  </si>
  <si>
    <t xml:space="preserve"> 7:40～ 7:50</t>
    <phoneticPr fontId="3"/>
  </si>
  <si>
    <t xml:space="preserve"> 7:50～ 8:00</t>
    <phoneticPr fontId="3"/>
  </si>
  <si>
    <t>13:50～14:00</t>
    <phoneticPr fontId="3"/>
  </si>
  <si>
    <t xml:space="preserve"> 8:50～ 9:00</t>
    <phoneticPr fontId="3"/>
  </si>
  <si>
    <t>14:50～15:00</t>
    <phoneticPr fontId="3"/>
  </si>
  <si>
    <t>15:40～15:50</t>
    <phoneticPr fontId="3"/>
  </si>
  <si>
    <t xml:space="preserve"> 9:50～10:00</t>
    <phoneticPr fontId="3"/>
  </si>
  <si>
    <t>15:50～16:00</t>
    <phoneticPr fontId="3"/>
  </si>
  <si>
    <t>10:50～11:00</t>
    <phoneticPr fontId="3"/>
  </si>
  <si>
    <t>16:50～17:00</t>
    <phoneticPr fontId="3"/>
  </si>
  <si>
    <t>11:50～12:00</t>
    <phoneticPr fontId="3"/>
  </si>
  <si>
    <t>17:50～18:00</t>
    <phoneticPr fontId="3"/>
  </si>
  <si>
    <t>12:50～13:00</t>
    <phoneticPr fontId="3"/>
  </si>
  <si>
    <t>18:50～19:00</t>
    <phoneticPr fontId="3"/>
  </si>
  <si>
    <t xml:space="preserve"> №１ 黒砂橋西側交差点・№２ 黒砂橋東側交差点</t>
  </si>
  <si>
    <t xml:space="preserve"> ７：００～１９：００（１２時間）</t>
    <phoneticPr fontId="3"/>
  </si>
  <si>
    <t>ウ</t>
    <phoneticPr fontId="3"/>
  </si>
  <si>
    <t>エ</t>
    <phoneticPr fontId="3"/>
  </si>
  <si>
    <t>ウ</t>
  </si>
  <si>
    <t>エ</t>
  </si>
  <si>
    <t>時間帯</t>
    <phoneticPr fontId="3"/>
  </si>
  <si>
    <t xml:space="preserve"> 7:00～ 7:10</t>
    <phoneticPr fontId="3"/>
  </si>
  <si>
    <t xml:space="preserve"> 7:10～ 7:20</t>
    <phoneticPr fontId="3"/>
  </si>
  <si>
    <t xml:space="preserve"> 7:20～ 7:30</t>
    <phoneticPr fontId="3"/>
  </si>
  <si>
    <t xml:space="preserve"> 7:30～ 7:40</t>
    <phoneticPr fontId="3"/>
  </si>
  <si>
    <t xml:space="preserve"> 7:40～ 7:50</t>
    <phoneticPr fontId="3"/>
  </si>
  <si>
    <t xml:space="preserve"> 7:50～ 8:00</t>
    <phoneticPr fontId="3"/>
  </si>
  <si>
    <t>13:50～14:00</t>
    <phoneticPr fontId="3"/>
  </si>
  <si>
    <t xml:space="preserve"> 8:50～ 9:00</t>
    <phoneticPr fontId="3"/>
  </si>
  <si>
    <t>14:50～15:00</t>
    <phoneticPr fontId="3"/>
  </si>
  <si>
    <t>15:40～15:50</t>
    <phoneticPr fontId="3"/>
  </si>
  <si>
    <t xml:space="preserve"> 9:50～10:00</t>
    <phoneticPr fontId="3"/>
  </si>
  <si>
    <t>15:50～16:00</t>
    <phoneticPr fontId="3"/>
  </si>
  <si>
    <t>10:50～11:00</t>
    <phoneticPr fontId="3"/>
  </si>
  <si>
    <t>16:50～17:00</t>
    <phoneticPr fontId="3"/>
  </si>
  <si>
    <t>11:50～12:00</t>
    <phoneticPr fontId="3"/>
  </si>
  <si>
    <t>17:50～18:00</t>
    <phoneticPr fontId="3"/>
  </si>
  <si>
    <t>12:50～13:00</t>
    <phoneticPr fontId="3"/>
  </si>
  <si>
    <t>18:50～19:00</t>
    <phoneticPr fontId="3"/>
  </si>
  <si>
    <t>オ</t>
    <phoneticPr fontId="3"/>
  </si>
  <si>
    <t>カ</t>
    <phoneticPr fontId="3"/>
  </si>
  <si>
    <t>オ</t>
  </si>
  <si>
    <t>カ</t>
  </si>
  <si>
    <t xml:space="preserve"> 7:20～ 7:30</t>
    <phoneticPr fontId="3"/>
  </si>
  <si>
    <t xml:space="preserve"> 7:50～ 8:00</t>
    <phoneticPr fontId="3"/>
  </si>
  <si>
    <t>13:50～14:00</t>
    <phoneticPr fontId="3"/>
  </si>
  <si>
    <t xml:space="preserve"> 8:50～ 9:00</t>
    <phoneticPr fontId="3"/>
  </si>
  <si>
    <t>14:50～15:00</t>
    <phoneticPr fontId="3"/>
  </si>
  <si>
    <t>15:40～15:50</t>
    <phoneticPr fontId="3"/>
  </si>
  <si>
    <t xml:space="preserve"> 9:50～10:00</t>
    <phoneticPr fontId="3"/>
  </si>
  <si>
    <t>15:50～16:00</t>
    <phoneticPr fontId="3"/>
  </si>
  <si>
    <t>10:50～11:00</t>
    <phoneticPr fontId="3"/>
  </si>
  <si>
    <t>16:50～17:00</t>
    <phoneticPr fontId="3"/>
  </si>
  <si>
    <t>11:50～12:00</t>
    <phoneticPr fontId="3"/>
  </si>
  <si>
    <t>17:50～18:00</t>
    <phoneticPr fontId="3"/>
  </si>
  <si>
    <t>12:50～13:00</t>
    <phoneticPr fontId="3"/>
  </si>
  <si>
    <t>18:50～19:00</t>
    <phoneticPr fontId="3"/>
  </si>
  <si>
    <t>キ</t>
    <phoneticPr fontId="3"/>
  </si>
  <si>
    <t>ク</t>
    <phoneticPr fontId="3"/>
  </si>
  <si>
    <t>キ</t>
  </si>
  <si>
    <t>ク</t>
  </si>
  <si>
    <t xml:space="preserve"> ７：００～１９：００（１２時間）</t>
    <phoneticPr fontId="3"/>
  </si>
  <si>
    <t>ケ</t>
    <phoneticPr fontId="3"/>
  </si>
  <si>
    <t>コ</t>
    <phoneticPr fontId="3"/>
  </si>
  <si>
    <t>ケ</t>
  </si>
  <si>
    <t>コ</t>
  </si>
  <si>
    <t>時間帯</t>
    <phoneticPr fontId="3"/>
  </si>
  <si>
    <t xml:space="preserve"> 7:00～ 7:10</t>
    <phoneticPr fontId="3"/>
  </si>
  <si>
    <t xml:space="preserve"> 7:10～ 7:20</t>
    <phoneticPr fontId="3"/>
  </si>
  <si>
    <t xml:space="preserve"> 7:20～ 7:30</t>
    <phoneticPr fontId="3"/>
  </si>
  <si>
    <t xml:space="preserve"> 7:30～ 7:40</t>
    <phoneticPr fontId="3"/>
  </si>
  <si>
    <t xml:space="preserve"> 7:40～ 7:50</t>
    <phoneticPr fontId="3"/>
  </si>
  <si>
    <t xml:space="preserve"> 7:50～ 8:00</t>
    <phoneticPr fontId="3"/>
  </si>
  <si>
    <t>13:50～14:00</t>
    <phoneticPr fontId="3"/>
  </si>
  <si>
    <t xml:space="preserve"> 8:50～ 9:00</t>
    <phoneticPr fontId="3"/>
  </si>
  <si>
    <t>14:50～15:00</t>
    <phoneticPr fontId="3"/>
  </si>
  <si>
    <t>15:40～15:50</t>
    <phoneticPr fontId="3"/>
  </si>
  <si>
    <t xml:space="preserve"> 9:50～10:00</t>
    <phoneticPr fontId="3"/>
  </si>
  <si>
    <t>15:50～16:00</t>
    <phoneticPr fontId="3"/>
  </si>
  <si>
    <t>10:50～11:00</t>
    <phoneticPr fontId="3"/>
  </si>
  <si>
    <t>16:50～17:00</t>
    <phoneticPr fontId="3"/>
  </si>
  <si>
    <t>11:50～12:00</t>
    <phoneticPr fontId="3"/>
  </si>
  <si>
    <t>17:50～18:00</t>
    <phoneticPr fontId="3"/>
  </si>
  <si>
    <t>12:50～13:00</t>
    <phoneticPr fontId="3"/>
  </si>
  <si>
    <t>18:50～19:00</t>
    <phoneticPr fontId="3"/>
  </si>
  <si>
    <t>サ</t>
    <phoneticPr fontId="3"/>
  </si>
  <si>
    <t>シ</t>
    <phoneticPr fontId="3"/>
  </si>
  <si>
    <t>サ</t>
  </si>
  <si>
    <t>シ</t>
  </si>
  <si>
    <t>方向：ア</t>
  </si>
  <si>
    <t>自転車</t>
    <rPh sb="0" eb="3">
      <t>ジテンシャ</t>
    </rPh>
    <phoneticPr fontId="3"/>
  </si>
  <si>
    <t>方向：イ</t>
  </si>
  <si>
    <t>方向：ア+イ</t>
  </si>
  <si>
    <t>方向：ウ</t>
  </si>
  <si>
    <t>方向：エ</t>
  </si>
  <si>
    <t>方向：ウ+エ</t>
  </si>
  <si>
    <t>方向：オ</t>
  </si>
  <si>
    <t>方向：カ</t>
  </si>
  <si>
    <t>方向：オ+カ</t>
  </si>
  <si>
    <t>方向：キ</t>
  </si>
  <si>
    <t>方向：ク</t>
  </si>
  <si>
    <t>方向：キ+ク</t>
  </si>
  <si>
    <t>方向：ケ</t>
  </si>
  <si>
    <t>方向：コ</t>
  </si>
  <si>
    <t>方向：ケ+コ</t>
  </si>
  <si>
    <t>方向：サ</t>
  </si>
  <si>
    <t>方向：シ</t>
  </si>
  <si>
    <t>方向：サ+シ</t>
  </si>
  <si>
    <t>----</t>
  </si>
  <si>
    <t>バス</t>
  </si>
  <si>
    <t>Ｆ</t>
    <phoneticPr fontId="3"/>
  </si>
  <si>
    <t>Ｄ</t>
    <phoneticPr fontId="3"/>
  </si>
  <si>
    <t>Ｅ</t>
    <phoneticPr fontId="3"/>
  </si>
  <si>
    <t>Ｆ</t>
    <phoneticPr fontId="3"/>
  </si>
  <si>
    <t>渋滞長調査結果</t>
    <phoneticPr fontId="3"/>
  </si>
  <si>
    <t>方 向 案 内 図</t>
    <rPh sb="0" eb="1">
      <t>ホウコウ</t>
    </rPh>
    <rPh sb="2" eb="3">
      <t>ムカイ</t>
    </rPh>
    <rPh sb="4" eb="5">
      <t>アン</t>
    </rPh>
    <rPh sb="6" eb="7">
      <t>ナイ</t>
    </rPh>
    <rPh sb="8" eb="9">
      <t>ズ</t>
    </rPh>
    <phoneticPr fontId="3"/>
  </si>
  <si>
    <t xml:space="preserve"> 調査地点</t>
    <phoneticPr fontId="3"/>
  </si>
  <si>
    <t xml:space="preserve"> №１ 黒砂橋西側交差点・№２ 黒砂橋東側交差点</t>
    <phoneticPr fontId="3"/>
  </si>
  <si>
    <t xml:space="preserve"> 調査年月日</t>
    <rPh sb="1" eb="3">
      <t>チョウサ</t>
    </rPh>
    <rPh sb="3" eb="6">
      <t>ネンガッピ</t>
    </rPh>
    <phoneticPr fontId="3"/>
  </si>
  <si>
    <t xml:space="preserve">  平成２９年１１月２９日(水)</t>
    <phoneticPr fontId="3"/>
  </si>
  <si>
    <t xml:space="preserve">  調査時間</t>
    <phoneticPr fontId="3"/>
  </si>
  <si>
    <t xml:space="preserve"> 　 ７：００～１９：００（１２時間）</t>
    <phoneticPr fontId="3"/>
  </si>
  <si>
    <t xml:space="preserve">  天候</t>
    <rPh sb="2" eb="4">
      <t>テンコウ</t>
    </rPh>
    <phoneticPr fontId="3"/>
  </si>
  <si>
    <t xml:space="preserve">  　晴　れ</t>
    <rPh sb="3" eb="4">
      <t>ハ</t>
    </rPh>
    <phoneticPr fontId="3"/>
  </si>
  <si>
    <t xml:space="preserve"> 凡例</t>
    <rPh sb="1" eb="3">
      <t>ハンレイ</t>
    </rPh>
    <phoneticPr fontId="3"/>
  </si>
  <si>
    <t>[方向：ａ]</t>
    <rPh sb="1" eb="3">
      <t>ホウコウ</t>
    </rPh>
    <phoneticPr fontId="3"/>
  </si>
  <si>
    <t xml:space="preserve"> </t>
    <phoneticPr fontId="3"/>
  </si>
  <si>
    <t>項目</t>
    <rPh sb="0" eb="2">
      <t>コウモク</t>
    </rPh>
    <phoneticPr fontId="38"/>
  </si>
  <si>
    <t>滞留長</t>
  </si>
  <si>
    <t>渋滞長</t>
  </si>
  <si>
    <t>通過
時間</t>
    <phoneticPr fontId="38"/>
  </si>
  <si>
    <t>観測
車線</t>
    <rPh sb="0" eb="1">
      <t>カンソク</t>
    </rPh>
    <rPh sb="2" eb="4">
      <t>シャセン</t>
    </rPh>
    <phoneticPr fontId="38"/>
  </si>
  <si>
    <t>渋滞
原因</t>
    <rPh sb="0" eb="1">
      <t>ジュウタイ</t>
    </rPh>
    <rPh sb="2" eb="4">
      <t>ゲンイン</t>
    </rPh>
    <phoneticPr fontId="38"/>
  </si>
  <si>
    <t>時間帯</t>
    <rPh sb="0" eb="3">
      <t>ジカンタイ</t>
    </rPh>
    <phoneticPr fontId="38"/>
  </si>
  <si>
    <t>(m)</t>
  </si>
  <si>
    <t>(分:秒)</t>
  </si>
  <si>
    <t xml:space="preserve"> 7:00～ 7:10</t>
    <phoneticPr fontId="3"/>
  </si>
  <si>
    <t>13:00～13:10</t>
    <phoneticPr fontId="3"/>
  </si>
  <si>
    <t>7,13</t>
  </si>
  <si>
    <t xml:space="preserve"> 7:10～ 7:20</t>
    <phoneticPr fontId="3"/>
  </si>
  <si>
    <t xml:space="preserve"> 7:20～ 7:30</t>
    <phoneticPr fontId="3"/>
  </si>
  <si>
    <t xml:space="preserve"> 7:30～ 7:40</t>
    <phoneticPr fontId="3"/>
  </si>
  <si>
    <t xml:space="preserve"> 7:40～ 7:50</t>
    <phoneticPr fontId="3"/>
  </si>
  <si>
    <t xml:space="preserve"> 7:50～ 8:00</t>
    <phoneticPr fontId="3"/>
  </si>
  <si>
    <t>13:50～14:00</t>
  </si>
  <si>
    <t>14:00～14:10</t>
    <phoneticPr fontId="3"/>
  </si>
  <si>
    <t xml:space="preserve"> 8:50～ 9:00</t>
    <phoneticPr fontId="3"/>
  </si>
  <si>
    <t>14:50～15:00</t>
  </si>
  <si>
    <t>15:00～15:10</t>
    <phoneticPr fontId="3"/>
  </si>
  <si>
    <t>15:40～15:50</t>
  </si>
  <si>
    <t xml:space="preserve"> 9:50～10:00</t>
    <phoneticPr fontId="3"/>
  </si>
  <si>
    <t>15:50～16:00</t>
    <phoneticPr fontId="3"/>
  </si>
  <si>
    <t>-</t>
  </si>
  <si>
    <t>16:00～16:10</t>
    <phoneticPr fontId="3"/>
  </si>
  <si>
    <t>16:10～16:20</t>
    <phoneticPr fontId="3"/>
  </si>
  <si>
    <t>10:50～11:00</t>
    <phoneticPr fontId="3"/>
  </si>
  <si>
    <t>16:50～17:00</t>
  </si>
  <si>
    <t>17:00～17:10</t>
    <phoneticPr fontId="3"/>
  </si>
  <si>
    <t>11:50～12:00</t>
    <phoneticPr fontId="3"/>
  </si>
  <si>
    <t>17:50～18:00</t>
  </si>
  <si>
    <t>18:00～18:10</t>
    <phoneticPr fontId="3"/>
  </si>
  <si>
    <t>12:50～13:00</t>
    <phoneticPr fontId="3"/>
  </si>
  <si>
    <t>18:50～13:00</t>
  </si>
  <si>
    <t>最大値</t>
  </si>
  <si>
    <t>-</t>
    <phoneticPr fontId="38"/>
  </si>
  <si>
    <t>渋滞</t>
    <rPh sb="0" eb="2">
      <t>ジュウタイ</t>
    </rPh>
    <phoneticPr fontId="3"/>
  </si>
  <si>
    <t xml:space="preserve"> 1.車線減少 2.信号現示不適 3.踏切 4.橋梁 5.右折、対向直進 6.左折車 7.大型車 8.二輪車 9.歩行者 10.駐車車両 11.バス停、バスレーン</t>
    <rPh sb="3" eb="5">
      <t>シャセン</t>
    </rPh>
    <rPh sb="5" eb="7">
      <t>ゲンショウ</t>
    </rPh>
    <rPh sb="10" eb="12">
      <t>シンゴウ</t>
    </rPh>
    <rPh sb="12" eb="13">
      <t>ウツツ</t>
    </rPh>
    <rPh sb="13" eb="14">
      <t>シメス</t>
    </rPh>
    <rPh sb="14" eb="16">
      <t>フテキ</t>
    </rPh>
    <rPh sb="19" eb="21">
      <t>フミキリ</t>
    </rPh>
    <rPh sb="24" eb="26">
      <t>キョウリョウ</t>
    </rPh>
    <rPh sb="29" eb="31">
      <t>ウセツ</t>
    </rPh>
    <rPh sb="34" eb="36">
      <t>チョクシン</t>
    </rPh>
    <rPh sb="39" eb="41">
      <t>サセツ</t>
    </rPh>
    <rPh sb="41" eb="42">
      <t>クルマ</t>
    </rPh>
    <rPh sb="45" eb="48">
      <t>オオガタシャ</t>
    </rPh>
    <rPh sb="51" eb="54">
      <t>ニリンシャ</t>
    </rPh>
    <rPh sb="57" eb="60">
      <t>ホコウシャ</t>
    </rPh>
    <rPh sb="64" eb="66">
      <t>チュウシャ</t>
    </rPh>
    <rPh sb="66" eb="68">
      <t>シャリョウ</t>
    </rPh>
    <rPh sb="74" eb="75">
      <t>テイ</t>
    </rPh>
    <phoneticPr fontId="3"/>
  </si>
  <si>
    <t>原因</t>
    <rPh sb="0" eb="2">
      <t>ゲンイン</t>
    </rPh>
    <phoneticPr fontId="3"/>
  </si>
  <si>
    <t xml:space="preserve"> 12.工事、事故 13.沿道出入車両 14.道路線形 15.交差点形状 16.先詰まり（左折:16a 直進:16b 右折:16c） 17.その他</t>
    <rPh sb="3" eb="5">
      <t>コウジ</t>
    </rPh>
    <rPh sb="6" eb="8">
      <t>ジコ</t>
    </rPh>
    <rPh sb="12" eb="14">
      <t>エンドウ</t>
    </rPh>
    <rPh sb="14" eb="16">
      <t>デイ</t>
    </rPh>
    <rPh sb="22" eb="24">
      <t>ドウロ</t>
    </rPh>
    <rPh sb="24" eb="26">
      <t>センケイ</t>
    </rPh>
    <rPh sb="30" eb="33">
      <t>コウサテン</t>
    </rPh>
    <rPh sb="33" eb="35">
      <t>ケイジョウ</t>
    </rPh>
    <phoneticPr fontId="3"/>
  </si>
  <si>
    <t xml:space="preserve"> 調査地点</t>
    <phoneticPr fontId="3"/>
  </si>
  <si>
    <t xml:space="preserve">  平成２９年１１月２９日(水)</t>
  </si>
  <si>
    <t xml:space="preserve">  　晴　れ</t>
  </si>
  <si>
    <t>[方向：ｂ]</t>
    <rPh sb="1" eb="3">
      <t>ホウコウ</t>
    </rPh>
    <phoneticPr fontId="3"/>
  </si>
  <si>
    <t>13:00～13:10</t>
    <phoneticPr fontId="3"/>
  </si>
  <si>
    <t xml:space="preserve"> 7:10～ 7:20</t>
    <phoneticPr fontId="3"/>
  </si>
  <si>
    <t xml:space="preserve"> 7:30～ 7:40</t>
    <phoneticPr fontId="3"/>
  </si>
  <si>
    <t xml:space="preserve"> 7:40～ 7:50</t>
    <phoneticPr fontId="3"/>
  </si>
  <si>
    <t>14:00～14:10</t>
    <phoneticPr fontId="3"/>
  </si>
  <si>
    <t>15:00～15:10</t>
    <phoneticPr fontId="3"/>
  </si>
  <si>
    <t>16:00～16:10</t>
    <phoneticPr fontId="3"/>
  </si>
  <si>
    <t>16:10～16:20</t>
    <phoneticPr fontId="3"/>
  </si>
  <si>
    <t>17:00～17:10</t>
    <phoneticPr fontId="3"/>
  </si>
  <si>
    <t>18:00～18:10</t>
    <phoneticPr fontId="3"/>
  </si>
  <si>
    <t>-</t>
    <phoneticPr fontId="38"/>
  </si>
  <si>
    <t>[方向：ｃ]</t>
    <rPh sb="1" eb="3">
      <t>ホウコウ</t>
    </rPh>
    <phoneticPr fontId="3"/>
  </si>
  <si>
    <t>5,7</t>
  </si>
  <si>
    <t>6,7</t>
  </si>
  <si>
    <t>[方向：ｄ]</t>
    <rPh sb="1" eb="3">
      <t>ホウコウ</t>
    </rPh>
    <phoneticPr fontId="3"/>
  </si>
  <si>
    <t>16c</t>
  </si>
  <si>
    <t>[方向：ｅ]</t>
    <rPh sb="1" eb="3">
      <t>ホウコウ</t>
    </rPh>
    <phoneticPr fontId="3"/>
  </si>
  <si>
    <t>16b</t>
  </si>
  <si>
    <t>[方向：ｆ]</t>
    <rPh sb="1" eb="3">
      <t>ホウコウ</t>
    </rPh>
    <phoneticPr fontId="3"/>
  </si>
  <si>
    <t>16a</t>
  </si>
  <si>
    <t xml:space="preserve"> 信号現示階梯図</t>
    <phoneticPr fontId="3"/>
  </si>
  <si>
    <t>方向案内図</t>
    <rPh sb="0" eb="2">
      <t>ホウコウ</t>
    </rPh>
    <rPh sb="2" eb="5">
      <t>アンナイズ</t>
    </rPh>
    <phoneticPr fontId="3"/>
  </si>
  <si>
    <t>調査年月日</t>
    <phoneticPr fontId="3"/>
  </si>
  <si>
    <t>平成29年11月29日（水）</t>
    <rPh sb="0" eb="2">
      <t>ヘイセイ</t>
    </rPh>
    <rPh sb="4" eb="5">
      <t>ネン</t>
    </rPh>
    <rPh sb="7" eb="8">
      <t>ガツ</t>
    </rPh>
    <rPh sb="10" eb="11">
      <t>ニチ</t>
    </rPh>
    <rPh sb="12" eb="13">
      <t>スイ</t>
    </rPh>
    <phoneticPr fontId="3"/>
  </si>
  <si>
    <t>調査地点</t>
    <rPh sb="0" eb="1">
      <t>チョウサ</t>
    </rPh>
    <rPh sb="1" eb="3">
      <t>チテン</t>
    </rPh>
    <phoneticPr fontId="3"/>
  </si>
  <si>
    <t>№1・2 黒砂橋交差点</t>
    <rPh sb="5" eb="7">
      <t>クロスナ</t>
    </rPh>
    <rPh sb="7" eb="8">
      <t>バシ</t>
    </rPh>
    <rPh sb="8" eb="11">
      <t>コウサテン</t>
    </rPh>
    <phoneticPr fontId="3"/>
  </si>
  <si>
    <t>凡　　　例</t>
  </si>
  <si>
    <t>：青</t>
  </si>
  <si>
    <t>：右折・青矢印</t>
    <rPh sb="2" eb="4">
      <t>ウセツ</t>
    </rPh>
    <rPh sb="5" eb="7">
      <t>ヤジルシ</t>
    </rPh>
    <phoneticPr fontId="3"/>
  </si>
  <si>
    <t>：歩行者点滅</t>
  </si>
  <si>
    <t>：左折・青矢印</t>
    <rPh sb="1" eb="3">
      <t>サセツ</t>
    </rPh>
    <rPh sb="4" eb="5">
      <t>アオ</t>
    </rPh>
    <rPh sb="5" eb="7">
      <t>ヤジルシ</t>
    </rPh>
    <phoneticPr fontId="3"/>
  </si>
  <si>
    <t>：黄</t>
  </si>
  <si>
    <t>：直進・青矢印</t>
    <rPh sb="1" eb="3">
      <t>チョクシン</t>
    </rPh>
    <rPh sb="4" eb="5">
      <t>アオ</t>
    </rPh>
    <rPh sb="5" eb="7">
      <t>ヤジルシ</t>
    </rPh>
    <phoneticPr fontId="3"/>
  </si>
  <si>
    <t>：赤</t>
    <rPh sb="0" eb="2">
      <t>アカ</t>
    </rPh>
    <phoneticPr fontId="3"/>
  </si>
  <si>
    <t>：直進右折・青矢印</t>
    <rPh sb="1" eb="3">
      <t>チョクシン</t>
    </rPh>
    <rPh sb="3" eb="5">
      <t>ウセツ</t>
    </rPh>
    <rPh sb="6" eb="7">
      <t>アオ</t>
    </rPh>
    <rPh sb="7" eb="9">
      <t>ヤジルシ</t>
    </rPh>
    <phoneticPr fontId="3"/>
  </si>
  <si>
    <t>YF</t>
    <phoneticPr fontId="3"/>
  </si>
  <si>
    <t>：黄点滅</t>
    <rPh sb="2" eb="3">
      <t>キテンメツ</t>
    </rPh>
    <phoneticPr fontId="3"/>
  </si>
  <si>
    <t>：直進左折・青矢印</t>
    <rPh sb="1" eb="3">
      <t>チョクシン</t>
    </rPh>
    <rPh sb="3" eb="5">
      <t>サセツ</t>
    </rPh>
    <rPh sb="6" eb="7">
      <t>アオ</t>
    </rPh>
    <rPh sb="7" eb="9">
      <t>ヤジルシ</t>
    </rPh>
    <phoneticPr fontId="3"/>
  </si>
  <si>
    <t>RF</t>
    <phoneticPr fontId="3"/>
  </si>
  <si>
    <t>：赤点滅</t>
    <rPh sb="1" eb="2">
      <t>アカ</t>
    </rPh>
    <rPh sb="2" eb="3">
      <t>キテンメツ</t>
    </rPh>
    <phoneticPr fontId="3"/>
  </si>
  <si>
    <t>：直進右左折・青矢印</t>
    <rPh sb="1" eb="3">
      <t>チョクシン</t>
    </rPh>
    <rPh sb="3" eb="6">
      <t>ウサセツ</t>
    </rPh>
    <rPh sb="7" eb="8">
      <t>アオ</t>
    </rPh>
    <rPh sb="8" eb="10">
      <t>ヤジルシ</t>
    </rPh>
    <phoneticPr fontId="3"/>
  </si>
  <si>
    <t>現　示</t>
    <rPh sb="0" eb="1">
      <t>ウツツ</t>
    </rPh>
    <rPh sb="2" eb="3">
      <t>シメ</t>
    </rPh>
    <phoneticPr fontId="3"/>
  </si>
  <si>
    <t>灯器</t>
  </si>
  <si>
    <t>階梯</t>
  </si>
  <si>
    <t>計</t>
  </si>
  <si>
    <t>Ａ</t>
    <phoneticPr fontId="3"/>
  </si>
  <si>
    <t>Ｂ</t>
    <phoneticPr fontId="3"/>
  </si>
  <si>
    <t>Ｃ</t>
    <phoneticPr fontId="3"/>
  </si>
  <si>
    <t>Ｄ</t>
    <phoneticPr fontId="3"/>
  </si>
  <si>
    <t>Ｅ</t>
    <phoneticPr fontId="3"/>
  </si>
  <si>
    <t>Ｆ</t>
    <phoneticPr fontId="3"/>
  </si>
  <si>
    <t>Ｇ</t>
    <phoneticPr fontId="3"/>
  </si>
  <si>
    <t>PA</t>
    <phoneticPr fontId="3"/>
  </si>
  <si>
    <t>PＣ</t>
    <phoneticPr fontId="3"/>
  </si>
  <si>
    <t>PＥ</t>
    <phoneticPr fontId="3"/>
  </si>
  <si>
    <t>PＦ</t>
    <phoneticPr fontId="3"/>
  </si>
  <si>
    <t>PＨ</t>
    <phoneticPr fontId="3"/>
  </si>
  <si>
    <t>7時台</t>
    <rPh sb="1" eb="2">
      <t>ジ</t>
    </rPh>
    <rPh sb="2" eb="3">
      <t>ダイ</t>
    </rPh>
    <phoneticPr fontId="57"/>
  </si>
  <si>
    <t>8時台</t>
    <rPh sb="1" eb="2">
      <t>ジ</t>
    </rPh>
    <rPh sb="2" eb="3">
      <t>ダイ</t>
    </rPh>
    <phoneticPr fontId="57"/>
  </si>
  <si>
    <t>9時台</t>
    <rPh sb="1" eb="2">
      <t>ジ</t>
    </rPh>
    <rPh sb="2" eb="3">
      <t>ダイ</t>
    </rPh>
    <phoneticPr fontId="57"/>
  </si>
  <si>
    <t>10時台</t>
    <rPh sb="2" eb="3">
      <t>ジ</t>
    </rPh>
    <rPh sb="3" eb="4">
      <t>ダイ</t>
    </rPh>
    <phoneticPr fontId="57"/>
  </si>
  <si>
    <t>11時台</t>
    <rPh sb="2" eb="3">
      <t>ジ</t>
    </rPh>
    <rPh sb="3" eb="4">
      <t>ダイ</t>
    </rPh>
    <phoneticPr fontId="57"/>
  </si>
  <si>
    <t>12時台</t>
    <rPh sb="2" eb="3">
      <t>ジ</t>
    </rPh>
    <rPh sb="3" eb="4">
      <t>ダイ</t>
    </rPh>
    <phoneticPr fontId="57"/>
  </si>
  <si>
    <t>現</t>
    <rPh sb="0" eb="1">
      <t>ゲン</t>
    </rPh>
    <phoneticPr fontId="3"/>
  </si>
  <si>
    <t>示</t>
    <rPh sb="0" eb="1">
      <t>シメ</t>
    </rPh>
    <phoneticPr fontId="3"/>
  </si>
  <si>
    <t>13時台</t>
    <rPh sb="2" eb="3">
      <t>ジ</t>
    </rPh>
    <rPh sb="3" eb="4">
      <t>ダイ</t>
    </rPh>
    <phoneticPr fontId="57"/>
  </si>
  <si>
    <t>14時台</t>
    <rPh sb="2" eb="3">
      <t>ジ</t>
    </rPh>
    <rPh sb="3" eb="4">
      <t>ダイ</t>
    </rPh>
    <phoneticPr fontId="57"/>
  </si>
  <si>
    <t>15時台</t>
    <rPh sb="2" eb="3">
      <t>ジ</t>
    </rPh>
    <rPh sb="3" eb="4">
      <t>ダイ</t>
    </rPh>
    <phoneticPr fontId="57"/>
  </si>
  <si>
    <t>16時台</t>
    <rPh sb="2" eb="3">
      <t>ジ</t>
    </rPh>
    <rPh sb="3" eb="4">
      <t>ダイ</t>
    </rPh>
    <phoneticPr fontId="57"/>
  </si>
  <si>
    <t>17時台</t>
    <rPh sb="2" eb="3">
      <t>ジ</t>
    </rPh>
    <rPh sb="3" eb="4">
      <t>ダイ</t>
    </rPh>
    <phoneticPr fontId="57"/>
  </si>
  <si>
    <t>18時台</t>
    <rPh sb="2" eb="3">
      <t>ジ</t>
    </rPh>
    <rPh sb="3" eb="4">
      <t>ダイ</t>
    </rPh>
    <phoneticPr fontId="57"/>
  </si>
  <si>
    <t xml:space="preserve">単位   ：　ｍ　 </t>
    <rPh sb="0" eb="2">
      <t>タンイ</t>
    </rPh>
    <phoneticPr fontId="3"/>
  </si>
  <si>
    <t>　　　　 ：　植栽</t>
    <rPh sb="7" eb="9">
      <t>ショクサイ</t>
    </rPh>
    <phoneticPr fontId="3"/>
  </si>
  <si>
    <t>調査年月日：平成２９年１１月２９日（水）</t>
    <rPh sb="18" eb="19">
      <t>スイ</t>
    </rPh>
    <phoneticPr fontId="3"/>
  </si>
  <si>
    <r>
      <rPr>
        <sz val="10"/>
        <rFont val="ＭＳ 明朝"/>
        <family val="1"/>
        <charset val="128"/>
      </rPr>
      <t>調査地点：</t>
    </r>
    <r>
      <rPr>
        <sz val="9"/>
        <rFont val="ＭＳ 明朝"/>
        <family val="1"/>
        <charset val="128"/>
      </rPr>
      <t>№1黒砂橋西側交差点・№2黒砂橋東側交差点</t>
    </r>
    <rPh sb="0" eb="2">
      <t>チョウサ</t>
    </rPh>
    <rPh sb="2" eb="4">
      <t>チテン</t>
    </rPh>
    <rPh sb="7" eb="9">
      <t>クロスナ</t>
    </rPh>
    <rPh sb="9" eb="10">
      <t>バシ</t>
    </rPh>
    <rPh sb="10" eb="12">
      <t>ニシガワ</t>
    </rPh>
    <rPh sb="12" eb="15">
      <t>コウサテン</t>
    </rPh>
    <rPh sb="18" eb="20">
      <t>クロスナ</t>
    </rPh>
    <rPh sb="20" eb="21">
      <t>バシ</t>
    </rPh>
    <rPh sb="21" eb="22">
      <t>ヒガシ</t>
    </rPh>
    <rPh sb="22" eb="23">
      <t>ガワ</t>
    </rPh>
    <rPh sb="23" eb="26">
      <t>コウサテン</t>
    </rPh>
    <phoneticPr fontId="3"/>
  </si>
  <si>
    <t>道　路　現　況　図</t>
    <rPh sb="0" eb="1">
      <t>ミチ</t>
    </rPh>
    <rPh sb="2" eb="3">
      <t>ミチ</t>
    </rPh>
    <rPh sb="4" eb="5">
      <t>ウツツ</t>
    </rPh>
    <rPh sb="6" eb="7">
      <t>イワン</t>
    </rPh>
    <rPh sb="8" eb="9">
      <t>ズ</t>
    </rPh>
    <phoneticPr fontId="3"/>
  </si>
  <si>
    <t>調査地点　：Ｎｏ.１黒砂橋西側交差点・Ｎｏ.２黒砂橋東側交差点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</si>
</sst>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76" formatCode="0_ "/>
    <numFmt numFmtId="177" formatCode="#,##0.0"/>
    <numFmt numFmtId="178" formatCode="&quot;方向: &quot;0"/>
    <numFmt numFmtId="179" formatCode="0.0"/>
    <numFmt numFmtId="180" formatCode="#,##0.0;&quot;▲ &quot;#,##0.0"/>
    <numFmt numFmtId="181" formatCode="0.00;&quot;▲ &quot;0.00"/>
    <numFmt numFmtId="182" formatCode="0&quot;時台&quot;"/>
    <numFmt numFmtId="183" formatCode="#,##0;&quot;▲ &quot;#,##0"/>
    <numFmt numFmtId="184" formatCode="[DBNum3]&quot;方向: &quot;0"/>
    <numFmt numFmtId="185" formatCode="#,##0_ "/>
    <numFmt numFmtId="186" formatCode="&quot;方向: &quot;@"/>
    <numFmt numFmtId="187" formatCode="0_);[Red]\(0\)"/>
    <numFmt numFmtId="188" formatCode="0&quot;以上&quot;"/>
    <numFmt numFmtId="189" formatCode="0.0_);[Red]\(0.0\)"/>
    <numFmt numFmtId="190" formatCode="0_;"/>
    <numFmt numFmtId="191" formatCode="#,##0_);[Red]\(#,##0\)"/>
    <numFmt numFmtId="192" formatCode="m:ss"/>
    <numFmt numFmtId="193" formatCode="0.000000"/>
    <numFmt numFmtId="194" formatCode="0\φ"/>
    <numFmt numFmtId="195" formatCode="0&quot;φ&quot;"/>
  </numFmts>
  <fonts count="73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Ｐゴシック"/>
      <family val="3"/>
      <charset val="128"/>
    </font>
    <font>
      <sz val="9"/>
      <name val="ＭＳ ゴシック"/>
      <family val="3"/>
      <charset val="128"/>
    </font>
    <font>
      <b/>
      <sz val="14"/>
      <name val="ＭＳ ゴシック"/>
      <family val="3"/>
      <charset val="128"/>
    </font>
    <font>
      <sz val="8.5"/>
      <name val="ＭＳ ゴシック"/>
      <family val="3"/>
      <charset val="128"/>
    </font>
    <font>
      <b/>
      <sz val="12.5"/>
      <name val="HGPｺﾞｼｯｸE"/>
      <family val="3"/>
      <charset val="128"/>
    </font>
    <font>
      <sz val="8.5"/>
      <name val="ＭＳ Ｐゴシック"/>
      <family val="3"/>
      <charset val="128"/>
    </font>
    <font>
      <sz val="11"/>
      <name val="HGｺﾞｼｯｸE"/>
      <family val="3"/>
      <charset val="128"/>
    </font>
    <font>
      <sz val="7"/>
      <name val="ＭＳ ゴシック"/>
      <family val="3"/>
      <charset val="128"/>
    </font>
    <font>
      <u/>
      <sz val="8"/>
      <name val="ＭＳ ゴシック"/>
      <family val="3"/>
      <charset val="128"/>
    </font>
    <font>
      <sz val="8"/>
      <name val="ＭＳ ゴシック"/>
      <family val="3"/>
      <charset val="128"/>
    </font>
    <font>
      <sz val="12"/>
      <name val="HGｺﾞｼｯｸE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8"/>
      <name val="HGｺﾞｼｯｸE"/>
      <family val="3"/>
      <charset val="128"/>
    </font>
    <font>
      <sz val="9"/>
      <name val="HGｺﾞｼｯｸE"/>
      <family val="3"/>
      <charset val="128"/>
    </font>
    <font>
      <sz val="11"/>
      <name val="ＭＳ Ｐゴシック"/>
      <family val="3"/>
      <charset val="128"/>
    </font>
    <font>
      <sz val="6.25"/>
      <name val="ＭＳ ゴシック"/>
      <family val="3"/>
      <charset val="128"/>
    </font>
    <font>
      <sz val="12"/>
      <name val="ＭＳ ゴシック"/>
      <family val="3"/>
      <charset val="128"/>
    </font>
    <font>
      <sz val="11"/>
      <name val="ＭＳ 明朝"/>
      <family val="1"/>
      <charset val="128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b/>
      <sz val="16"/>
      <name val="ＭＳ 明朝"/>
      <family val="1"/>
      <charset val="128"/>
    </font>
    <font>
      <b/>
      <sz val="12"/>
      <name val="ＭＳ ゴシック"/>
      <family val="3"/>
      <charset val="128"/>
    </font>
    <font>
      <b/>
      <sz val="12"/>
      <name val="ＭＳ 明朝"/>
      <family val="1"/>
      <charset val="128"/>
    </font>
    <font>
      <sz val="12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明朝"/>
      <family val="1"/>
      <charset val="128"/>
    </font>
    <font>
      <sz val="10"/>
      <name val="明朝"/>
      <family val="1"/>
      <charset val="128"/>
    </font>
    <font>
      <sz val="7"/>
      <name val="ＭＳ Ｐゴシック"/>
      <family val="3"/>
      <charset val="128"/>
    </font>
    <font>
      <b/>
      <sz val="11"/>
      <name val="ＭＳ 明朝"/>
      <family val="1"/>
      <charset val="128"/>
    </font>
    <font>
      <sz val="10"/>
      <name val="ＭＳ 明朝"/>
      <family val="1"/>
      <charset val="128"/>
    </font>
    <font>
      <sz val="14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b/>
      <sz val="16"/>
      <name val="ＭＳ Ｐゴシック"/>
      <family val="3"/>
      <charset val="128"/>
    </font>
    <font>
      <sz val="14"/>
      <name val="ＭＳ ゴシック"/>
      <family val="3"/>
      <charset val="128"/>
    </font>
    <font>
      <sz val="14"/>
      <name val="ＭＳ Ｐゴシック"/>
      <family val="3"/>
      <charset val="128"/>
    </font>
    <font>
      <sz val="14"/>
      <name val="HGｺﾞｼｯｸE"/>
      <family val="3"/>
      <charset val="128"/>
    </font>
    <font>
      <sz val="18"/>
      <name val="HGｺﾞｼｯｸE"/>
      <family val="3"/>
      <charset val="128"/>
    </font>
    <font>
      <b/>
      <sz val="14"/>
      <name val="HGPｺﾞｼｯｸE"/>
      <family val="3"/>
      <charset val="128"/>
    </font>
    <font>
      <b/>
      <sz val="14"/>
      <name val="ＭＳ 明朝"/>
      <family val="1"/>
      <charset val="128"/>
    </font>
    <font>
      <b/>
      <sz val="22"/>
      <name val="ＭＳ 明朝"/>
      <family val="1"/>
      <charset val="128"/>
    </font>
    <font>
      <b/>
      <sz val="9"/>
      <name val="ＭＳ 明朝"/>
      <family val="1"/>
      <charset val="128"/>
    </font>
    <font>
      <u/>
      <sz val="18"/>
      <name val="ＭＳ 明朝"/>
      <family val="1"/>
      <charset val="128"/>
    </font>
    <font>
      <u/>
      <sz val="14"/>
      <name val="ＭＳ 明朝"/>
      <family val="1"/>
      <charset val="128"/>
    </font>
    <font>
      <u/>
      <sz val="12"/>
      <name val="ＭＳ 明朝"/>
      <family val="1"/>
      <charset val="128"/>
    </font>
    <font>
      <u/>
      <sz val="10"/>
      <name val="ＭＳ 明朝"/>
      <family val="1"/>
      <charset val="128"/>
    </font>
    <font>
      <sz val="16"/>
      <name val="ＭＳ ゴシック"/>
      <family val="3"/>
      <charset val="128"/>
    </font>
    <font>
      <b/>
      <sz val="9"/>
      <color theme="0"/>
      <name val="ＭＳ 明朝"/>
      <family val="1"/>
      <charset val="128"/>
    </font>
    <font>
      <sz val="8"/>
      <color theme="0"/>
      <name val="ＭＳ 明朝"/>
      <family val="1"/>
      <charset val="128"/>
    </font>
    <font>
      <sz val="7"/>
      <color theme="0"/>
      <name val="Meiryo UI"/>
      <family val="3"/>
      <charset val="128"/>
    </font>
    <font>
      <b/>
      <sz val="9"/>
      <color theme="0"/>
      <name val="Meiryo UI"/>
      <family val="3"/>
      <charset val="128"/>
    </font>
    <font>
      <sz val="6"/>
      <name val="ＭＳ 明朝"/>
      <family val="1"/>
      <charset val="128"/>
    </font>
    <font>
      <sz val="5"/>
      <name val="ＭＳ ゴシック"/>
      <family val="3"/>
      <charset val="128"/>
    </font>
    <font>
      <sz val="6.5"/>
      <name val="ＭＳ ゴシック"/>
      <family val="3"/>
      <charset val="128"/>
    </font>
    <font>
      <sz val="4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9"/>
      <name val="ＭＳ ゴシック"/>
      <family val="3"/>
      <charset val="128"/>
    </font>
    <font>
      <sz val="10.5"/>
      <name val="ＭＳ ゴシック"/>
      <family val="3"/>
      <charset val="128"/>
    </font>
    <font>
      <sz val="10"/>
      <name val="ＭＳ ゴシック"/>
      <family val="3"/>
      <charset val="128"/>
    </font>
    <font>
      <sz val="7.5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b/>
      <sz val="8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sz val="7"/>
      <name val="ＭＳ Ｐゴシック"/>
      <family val="3"/>
      <charset val="128"/>
      <scheme val="minor"/>
    </font>
    <font>
      <b/>
      <u/>
      <sz val="11"/>
      <name val="ＭＳ 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</borders>
  <cellStyleXfs count="15">
    <xf numFmtId="0" fontId="0" fillId="0" borderId="0"/>
    <xf numFmtId="0" fontId="6" fillId="0" borderId="0"/>
    <xf numFmtId="0" fontId="17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0" fontId="20" fillId="0" borderId="0"/>
    <xf numFmtId="0" fontId="23" fillId="0" borderId="0"/>
    <xf numFmtId="0" fontId="32" fillId="0" borderId="0"/>
    <xf numFmtId="0" fontId="23" fillId="0" borderId="0"/>
    <xf numFmtId="0" fontId="20" fillId="0" borderId="0"/>
    <xf numFmtId="0" fontId="2" fillId="0" borderId="0">
      <alignment vertical="center"/>
    </xf>
    <xf numFmtId="0" fontId="36" fillId="0" borderId="0"/>
    <xf numFmtId="0" fontId="20" fillId="0" borderId="0"/>
    <xf numFmtId="0" fontId="1" fillId="0" borderId="0">
      <alignment vertical="center"/>
    </xf>
    <xf numFmtId="0" fontId="61" fillId="0" borderId="0"/>
    <xf numFmtId="0" fontId="20" fillId="0" borderId="0"/>
  </cellStyleXfs>
  <cellXfs count="784">
    <xf numFmtId="0" fontId="0" fillId="0" borderId="0" xfId="0"/>
    <xf numFmtId="0" fontId="8" fillId="0" borderId="1" xfId="0" applyFont="1" applyFill="1" applyBorder="1" applyAlignment="1">
      <alignment horizontal="centerContinuous" vertical="center"/>
    </xf>
    <xf numFmtId="0" fontId="7" fillId="0" borderId="0" xfId="0" applyFont="1" applyFill="1"/>
    <xf numFmtId="0" fontId="4" fillId="0" borderId="0" xfId="0" applyFont="1" applyFill="1" applyBorder="1" applyAlignment="1">
      <alignment vertical="center"/>
    </xf>
    <xf numFmtId="0" fontId="7" fillId="0" borderId="0" xfId="0" applyFont="1" applyFill="1" applyBorder="1"/>
    <xf numFmtId="0" fontId="7" fillId="0" borderId="2" xfId="0" applyFont="1" applyFill="1" applyBorder="1"/>
    <xf numFmtId="49" fontId="7" fillId="0" borderId="0" xfId="0" applyNumberFormat="1" applyFont="1" applyFill="1"/>
    <xf numFmtId="0" fontId="8" fillId="0" borderId="4" xfId="0" applyFont="1" applyFill="1" applyBorder="1" applyAlignment="1">
      <alignment vertical="center"/>
    </xf>
    <xf numFmtId="0" fontId="5" fillId="0" borderId="0" xfId="0" applyFont="1" applyFill="1"/>
    <xf numFmtId="0" fontId="5" fillId="0" borderId="5" xfId="0" applyFont="1" applyFill="1" applyBorder="1"/>
    <xf numFmtId="49" fontId="5" fillId="0" borderId="1" xfId="0" applyNumberFormat="1" applyFont="1" applyFill="1" applyBorder="1"/>
    <xf numFmtId="0" fontId="5" fillId="0" borderId="1" xfId="0" applyFont="1" applyFill="1" applyBorder="1"/>
    <xf numFmtId="0" fontId="5" fillId="0" borderId="4" xfId="0" applyFont="1" applyFill="1" applyBorder="1"/>
    <xf numFmtId="0" fontId="5" fillId="0" borderId="6" xfId="0" applyFont="1" applyFill="1" applyBorder="1"/>
    <xf numFmtId="0" fontId="5" fillId="0" borderId="2" xfId="0" applyFont="1" applyFill="1" applyBorder="1"/>
    <xf numFmtId="0" fontId="5" fillId="0" borderId="0" xfId="0" applyFont="1" applyFill="1" applyBorder="1"/>
    <xf numFmtId="0" fontId="5" fillId="0" borderId="7" xfId="0" applyFont="1" applyFill="1" applyBorder="1"/>
    <xf numFmtId="0" fontId="5" fillId="0" borderId="8" xfId="0" applyFont="1" applyFill="1" applyBorder="1"/>
    <xf numFmtId="49" fontId="10" fillId="0" borderId="1" xfId="0" applyNumberFormat="1" applyFont="1" applyFill="1" applyBorder="1" applyAlignment="1">
      <alignment horizontal="centerContinuous" vertical="center"/>
    </xf>
    <xf numFmtId="0" fontId="9" fillId="0" borderId="6" xfId="0" applyFont="1" applyFill="1" applyBorder="1"/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/>
    <xf numFmtId="49" fontId="9" fillId="0" borderId="0" xfId="0" quotePrefix="1" applyNumberFormat="1" applyFont="1" applyFill="1" applyBorder="1" applyAlignment="1">
      <alignment horizontal="left"/>
    </xf>
    <xf numFmtId="0" fontId="9" fillId="0" borderId="0" xfId="0" quotePrefix="1" applyFont="1" applyFill="1" applyBorder="1" applyAlignment="1">
      <alignment horizontal="left" vertical="center"/>
    </xf>
    <xf numFmtId="0" fontId="12" fillId="0" borderId="5" xfId="0" quotePrefix="1" applyFont="1" applyFill="1" applyBorder="1" applyAlignment="1">
      <alignment horizontal="left" vertical="center"/>
    </xf>
    <xf numFmtId="0" fontId="9" fillId="0" borderId="0" xfId="0" quotePrefix="1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5" xfId="0" applyFont="1" applyFill="1" applyBorder="1"/>
    <xf numFmtId="0" fontId="4" fillId="0" borderId="1" xfId="0" applyFont="1" applyBorder="1" applyAlignment="1">
      <alignment vertical="center"/>
    </xf>
    <xf numFmtId="0" fontId="7" fillId="0" borderId="0" xfId="0" applyFont="1"/>
    <xf numFmtId="0" fontId="13" fillId="0" borderId="0" xfId="0" applyFont="1"/>
    <xf numFmtId="0" fontId="7" fillId="0" borderId="6" xfId="0" applyFont="1" applyFill="1" applyBorder="1"/>
    <xf numFmtId="0" fontId="7" fillId="0" borderId="0" xfId="0" applyFont="1" applyBorder="1"/>
    <xf numFmtId="0" fontId="4" fillId="0" borderId="0" xfId="0" applyFont="1" applyBorder="1" applyAlignment="1">
      <alignment vertical="center"/>
    </xf>
    <xf numFmtId="0" fontId="7" fillId="0" borderId="7" xfId="0" applyFont="1" applyFill="1" applyBorder="1"/>
    <xf numFmtId="0" fontId="0" fillId="0" borderId="3" xfId="0" applyBorder="1" applyAlignment="1"/>
    <xf numFmtId="49" fontId="7" fillId="0" borderId="0" xfId="0" applyNumberFormat="1" applyFont="1" applyBorder="1"/>
    <xf numFmtId="49" fontId="7" fillId="0" borderId="3" xfId="0" applyNumberFormat="1" applyFont="1" applyBorder="1" applyAlignment="1">
      <alignment horizontal="left" vertical="center"/>
    </xf>
    <xf numFmtId="0" fontId="7" fillId="0" borderId="3" xfId="0" applyFont="1" applyBorder="1"/>
    <xf numFmtId="176" fontId="14" fillId="0" borderId="1" xfId="0" applyNumberFormat="1" applyFont="1" applyFill="1" applyBorder="1" applyAlignment="1">
      <alignment horizontal="left"/>
    </xf>
    <xf numFmtId="0" fontId="15" fillId="0" borderId="1" xfId="0" applyFont="1" applyFill="1" applyBorder="1" applyAlignment="1">
      <alignment horizontal="centerContinuous" vertical="center"/>
    </xf>
    <xf numFmtId="49" fontId="15" fillId="0" borderId="1" xfId="0" applyNumberFormat="1" applyFont="1" applyFill="1" applyBorder="1" applyAlignment="1">
      <alignment horizontal="right"/>
    </xf>
    <xf numFmtId="0" fontId="15" fillId="0" borderId="4" xfId="0" applyFont="1" applyBorder="1"/>
    <xf numFmtId="0" fontId="15" fillId="0" borderId="0" xfId="0" applyFont="1" applyFill="1" applyBorder="1" applyAlignment="1">
      <alignment horizontal="centerContinuous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0" xfId="0" quotePrefix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/>
    </xf>
    <xf numFmtId="0" fontId="15" fillId="0" borderId="2" xfId="0" applyFont="1" applyBorder="1"/>
    <xf numFmtId="49" fontId="15" fillId="0" borderId="0" xfId="0" quotePrefix="1" applyNumberFormat="1" applyFont="1" applyFill="1" applyBorder="1" applyAlignment="1">
      <alignment horizontal="right"/>
    </xf>
    <xf numFmtId="49" fontId="15" fillId="0" borderId="0" xfId="0" quotePrefix="1" applyNumberFormat="1" applyFont="1" applyFill="1" applyBorder="1" applyAlignment="1">
      <alignment horizontal="center"/>
    </xf>
    <xf numFmtId="3" fontId="15" fillId="0" borderId="0" xfId="0" applyNumberFormat="1" applyFont="1" applyFill="1" applyBorder="1" applyAlignment="1"/>
    <xf numFmtId="177" fontId="15" fillId="0" borderId="0" xfId="0" applyNumberFormat="1" applyFont="1" applyFill="1" applyBorder="1" applyAlignment="1"/>
    <xf numFmtId="49" fontId="8" fillId="0" borderId="14" xfId="0" applyNumberFormat="1" applyFont="1" applyBorder="1" applyAlignment="1">
      <alignment horizontal="centerContinuous" vertical="center"/>
    </xf>
    <xf numFmtId="0" fontId="8" fillId="0" borderId="14" xfId="0" applyFont="1" applyBorder="1" applyAlignment="1">
      <alignment horizontal="centerContinuous" vertical="center"/>
    </xf>
    <xf numFmtId="0" fontId="8" fillId="0" borderId="21" xfId="0" applyFont="1" applyBorder="1" applyAlignment="1">
      <alignment horizontal="centerContinuous" vertical="center"/>
    </xf>
    <xf numFmtId="49" fontId="7" fillId="0" borderId="0" xfId="0" applyNumberFormat="1" applyFont="1"/>
    <xf numFmtId="0" fontId="16" fillId="0" borderId="13" xfId="0" applyFont="1" applyFill="1" applyBorder="1" applyAlignment="1">
      <alignment horizontal="centerContinuous" vertical="center"/>
    </xf>
    <xf numFmtId="49" fontId="9" fillId="0" borderId="0" xfId="0" applyNumberFormat="1" applyFont="1" applyBorder="1"/>
    <xf numFmtId="49" fontId="10" fillId="0" borderId="0" xfId="0" applyNumberFormat="1" applyFont="1" applyFill="1" applyBorder="1" applyAlignment="1">
      <alignment horizontal="centerContinuous" vertical="center"/>
    </xf>
    <xf numFmtId="0" fontId="8" fillId="0" borderId="0" xfId="0" applyFont="1" applyFill="1" applyBorder="1" applyAlignment="1">
      <alignment horizontal="centerContinuous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vertical="center"/>
    </xf>
    <xf numFmtId="0" fontId="9" fillId="0" borderId="6" xfId="0" quotePrefix="1" applyFont="1" applyFill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8" fillId="0" borderId="5" xfId="0" quotePrefix="1" applyFont="1" applyFill="1" applyBorder="1" applyAlignment="1">
      <alignment vertical="center"/>
    </xf>
    <xf numFmtId="0" fontId="19" fillId="0" borderId="6" xfId="0" quotePrefix="1" applyFont="1" applyFill="1" applyBorder="1" applyAlignment="1">
      <alignment horizontal="left" vertical="top"/>
    </xf>
    <xf numFmtId="9" fontId="5" fillId="0" borderId="6" xfId="3" applyFont="1" applyFill="1" applyBorder="1" applyAlignment="1"/>
    <xf numFmtId="49" fontId="21" fillId="0" borderId="30" xfId="0" applyNumberFormat="1" applyFont="1" applyFill="1" applyBorder="1" applyAlignment="1">
      <alignment horizontal="right" vertical="center"/>
    </xf>
    <xf numFmtId="0" fontId="21" fillId="0" borderId="39" xfId="0" quotePrefix="1" applyFont="1" applyFill="1" applyBorder="1" applyAlignment="1">
      <alignment horizontal="center" vertical="center"/>
    </xf>
    <xf numFmtId="49" fontId="21" fillId="0" borderId="3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1" fillId="0" borderId="30" xfId="0" quotePrefix="1" applyFont="1" applyFill="1" applyBorder="1" applyAlignment="1">
      <alignment horizontal="center" vertical="center"/>
    </xf>
    <xf numFmtId="49" fontId="21" fillId="0" borderId="30" xfId="0" quotePrefix="1" applyNumberFormat="1" applyFont="1" applyFill="1" applyBorder="1" applyAlignment="1">
      <alignment horizontal="left" vertical="center"/>
    </xf>
    <xf numFmtId="0" fontId="21" fillId="0" borderId="46" xfId="0" quotePrefix="1" applyFont="1" applyFill="1" applyBorder="1" applyAlignment="1">
      <alignment horizontal="center" vertical="center"/>
    </xf>
    <xf numFmtId="0" fontId="21" fillId="0" borderId="47" xfId="0" quotePrefix="1" applyFont="1" applyFill="1" applyBorder="1" applyAlignment="1">
      <alignment horizontal="center" vertical="center"/>
    </xf>
    <xf numFmtId="0" fontId="21" fillId="0" borderId="8" xfId="0" quotePrefix="1" applyFont="1" applyFill="1" applyBorder="1" applyAlignment="1">
      <alignment horizontal="center" vertical="center"/>
    </xf>
    <xf numFmtId="0" fontId="21" fillId="0" borderId="33" xfId="0" quotePrefix="1" applyFont="1" applyFill="1" applyBorder="1" applyAlignment="1">
      <alignment horizontal="center" vertical="center"/>
    </xf>
    <xf numFmtId="3" fontId="15" fillId="0" borderId="48" xfId="0" applyNumberFormat="1" applyFont="1" applyFill="1" applyBorder="1" applyAlignment="1">
      <alignment vertical="center" shrinkToFit="1"/>
    </xf>
    <xf numFmtId="3" fontId="15" fillId="0" borderId="49" xfId="0" applyNumberFormat="1" applyFont="1" applyFill="1" applyBorder="1" applyAlignment="1">
      <alignment vertical="center" shrinkToFit="1"/>
    </xf>
    <xf numFmtId="179" fontId="15" fillId="0" borderId="20" xfId="0" applyNumberFormat="1" applyFont="1" applyFill="1" applyBorder="1" applyAlignment="1">
      <alignment vertical="center" shrinkToFit="1"/>
    </xf>
    <xf numFmtId="49" fontId="9" fillId="0" borderId="0" xfId="0" applyNumberFormat="1" applyFont="1" applyFill="1"/>
    <xf numFmtId="49" fontId="9" fillId="0" borderId="0" xfId="0" applyNumberFormat="1" applyFont="1" applyFill="1" applyAlignment="1">
      <alignment vertical="center"/>
    </xf>
    <xf numFmtId="0" fontId="21" fillId="0" borderId="51" xfId="0" quotePrefix="1" applyFont="1" applyFill="1" applyBorder="1" applyAlignment="1">
      <alignment horizontal="center" vertical="center"/>
    </xf>
    <xf numFmtId="3" fontId="15" fillId="0" borderId="52" xfId="0" applyNumberFormat="1" applyFont="1" applyFill="1" applyBorder="1" applyAlignment="1">
      <alignment vertical="center" shrinkToFit="1"/>
    </xf>
    <xf numFmtId="3" fontId="15" fillId="0" borderId="21" xfId="0" applyNumberFormat="1" applyFont="1" applyFill="1" applyBorder="1" applyAlignment="1">
      <alignment vertical="center" shrinkToFit="1"/>
    </xf>
    <xf numFmtId="0" fontId="7" fillId="0" borderId="1" xfId="0" applyFont="1" applyFill="1" applyBorder="1"/>
    <xf numFmtId="0" fontId="21" fillId="0" borderId="44" xfId="0" quotePrefix="1" applyFont="1" applyFill="1" applyBorder="1" applyAlignment="1">
      <alignment horizontal="center" vertical="center"/>
    </xf>
    <xf numFmtId="0" fontId="21" fillId="0" borderId="45" xfId="0" quotePrefix="1" applyFont="1" applyFill="1" applyBorder="1" applyAlignment="1">
      <alignment horizontal="center" vertical="center"/>
    </xf>
    <xf numFmtId="0" fontId="18" fillId="0" borderId="1" xfId="0" quotePrefix="1" applyFont="1" applyFill="1" applyBorder="1" applyAlignment="1">
      <alignment vertical="center"/>
    </xf>
    <xf numFmtId="0" fontId="9" fillId="0" borderId="0" xfId="0" quotePrefix="1" applyFont="1" applyFill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7" fillId="0" borderId="3" xfId="0" applyFont="1" applyFill="1" applyBorder="1"/>
    <xf numFmtId="0" fontId="11" fillId="0" borderId="3" xfId="0" applyFont="1" applyBorder="1" applyAlignment="1">
      <alignment vertical="center"/>
    </xf>
    <xf numFmtId="0" fontId="21" fillId="0" borderId="6" xfId="0" quotePrefix="1" applyFont="1" applyFill="1" applyBorder="1" applyAlignment="1">
      <alignment horizontal="center" vertical="center"/>
    </xf>
    <xf numFmtId="0" fontId="22" fillId="0" borderId="53" xfId="4" applyFont="1" applyFill="1" applyBorder="1" applyAlignment="1">
      <alignment horizontal="center"/>
    </xf>
    <xf numFmtId="0" fontId="23" fillId="0" borderId="0" xfId="4" applyFont="1" applyFill="1"/>
    <xf numFmtId="0" fontId="23" fillId="0" borderId="0" xfId="4" applyFont="1" applyFill="1" applyAlignment="1">
      <alignment horizontal="left" indent="1"/>
    </xf>
    <xf numFmtId="0" fontId="25" fillId="0" borderId="0" xfId="4" applyFont="1" applyFill="1"/>
    <xf numFmtId="0" fontId="20" fillId="0" borderId="55" xfId="4" applyFill="1" applyBorder="1" applyAlignment="1"/>
    <xf numFmtId="0" fontId="23" fillId="0" borderId="0" xfId="4" applyFont="1" applyFill="1" applyBorder="1" applyAlignment="1">
      <alignment vertical="center"/>
    </xf>
    <xf numFmtId="0" fontId="23" fillId="0" borderId="14" xfId="5" applyFill="1" applyBorder="1" applyAlignment="1">
      <alignment vertical="center"/>
    </xf>
    <xf numFmtId="49" fontId="23" fillId="0" borderId="14" xfId="5" applyNumberFormat="1" applyFill="1" applyBorder="1" applyAlignment="1">
      <alignment vertical="center"/>
    </xf>
    <xf numFmtId="0" fontId="20" fillId="0" borderId="40" xfId="4" applyFill="1" applyBorder="1" applyAlignment="1"/>
    <xf numFmtId="0" fontId="23" fillId="0" borderId="41" xfId="4" applyFont="1" applyFill="1" applyBorder="1" applyAlignment="1"/>
    <xf numFmtId="0" fontId="23" fillId="0" borderId="1" xfId="4" applyFont="1" applyFill="1" applyBorder="1" applyAlignment="1">
      <alignment vertical="center"/>
    </xf>
    <xf numFmtId="0" fontId="23" fillId="0" borderId="56" xfId="4" applyFont="1" applyFill="1" applyBorder="1" applyAlignment="1"/>
    <xf numFmtId="0" fontId="23" fillId="0" borderId="57" xfId="4" applyFont="1" applyFill="1" applyBorder="1" applyAlignment="1"/>
    <xf numFmtId="0" fontId="23" fillId="0" borderId="58" xfId="4" applyFont="1" applyFill="1" applyBorder="1" applyAlignment="1">
      <alignment vertical="center"/>
    </xf>
    <xf numFmtId="0" fontId="23" fillId="0" borderId="59" xfId="4" applyFont="1" applyFill="1" applyBorder="1" applyAlignment="1"/>
    <xf numFmtId="0" fontId="20" fillId="0" borderId="0" xfId="4" applyFill="1"/>
    <xf numFmtId="0" fontId="22" fillId="0" borderId="11" xfId="4" applyFont="1" applyFill="1" applyBorder="1" applyAlignment="1">
      <alignment horizontal="left"/>
    </xf>
    <xf numFmtId="0" fontId="24" fillId="0" borderId="53" xfId="5" applyFont="1" applyFill="1" applyBorder="1"/>
    <xf numFmtId="0" fontId="24" fillId="0" borderId="53" xfId="5" applyFont="1" applyFill="1" applyBorder="1" applyAlignment="1">
      <alignment horizontal="center" vertical="center"/>
    </xf>
    <xf numFmtId="0" fontId="27" fillId="0" borderId="53" xfId="4" applyFont="1" applyFill="1" applyBorder="1" applyAlignment="1">
      <alignment horizontal="center"/>
    </xf>
    <xf numFmtId="0" fontId="27" fillId="0" borderId="54" xfId="4" applyFont="1" applyFill="1" applyBorder="1" applyAlignment="1">
      <alignment horizontal="center"/>
    </xf>
    <xf numFmtId="0" fontId="24" fillId="0" borderId="9" xfId="4" applyFont="1" applyFill="1" applyBorder="1" applyAlignment="1"/>
    <xf numFmtId="0" fontId="28" fillId="0" borderId="31" xfId="4" applyFont="1" applyFill="1" applyBorder="1" applyAlignment="1"/>
    <xf numFmtId="0" fontId="28" fillId="0" borderId="31" xfId="4" applyFont="1" applyFill="1" applyBorder="1" applyAlignment="1">
      <alignment horizontal="left" indent="1"/>
    </xf>
    <xf numFmtId="0" fontId="24" fillId="0" borderId="0" xfId="5" applyFont="1" applyFill="1" applyBorder="1" applyAlignment="1">
      <alignment vertical="center"/>
    </xf>
    <xf numFmtId="0" fontId="24" fillId="0" borderId="31" xfId="4" applyFont="1" applyFill="1" applyBorder="1" applyAlignment="1"/>
    <xf numFmtId="0" fontId="29" fillId="0" borderId="9" xfId="4" applyFont="1" applyFill="1" applyBorder="1" applyAlignment="1"/>
    <xf numFmtId="0" fontId="29" fillId="0" borderId="31" xfId="4" applyFont="1" applyFill="1" applyBorder="1" applyAlignment="1"/>
    <xf numFmtId="0" fontId="23" fillId="0" borderId="58" xfId="4" applyFont="1" applyFill="1" applyBorder="1" applyAlignment="1">
      <alignment horizontal="left" vertical="center"/>
    </xf>
    <xf numFmtId="20" fontId="5" fillId="0" borderId="0" xfId="0" applyNumberFormat="1" applyFont="1" applyFill="1"/>
    <xf numFmtId="49" fontId="13" fillId="0" borderId="20" xfId="0" quotePrefix="1" applyNumberFormat="1" applyFont="1" applyFill="1" applyBorder="1" applyAlignment="1">
      <alignment horizontal="center" vertical="center" shrinkToFit="1"/>
    </xf>
    <xf numFmtId="49" fontId="30" fillId="0" borderId="15" xfId="0" quotePrefix="1" applyNumberFormat="1" applyFont="1" applyFill="1" applyBorder="1" applyAlignment="1">
      <alignment horizontal="center" vertical="center" shrinkToFit="1"/>
    </xf>
    <xf numFmtId="3" fontId="31" fillId="0" borderId="22" xfId="0" applyNumberFormat="1" applyFont="1" applyFill="1" applyBorder="1" applyAlignment="1">
      <alignment vertical="center" shrinkToFit="1"/>
    </xf>
    <xf numFmtId="3" fontId="31" fillId="0" borderId="17" xfId="0" applyNumberFormat="1" applyFont="1" applyFill="1" applyBorder="1" applyAlignment="1">
      <alignment vertical="center" shrinkToFit="1"/>
    </xf>
    <xf numFmtId="3" fontId="31" fillId="0" borderId="27" xfId="0" applyNumberFormat="1" applyFont="1" applyFill="1" applyBorder="1" applyAlignment="1">
      <alignment vertical="center" shrinkToFit="1"/>
    </xf>
    <xf numFmtId="3" fontId="31" fillId="0" borderId="35" xfId="0" applyNumberFormat="1" applyFont="1" applyFill="1" applyBorder="1" applyAlignment="1">
      <alignment vertical="center" shrinkToFit="1"/>
    </xf>
    <xf numFmtId="179" fontId="31" fillId="0" borderId="15" xfId="0" applyNumberFormat="1" applyFont="1" applyFill="1" applyBorder="1" applyAlignment="1">
      <alignment vertical="center" shrinkToFit="1"/>
    </xf>
    <xf numFmtId="179" fontId="31" fillId="0" borderId="15" xfId="0" quotePrefix="1" applyNumberFormat="1" applyFont="1" applyFill="1" applyBorder="1" applyAlignment="1">
      <alignment vertical="center" shrinkToFit="1"/>
    </xf>
    <xf numFmtId="49" fontId="30" fillId="0" borderId="12" xfId="0" quotePrefix="1" applyNumberFormat="1" applyFont="1" applyFill="1" applyBorder="1" applyAlignment="1">
      <alignment horizontal="center" vertical="center" shrinkToFit="1"/>
    </xf>
    <xf numFmtId="3" fontId="31" fillId="0" borderId="23" xfId="0" applyNumberFormat="1" applyFont="1" applyFill="1" applyBorder="1" applyAlignment="1">
      <alignment vertical="center" shrinkToFit="1"/>
    </xf>
    <xf numFmtId="3" fontId="31" fillId="0" borderId="18" xfId="0" applyNumberFormat="1" applyFont="1" applyFill="1" applyBorder="1" applyAlignment="1">
      <alignment vertical="center" shrinkToFit="1"/>
    </xf>
    <xf numFmtId="3" fontId="31" fillId="0" borderId="28" xfId="0" applyNumberFormat="1" applyFont="1" applyFill="1" applyBorder="1" applyAlignment="1">
      <alignment vertical="center" shrinkToFit="1"/>
    </xf>
    <xf numFmtId="3" fontId="31" fillId="0" borderId="36" xfId="0" applyNumberFormat="1" applyFont="1" applyFill="1" applyBorder="1" applyAlignment="1">
      <alignment vertical="center" shrinkToFit="1"/>
    </xf>
    <xf numFmtId="179" fontId="31" fillId="0" borderId="12" xfId="0" applyNumberFormat="1" applyFont="1" applyFill="1" applyBorder="1" applyAlignment="1">
      <alignment vertical="center" shrinkToFit="1"/>
    </xf>
    <xf numFmtId="49" fontId="30" fillId="0" borderId="16" xfId="0" quotePrefix="1" applyNumberFormat="1" applyFont="1" applyFill="1" applyBorder="1" applyAlignment="1">
      <alignment horizontal="center" vertical="center" shrinkToFit="1"/>
    </xf>
    <xf numFmtId="3" fontId="31" fillId="0" borderId="24" xfId="0" applyNumberFormat="1" applyFont="1" applyFill="1" applyBorder="1" applyAlignment="1">
      <alignment vertical="center" shrinkToFit="1"/>
    </xf>
    <xf numFmtId="3" fontId="31" fillId="0" borderId="19" xfId="0" applyNumberFormat="1" applyFont="1" applyFill="1" applyBorder="1" applyAlignment="1">
      <alignment vertical="center" shrinkToFit="1"/>
    </xf>
    <xf numFmtId="3" fontId="31" fillId="0" borderId="29" xfId="0" applyNumberFormat="1" applyFont="1" applyFill="1" applyBorder="1" applyAlignment="1">
      <alignment vertical="center" shrinkToFit="1"/>
    </xf>
    <xf numFmtId="3" fontId="31" fillId="0" borderId="38" xfId="0" applyNumberFormat="1" applyFont="1" applyFill="1" applyBorder="1" applyAlignment="1">
      <alignment vertical="center" shrinkToFit="1"/>
    </xf>
    <xf numFmtId="179" fontId="31" fillId="0" borderId="16" xfId="0" applyNumberFormat="1" applyFont="1" applyFill="1" applyBorder="1" applyAlignment="1">
      <alignment vertical="center" shrinkToFit="1"/>
    </xf>
    <xf numFmtId="49" fontId="13" fillId="0" borderId="3" xfId="0" quotePrefix="1" applyNumberFormat="1" applyFont="1" applyFill="1" applyBorder="1" applyAlignment="1">
      <alignment horizontal="center" vertical="center"/>
    </xf>
    <xf numFmtId="3" fontId="15" fillId="0" borderId="3" xfId="0" applyNumberFormat="1" applyFont="1" applyFill="1" applyBorder="1" applyAlignment="1">
      <alignment vertical="center" shrinkToFit="1"/>
    </xf>
    <xf numFmtId="179" fontId="15" fillId="0" borderId="3" xfId="0" applyNumberFormat="1" applyFont="1" applyFill="1" applyBorder="1" applyAlignment="1">
      <alignment vertical="center" shrinkToFit="1"/>
    </xf>
    <xf numFmtId="0" fontId="9" fillId="0" borderId="3" xfId="0" applyFont="1" applyFill="1" applyBorder="1"/>
    <xf numFmtId="0" fontId="7" fillId="0" borderId="8" xfId="0" applyFont="1" applyFill="1" applyBorder="1"/>
    <xf numFmtId="0" fontId="3" fillId="0" borderId="20" xfId="6" quotePrefix="1" applyFont="1" applyBorder="1" applyAlignment="1">
      <alignment horizontal="center" vertical="center" shrinkToFit="1"/>
    </xf>
    <xf numFmtId="0" fontId="3" fillId="0" borderId="20" xfId="6" applyFont="1" applyBorder="1" applyAlignment="1">
      <alignment horizontal="center" vertical="center" shrinkToFit="1"/>
    </xf>
    <xf numFmtId="182" fontId="33" fillId="0" borderId="20" xfId="6" applyNumberFormat="1" applyFont="1" applyBorder="1" applyAlignment="1">
      <alignment horizontal="center" vertical="center" shrinkToFit="1"/>
    </xf>
    <xf numFmtId="179" fontId="33" fillId="0" borderId="20" xfId="6" applyNumberFormat="1" applyFont="1" applyBorder="1" applyAlignment="1">
      <alignment vertical="center" shrinkToFit="1"/>
    </xf>
    <xf numFmtId="183" fontId="33" fillId="0" borderId="20" xfId="6" applyNumberFormat="1" applyFont="1" applyBorder="1" applyAlignment="1">
      <alignment vertical="center" shrinkToFit="1"/>
    </xf>
    <xf numFmtId="0" fontId="23" fillId="0" borderId="0" xfId="5" applyFill="1" applyBorder="1"/>
    <xf numFmtId="0" fontId="23" fillId="0" borderId="0" xfId="5" applyFill="1" applyBorder="1" applyAlignment="1">
      <alignment vertical="center"/>
    </xf>
    <xf numFmtId="180" fontId="35" fillId="0" borderId="0" xfId="5" applyNumberFormat="1" applyFont="1" applyFill="1" applyBorder="1" applyAlignment="1">
      <alignment vertical="center"/>
    </xf>
    <xf numFmtId="0" fontId="35" fillId="0" borderId="0" xfId="4" applyFont="1" applyFill="1" applyBorder="1" applyAlignment="1">
      <alignment horizontal="center" vertical="center"/>
    </xf>
    <xf numFmtId="181" fontId="35" fillId="0" borderId="0" xfId="5" applyNumberFormat="1" applyFont="1" applyFill="1" applyBorder="1" applyAlignment="1">
      <alignment horizontal="center" vertical="center"/>
    </xf>
    <xf numFmtId="0" fontId="23" fillId="0" borderId="0" xfId="5" applyFill="1" applyBorder="1" applyAlignment="1"/>
    <xf numFmtId="0" fontId="23" fillId="0" borderId="3" xfId="5" applyFill="1" applyBorder="1"/>
    <xf numFmtId="0" fontId="21" fillId="0" borderId="45" xfId="0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178" fontId="15" fillId="0" borderId="3" xfId="0" applyNumberFormat="1" applyFont="1" applyFill="1" applyBorder="1" applyAlignment="1">
      <alignment horizontal="centerContinuous" vertical="center"/>
    </xf>
    <xf numFmtId="0" fontId="15" fillId="0" borderId="3" xfId="0" applyFont="1" applyFill="1" applyBorder="1" applyAlignment="1">
      <alignment horizontal="centerContinuous" vertical="center"/>
    </xf>
    <xf numFmtId="49" fontId="21" fillId="0" borderId="3" xfId="0" applyNumberFormat="1" applyFont="1" applyFill="1" applyBorder="1" applyAlignment="1">
      <alignment horizontal="right" vertical="center"/>
    </xf>
    <xf numFmtId="178" fontId="15" fillId="0" borderId="3" xfId="0" applyNumberFormat="1" applyFont="1" applyFill="1" applyBorder="1" applyAlignment="1">
      <alignment horizontal="left" vertical="center"/>
    </xf>
    <xf numFmtId="0" fontId="21" fillId="0" borderId="7" xfId="0" quotePrefix="1" applyFont="1" applyFill="1" applyBorder="1" applyAlignment="1">
      <alignment horizontal="center" vertical="center"/>
    </xf>
    <xf numFmtId="179" fontId="31" fillId="0" borderId="34" xfId="0" quotePrefix="1" applyNumberFormat="1" applyFont="1" applyFill="1" applyBorder="1" applyAlignment="1">
      <alignment vertical="center" shrinkToFit="1"/>
    </xf>
    <xf numFmtId="179" fontId="31" fillId="0" borderId="26" xfId="0" applyNumberFormat="1" applyFont="1" applyFill="1" applyBorder="1" applyAlignment="1">
      <alignment vertical="center" shrinkToFit="1"/>
    </xf>
    <xf numFmtId="179" fontId="31" fillId="0" borderId="37" xfId="0" applyNumberFormat="1" applyFont="1" applyFill="1" applyBorder="1" applyAlignment="1">
      <alignment vertical="center" shrinkToFit="1"/>
    </xf>
    <xf numFmtId="179" fontId="15" fillId="0" borderId="13" xfId="0" applyNumberFormat="1" applyFont="1" applyFill="1" applyBorder="1" applyAlignment="1">
      <alignment vertical="center" shrinkToFit="1"/>
    </xf>
    <xf numFmtId="49" fontId="21" fillId="0" borderId="2" xfId="0" applyNumberFormat="1" applyFont="1" applyFill="1" applyBorder="1" applyAlignment="1">
      <alignment horizontal="right" vertical="center"/>
    </xf>
    <xf numFmtId="49" fontId="21" fillId="0" borderId="2" xfId="0" applyNumberFormat="1" applyFont="1" applyFill="1" applyBorder="1" applyAlignment="1">
      <alignment horizontal="center" vertical="center"/>
    </xf>
    <xf numFmtId="49" fontId="21" fillId="0" borderId="2" xfId="0" quotePrefix="1" applyNumberFormat="1" applyFont="1" applyFill="1" applyBorder="1" applyAlignment="1">
      <alignment horizontal="left" vertical="center"/>
    </xf>
    <xf numFmtId="49" fontId="30" fillId="0" borderId="35" xfId="0" quotePrefix="1" applyNumberFormat="1" applyFont="1" applyFill="1" applyBorder="1" applyAlignment="1">
      <alignment horizontal="center" vertical="center" shrinkToFit="1"/>
    </xf>
    <xf numFmtId="49" fontId="30" fillId="0" borderId="36" xfId="0" quotePrefix="1" applyNumberFormat="1" applyFont="1" applyFill="1" applyBorder="1" applyAlignment="1">
      <alignment horizontal="center" vertical="center" shrinkToFit="1"/>
    </xf>
    <xf numFmtId="49" fontId="30" fillId="0" borderId="38" xfId="0" quotePrefix="1" applyNumberFormat="1" applyFont="1" applyFill="1" applyBorder="1" applyAlignment="1">
      <alignment horizontal="center" vertical="center" shrinkToFit="1"/>
    </xf>
    <xf numFmtId="49" fontId="13" fillId="0" borderId="21" xfId="0" quotePrefix="1" applyNumberFormat="1" applyFont="1" applyFill="1" applyBorder="1" applyAlignment="1">
      <alignment horizontal="center" vertical="center" shrinkToFit="1"/>
    </xf>
    <xf numFmtId="49" fontId="13" fillId="0" borderId="21" xfId="0" quotePrefix="1" applyNumberFormat="1" applyFont="1" applyFill="1" applyBorder="1" applyAlignment="1">
      <alignment horizontal="center" vertical="center"/>
    </xf>
    <xf numFmtId="179" fontId="31" fillId="0" borderId="30" xfId="0" quotePrefix="1" applyNumberFormat="1" applyFont="1" applyFill="1" applyBorder="1" applyAlignment="1">
      <alignment vertical="center" shrinkToFit="1"/>
    </xf>
    <xf numFmtId="179" fontId="31" fillId="0" borderId="30" xfId="0" applyNumberFormat="1" applyFont="1" applyFill="1" applyBorder="1" applyAlignment="1">
      <alignment vertical="center" shrinkToFit="1"/>
    </xf>
    <xf numFmtId="179" fontId="15" fillId="0" borderId="30" xfId="0" applyNumberFormat="1" applyFont="1" applyFill="1" applyBorder="1" applyAlignment="1">
      <alignment vertical="center" shrinkToFit="1"/>
    </xf>
    <xf numFmtId="179" fontId="15" fillId="0" borderId="2" xfId="0" applyNumberFormat="1" applyFont="1" applyFill="1" applyBorder="1" applyAlignment="1">
      <alignment vertical="center" shrinkToFit="1"/>
    </xf>
    <xf numFmtId="49" fontId="13" fillId="0" borderId="39" xfId="0" quotePrefix="1" applyNumberFormat="1" applyFont="1" applyFill="1" applyBorder="1" applyAlignment="1">
      <alignment horizontal="center" vertical="center" shrinkToFit="1"/>
    </xf>
    <xf numFmtId="3" fontId="15" fillId="0" borderId="42" xfId="0" applyNumberFormat="1" applyFont="1" applyFill="1" applyBorder="1" applyAlignment="1">
      <alignment vertical="center" shrinkToFit="1"/>
    </xf>
    <xf numFmtId="3" fontId="15" fillId="0" borderId="43" xfId="0" applyNumberFormat="1" applyFont="1" applyFill="1" applyBorder="1" applyAlignment="1">
      <alignment vertical="center" shrinkToFit="1"/>
    </xf>
    <xf numFmtId="3" fontId="15" fillId="0" borderId="50" xfId="0" applyNumberFormat="1" applyFont="1" applyFill="1" applyBorder="1" applyAlignment="1">
      <alignment vertical="center" shrinkToFit="1"/>
    </xf>
    <xf numFmtId="3" fontId="15" fillId="0" borderId="4" xfId="0" applyNumberFormat="1" applyFont="1" applyFill="1" applyBorder="1" applyAlignment="1">
      <alignment vertical="center" shrinkToFit="1"/>
    </xf>
    <xf numFmtId="179" fontId="15" fillId="0" borderId="39" xfId="0" applyNumberFormat="1" applyFont="1" applyFill="1" applyBorder="1" applyAlignment="1">
      <alignment vertical="center" shrinkToFit="1"/>
    </xf>
    <xf numFmtId="179" fontId="15" fillId="0" borderId="5" xfId="0" applyNumberFormat="1" applyFont="1" applyFill="1" applyBorder="1" applyAlignment="1">
      <alignment vertical="center" shrinkToFit="1"/>
    </xf>
    <xf numFmtId="49" fontId="13" fillId="0" borderId="1" xfId="0" quotePrefix="1" applyNumberFormat="1" applyFont="1" applyFill="1" applyBorder="1" applyAlignment="1">
      <alignment horizontal="center" vertical="center"/>
    </xf>
    <xf numFmtId="3" fontId="15" fillId="0" borderId="1" xfId="0" applyNumberFormat="1" applyFont="1" applyFill="1" applyBorder="1" applyAlignment="1">
      <alignment vertical="center" shrinkToFit="1"/>
    </xf>
    <xf numFmtId="179" fontId="15" fillId="0" borderId="1" xfId="0" applyNumberFormat="1" applyFont="1" applyFill="1" applyBorder="1" applyAlignment="1">
      <alignment vertical="center" shrinkToFit="1"/>
    </xf>
    <xf numFmtId="3" fontId="5" fillId="0" borderId="0" xfId="0" applyNumberFormat="1" applyFont="1" applyFill="1"/>
    <xf numFmtId="178" fontId="15" fillId="0" borderId="3" xfId="0" applyNumberFormat="1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21" fillId="0" borderId="44" xfId="0" applyFont="1" applyFill="1" applyBorder="1" applyAlignment="1">
      <alignment horizontal="center" vertical="center"/>
    </xf>
    <xf numFmtId="184" fontId="15" fillId="0" borderId="3" xfId="0" applyNumberFormat="1" applyFont="1" applyFill="1" applyBorder="1" applyAlignment="1">
      <alignment horizontal="left" vertical="center"/>
    </xf>
    <xf numFmtId="0" fontId="21" fillId="0" borderId="45" xfId="0" applyFont="1" applyFill="1" applyBorder="1" applyAlignment="1">
      <alignment horizontal="center" vertical="center" wrapText="1"/>
    </xf>
    <xf numFmtId="0" fontId="21" fillId="0" borderId="44" xfId="0" applyFont="1" applyFill="1" applyBorder="1" applyAlignment="1">
      <alignment horizontal="center" vertical="center" wrapText="1"/>
    </xf>
    <xf numFmtId="184" fontId="15" fillId="0" borderId="3" xfId="0" applyNumberFormat="1" applyFont="1" applyFill="1" applyBorder="1" applyAlignment="1">
      <alignment vertical="center"/>
    </xf>
    <xf numFmtId="49" fontId="9" fillId="0" borderId="0" xfId="0" applyNumberFormat="1" applyFont="1" applyFill="1" applyBorder="1"/>
    <xf numFmtId="49" fontId="9" fillId="0" borderId="3" xfId="0" applyNumberFormat="1" applyFont="1" applyFill="1" applyBorder="1" applyAlignment="1">
      <alignment vertical="center"/>
    </xf>
    <xf numFmtId="0" fontId="7" fillId="0" borderId="4" xfId="0" applyFont="1" applyFill="1" applyBorder="1"/>
    <xf numFmtId="0" fontId="18" fillId="0" borderId="0" xfId="0" quotePrefix="1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49" fontId="9" fillId="0" borderId="0" xfId="0" applyNumberFormat="1" applyFont="1" applyBorder="1" applyAlignment="1">
      <alignment vertical="top"/>
    </xf>
    <xf numFmtId="49" fontId="9" fillId="0" borderId="0" xfId="0" applyNumberFormat="1" applyFont="1" applyBorder="1" applyAlignment="1">
      <alignment vertical="center"/>
    </xf>
    <xf numFmtId="49" fontId="9" fillId="0" borderId="3" xfId="0" applyNumberFormat="1" applyFont="1" applyBorder="1" applyAlignment="1">
      <alignment vertical="top"/>
    </xf>
    <xf numFmtId="0" fontId="18" fillId="0" borderId="1" xfId="0" quotePrefix="1" applyFont="1" applyFill="1" applyBorder="1" applyAlignment="1">
      <alignment horizontal="left" vertical="center"/>
    </xf>
    <xf numFmtId="0" fontId="9" fillId="0" borderId="0" xfId="0" applyFont="1" applyBorder="1" applyAlignment="1">
      <alignment vertical="center"/>
    </xf>
    <xf numFmtId="0" fontId="9" fillId="0" borderId="1" xfId="0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18" fillId="0" borderId="4" xfId="0" quotePrefix="1" applyFont="1" applyFill="1" applyBorder="1" applyAlignment="1">
      <alignment vertical="center"/>
    </xf>
    <xf numFmtId="0" fontId="9" fillId="0" borderId="2" xfId="0" quotePrefix="1" applyFont="1" applyFill="1" applyBorder="1" applyAlignment="1">
      <alignment vertical="center"/>
    </xf>
    <xf numFmtId="0" fontId="11" fillId="0" borderId="2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49" fontId="9" fillId="0" borderId="1" xfId="0" applyNumberFormat="1" applyFont="1" applyBorder="1" applyAlignment="1">
      <alignment horizontal="left" vertical="center"/>
    </xf>
    <xf numFmtId="0" fontId="24" fillId="0" borderId="3" xfId="5" applyFont="1" applyFill="1" applyBorder="1" applyAlignment="1">
      <alignment vertical="center"/>
    </xf>
    <xf numFmtId="0" fontId="3" fillId="0" borderId="0" xfId="6" quotePrefix="1" applyFont="1" applyBorder="1" applyAlignment="1">
      <alignment horizontal="center" vertical="center" shrinkToFit="1"/>
    </xf>
    <xf numFmtId="182" fontId="33" fillId="0" borderId="0" xfId="6" applyNumberFormat="1" applyFont="1" applyBorder="1" applyAlignment="1">
      <alignment horizontal="center" vertical="center" shrinkToFit="1"/>
    </xf>
    <xf numFmtId="183" fontId="33" fillId="0" borderId="0" xfId="6" applyNumberFormat="1" applyFont="1" applyBorder="1" applyAlignment="1">
      <alignment vertical="center" shrinkToFit="1"/>
    </xf>
    <xf numFmtId="0" fontId="3" fillId="0" borderId="0" xfId="6" applyFont="1" applyBorder="1" applyAlignment="1">
      <alignment horizontal="center" vertical="center" shrinkToFit="1"/>
    </xf>
    <xf numFmtId="179" fontId="33" fillId="0" borderId="0" xfId="6" applyNumberFormat="1" applyFont="1" applyBorder="1" applyAlignment="1">
      <alignment vertical="center" shrinkToFit="1"/>
    </xf>
    <xf numFmtId="0" fontId="23" fillId="0" borderId="0" xfId="4" applyFont="1" applyBorder="1" applyAlignment="1"/>
    <xf numFmtId="0" fontId="37" fillId="0" borderId="0" xfId="0" applyFont="1" applyBorder="1" applyAlignment="1"/>
    <xf numFmtId="0" fontId="34" fillId="0" borderId="0" xfId="4" applyFont="1" applyBorder="1" applyAlignment="1"/>
    <xf numFmtId="0" fontId="23" fillId="0" borderId="0" xfId="4" applyFont="1" applyBorder="1" applyAlignment="1">
      <alignment horizontal="left" indent="1"/>
    </xf>
    <xf numFmtId="0" fontId="23" fillId="0" borderId="0" xfId="4" applyFont="1" applyAlignment="1">
      <alignment horizontal="left" indent="1"/>
    </xf>
    <xf numFmtId="0" fontId="23" fillId="0" borderId="0" xfId="4" applyFont="1"/>
    <xf numFmtId="0" fontId="23" fillId="0" borderId="0" xfId="4" applyFont="1" applyBorder="1"/>
    <xf numFmtId="0" fontId="23" fillId="0" borderId="0" xfId="4" applyFont="1" applyBorder="1" applyAlignment="1">
      <alignment vertical="center"/>
    </xf>
    <xf numFmtId="0" fontId="23" fillId="0" borderId="0" xfId="4" applyFont="1" applyBorder="1" applyAlignment="1">
      <alignment horizontal="center" vertical="center"/>
    </xf>
    <xf numFmtId="0" fontId="37" fillId="0" borderId="0" xfId="0" applyFont="1" applyBorder="1" applyAlignment="1">
      <alignment vertical="center" wrapText="1"/>
    </xf>
    <xf numFmtId="0" fontId="23" fillId="0" borderId="0" xfId="4" applyFont="1" applyBorder="1" applyAlignment="1">
      <alignment vertical="center" textRotation="255"/>
    </xf>
    <xf numFmtId="0" fontId="37" fillId="0" borderId="0" xfId="0" applyFont="1" applyBorder="1" applyAlignment="1">
      <alignment vertical="center"/>
    </xf>
    <xf numFmtId="0" fontId="37" fillId="0" borderId="0" xfId="0" applyFont="1" applyBorder="1" applyAlignment="1">
      <alignment vertical="center" wrapText="1" shrinkToFit="1"/>
    </xf>
    <xf numFmtId="180" fontId="23" fillId="0" borderId="0" xfId="0" applyNumberFormat="1" applyFont="1" applyBorder="1" applyAlignment="1">
      <alignment vertical="center"/>
    </xf>
    <xf numFmtId="20" fontId="23" fillId="0" borderId="0" xfId="4" applyNumberFormat="1" applyFont="1" applyBorder="1" applyAlignment="1">
      <alignment horizontal="center" vertical="center"/>
    </xf>
    <xf numFmtId="181" fontId="23" fillId="0" borderId="0" xfId="0" applyNumberFormat="1" applyFont="1" applyBorder="1" applyAlignment="1">
      <alignment horizontal="center" vertical="center"/>
    </xf>
    <xf numFmtId="0" fontId="23" fillId="0" borderId="3" xfId="5" applyFill="1" applyBorder="1" applyAlignment="1"/>
    <xf numFmtId="0" fontId="39" fillId="0" borderId="0" xfId="2" applyFont="1">
      <alignment vertical="center"/>
    </xf>
    <xf numFmtId="0" fontId="17" fillId="0" borderId="0" xfId="2">
      <alignment vertical="center"/>
    </xf>
    <xf numFmtId="0" fontId="40" fillId="0" borderId="0" xfId="2" applyFont="1">
      <alignment vertical="center"/>
    </xf>
    <xf numFmtId="0" fontId="41" fillId="0" borderId="0" xfId="2" applyFont="1" applyAlignment="1">
      <alignment horizontal="right" vertical="center"/>
    </xf>
    <xf numFmtId="0" fontId="41" fillId="0" borderId="0" xfId="2" applyFont="1" applyAlignment="1">
      <alignment horizontal="left" vertical="center" indent="1"/>
    </xf>
    <xf numFmtId="0" fontId="17" fillId="0" borderId="53" xfId="2" applyBorder="1">
      <alignment vertical="center"/>
    </xf>
    <xf numFmtId="0" fontId="17" fillId="0" borderId="54" xfId="2" applyBorder="1">
      <alignment vertical="center"/>
    </xf>
    <xf numFmtId="0" fontId="17" fillId="0" borderId="0" xfId="2" applyBorder="1">
      <alignment vertical="center"/>
    </xf>
    <xf numFmtId="0" fontId="17" fillId="0" borderId="31" xfId="2" applyBorder="1">
      <alignment vertical="center"/>
    </xf>
    <xf numFmtId="0" fontId="17" fillId="0" borderId="65" xfId="2" applyBorder="1">
      <alignment vertical="center"/>
    </xf>
    <xf numFmtId="0" fontId="17" fillId="0" borderId="66" xfId="2" applyBorder="1">
      <alignment vertical="center"/>
    </xf>
    <xf numFmtId="0" fontId="29" fillId="0" borderId="0" xfId="2" applyFont="1">
      <alignment vertical="center"/>
    </xf>
    <xf numFmtId="0" fontId="0" fillId="0" borderId="0" xfId="2" applyFont="1">
      <alignment vertical="center"/>
    </xf>
    <xf numFmtId="185" fontId="17" fillId="0" borderId="20" xfId="2" applyNumberFormat="1" applyBorder="1" applyAlignment="1">
      <alignment horizontal="center" vertical="center"/>
    </xf>
    <xf numFmtId="185" fontId="17" fillId="0" borderId="20" xfId="2" quotePrefix="1" applyNumberFormat="1" applyBorder="1" applyAlignment="1">
      <alignment horizontal="center" vertical="center"/>
    </xf>
    <xf numFmtId="0" fontId="17" fillId="0" borderId="20" xfId="2" applyNumberFormat="1" applyBorder="1" applyAlignment="1">
      <alignment horizontal="center" vertical="center"/>
    </xf>
    <xf numFmtId="185" fontId="17" fillId="0" borderId="67" xfId="2" applyNumberFormat="1" applyBorder="1" applyAlignment="1">
      <alignment horizontal="center" vertical="center" shrinkToFit="1"/>
    </xf>
    <xf numFmtId="185" fontId="17" fillId="0" borderId="67" xfId="2" applyNumberFormat="1" applyBorder="1" applyAlignment="1">
      <alignment vertical="center"/>
    </xf>
    <xf numFmtId="185" fontId="17" fillId="0" borderId="68" xfId="2" applyNumberFormat="1" applyBorder="1" applyAlignment="1">
      <alignment horizontal="center" vertical="center" shrinkToFit="1"/>
    </xf>
    <xf numFmtId="185" fontId="17" fillId="0" borderId="68" xfId="2" applyNumberFormat="1" applyBorder="1" applyAlignment="1">
      <alignment vertical="center"/>
    </xf>
    <xf numFmtId="185" fontId="17" fillId="0" borderId="69" xfId="2" applyNumberFormat="1" applyBorder="1" applyAlignment="1">
      <alignment horizontal="center" vertical="center" shrinkToFit="1"/>
    </xf>
    <xf numFmtId="185" fontId="17" fillId="0" borderId="69" xfId="2" applyNumberFormat="1" applyBorder="1" applyAlignment="1">
      <alignment vertical="center"/>
    </xf>
    <xf numFmtId="185" fontId="17" fillId="0" borderId="20" xfId="2" applyNumberFormat="1" applyBorder="1" applyAlignment="1">
      <alignment horizontal="center" vertical="center" shrinkToFit="1"/>
    </xf>
    <xf numFmtId="185" fontId="17" fillId="0" borderId="20" xfId="2" applyNumberFormat="1" applyBorder="1" applyAlignment="1">
      <alignment vertical="center"/>
    </xf>
    <xf numFmtId="0" fontId="17" fillId="0" borderId="20" xfId="2" quotePrefix="1" applyNumberFormat="1" applyBorder="1" applyAlignment="1">
      <alignment horizontal="center" vertical="center"/>
    </xf>
    <xf numFmtId="49" fontId="21" fillId="0" borderId="39" xfId="0" applyNumberFormat="1" applyFont="1" applyFill="1" applyBorder="1" applyAlignment="1">
      <alignment horizontal="right" vertical="center"/>
    </xf>
    <xf numFmtId="0" fontId="15" fillId="0" borderId="30" xfId="0" applyFont="1" applyFill="1" applyBorder="1" applyAlignment="1">
      <alignment horizontal="centerContinuous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18" fillId="0" borderId="4" xfId="0" quotePrefix="1" applyFont="1" applyFill="1" applyBorder="1" applyAlignment="1">
      <alignment horizontal="left" vertical="center"/>
    </xf>
    <xf numFmtId="0" fontId="18" fillId="0" borderId="5" xfId="0" quotePrefix="1" applyFont="1" applyFill="1" applyBorder="1" applyAlignment="1">
      <alignment horizontal="left" vertical="center"/>
    </xf>
    <xf numFmtId="0" fontId="7" fillId="0" borderId="1" xfId="0" applyFont="1" applyBorder="1"/>
    <xf numFmtId="0" fontId="7" fillId="0" borderId="4" xfId="0" applyFont="1" applyBorder="1"/>
    <xf numFmtId="0" fontId="9" fillId="0" borderId="0" xfId="0" applyNumberFormat="1" applyFont="1" applyBorder="1" applyAlignment="1">
      <alignment vertical="top"/>
    </xf>
    <xf numFmtId="0" fontId="9" fillId="0" borderId="2" xfId="0" applyFont="1" applyBorder="1" applyAlignment="1">
      <alignment vertical="center"/>
    </xf>
    <xf numFmtId="0" fontId="9" fillId="0" borderId="6" xfId="0" applyFont="1" applyBorder="1" applyAlignment="1">
      <alignment vertical="center"/>
    </xf>
    <xf numFmtId="0" fontId="7" fillId="0" borderId="2" xfId="0" applyFont="1" applyBorder="1"/>
    <xf numFmtId="0" fontId="9" fillId="0" borderId="0" xfId="0" applyNumberFormat="1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7" fillId="0" borderId="8" xfId="0" applyFont="1" applyBorder="1"/>
    <xf numFmtId="0" fontId="3" fillId="0" borderId="39" xfId="6" quotePrefix="1" applyFont="1" applyBorder="1" applyAlignment="1">
      <alignment horizontal="center" vertical="center" shrinkToFit="1"/>
    </xf>
    <xf numFmtId="183" fontId="33" fillId="0" borderId="39" xfId="6" applyNumberFormat="1" applyFont="1" applyBorder="1" applyAlignment="1">
      <alignment vertical="center" shrinkToFit="1"/>
    </xf>
    <xf numFmtId="0" fontId="3" fillId="0" borderId="1" xfId="6" applyFont="1" applyBorder="1" applyAlignment="1">
      <alignment horizontal="center" vertical="center" shrinkToFit="1"/>
    </xf>
    <xf numFmtId="179" fontId="33" fillId="0" borderId="1" xfId="6" applyNumberFormat="1" applyFont="1" applyBorder="1" applyAlignment="1">
      <alignment vertical="center" shrinkToFit="1"/>
    </xf>
    <xf numFmtId="185" fontId="17" fillId="0" borderId="67" xfId="2" applyNumberFormat="1" applyBorder="1" applyAlignment="1">
      <alignment horizontal="center" vertical="center"/>
    </xf>
    <xf numFmtId="185" fontId="17" fillId="0" borderId="68" xfId="2" applyNumberFormat="1" applyBorder="1" applyAlignment="1">
      <alignment horizontal="center" vertical="center"/>
    </xf>
    <xf numFmtId="185" fontId="17" fillId="0" borderId="69" xfId="2" applyNumberFormat="1" applyBorder="1" applyAlignment="1">
      <alignment horizontal="center" vertical="center"/>
    </xf>
    <xf numFmtId="0" fontId="42" fillId="0" borderId="11" xfId="0" applyFont="1" applyFill="1" applyBorder="1" applyAlignment="1">
      <alignment horizontal="centerContinuous" vertical="center"/>
    </xf>
    <xf numFmtId="49" fontId="43" fillId="0" borderId="53" xfId="0" quotePrefix="1" applyNumberFormat="1" applyFont="1" applyBorder="1" applyAlignment="1">
      <alignment horizontal="left" vertical="center"/>
    </xf>
    <xf numFmtId="0" fontId="44" fillId="0" borderId="53" xfId="0" applyFont="1" applyBorder="1" applyAlignment="1">
      <alignment horizontal="centerContinuous" vertical="center"/>
    </xf>
    <xf numFmtId="0" fontId="45" fillId="0" borderId="53" xfId="11" applyFont="1" applyBorder="1" applyAlignment="1">
      <alignment vertical="center"/>
    </xf>
    <xf numFmtId="0" fontId="45" fillId="0" borderId="70" xfId="11" applyFont="1" applyBorder="1" applyAlignment="1">
      <alignment vertical="center"/>
    </xf>
    <xf numFmtId="0" fontId="46" fillId="0" borderId="72" xfId="11" applyFont="1" applyBorder="1" applyAlignment="1">
      <alignment vertical="center"/>
    </xf>
    <xf numFmtId="0" fontId="46" fillId="0" borderId="53" xfId="11" applyFont="1" applyBorder="1" applyAlignment="1">
      <alignment vertical="center"/>
    </xf>
    <xf numFmtId="0" fontId="46" fillId="0" borderId="54" xfId="11" applyFont="1" applyBorder="1" applyAlignment="1">
      <alignment vertical="center"/>
    </xf>
    <xf numFmtId="0" fontId="46" fillId="0" borderId="11" xfId="11" applyFont="1" applyBorder="1" applyAlignment="1">
      <alignment vertical="center"/>
    </xf>
    <xf numFmtId="49" fontId="30" fillId="0" borderId="0" xfId="11" applyNumberFormat="1" applyFont="1" applyBorder="1" applyAlignment="1">
      <alignment horizontal="right"/>
    </xf>
    <xf numFmtId="49" fontId="47" fillId="0" borderId="0" xfId="11" applyNumberFormat="1" applyFont="1" applyAlignment="1">
      <alignment horizontal="right" vertical="center"/>
    </xf>
    <xf numFmtId="49" fontId="30" fillId="0" borderId="0" xfId="11" applyNumberFormat="1" applyFont="1" applyAlignment="1">
      <alignment horizontal="right"/>
    </xf>
    <xf numFmtId="49" fontId="25" fillId="0" borderId="0" xfId="11" applyNumberFormat="1" applyFont="1" applyAlignment="1">
      <alignment horizontal="right"/>
    </xf>
    <xf numFmtId="0" fontId="40" fillId="0" borderId="9" xfId="0" applyFont="1" applyFill="1" applyBorder="1"/>
    <xf numFmtId="187" fontId="40" fillId="0" borderId="0" xfId="0" quotePrefix="1" applyNumberFormat="1" applyFont="1" applyBorder="1" applyAlignment="1">
      <alignment horizontal="left"/>
    </xf>
    <xf numFmtId="0" fontId="40" fillId="0" borderId="0" xfId="0" applyFont="1" applyBorder="1" applyAlignment="1">
      <alignment vertical="center"/>
    </xf>
    <xf numFmtId="0" fontId="40" fillId="0" borderId="0" xfId="0" quotePrefix="1" applyFont="1" applyBorder="1" applyAlignment="1">
      <alignment horizontal="center" vertical="center"/>
    </xf>
    <xf numFmtId="0" fontId="40" fillId="0" borderId="0" xfId="0" quotePrefix="1" applyFont="1" applyBorder="1" applyAlignment="1">
      <alignment horizontal="center" vertical="center" textRotation="255"/>
    </xf>
    <xf numFmtId="49" fontId="36" fillId="0" borderId="0" xfId="11" applyNumberFormat="1" applyFont="1" applyBorder="1" applyAlignment="1">
      <alignment vertical="center"/>
    </xf>
    <xf numFmtId="49" fontId="36" fillId="0" borderId="2" xfId="11" applyNumberFormat="1" applyFont="1" applyBorder="1" applyAlignment="1">
      <alignment vertical="center"/>
    </xf>
    <xf numFmtId="49" fontId="31" fillId="0" borderId="0" xfId="11" applyNumberFormat="1" applyFont="1" applyBorder="1" applyAlignment="1">
      <alignment vertical="center"/>
    </xf>
    <xf numFmtId="0" fontId="24" fillId="0" borderId="0" xfId="11" applyFont="1" applyBorder="1" applyAlignment="1">
      <alignment vertical="center"/>
    </xf>
    <xf numFmtId="0" fontId="48" fillId="0" borderId="0" xfId="11" quotePrefix="1" applyFont="1" applyBorder="1" applyAlignment="1">
      <alignment vertical="center"/>
    </xf>
    <xf numFmtId="0" fontId="49" fillId="0" borderId="0" xfId="11" quotePrefix="1" applyFont="1" applyBorder="1" applyAlignment="1">
      <alignment vertical="center"/>
    </xf>
    <xf numFmtId="49" fontId="31" fillId="0" borderId="0" xfId="11" applyNumberFormat="1" applyFont="1" applyBorder="1" applyAlignment="1">
      <alignment horizontal="right" vertical="center"/>
    </xf>
    <xf numFmtId="49" fontId="31" fillId="0" borderId="31" xfId="11" applyNumberFormat="1" applyFont="1" applyBorder="1" applyAlignment="1">
      <alignment horizontal="right" vertical="center"/>
    </xf>
    <xf numFmtId="49" fontId="31" fillId="0" borderId="9" xfId="11" applyNumberFormat="1" applyFont="1" applyBorder="1" applyAlignment="1">
      <alignment horizontal="right" vertical="center"/>
    </xf>
    <xf numFmtId="49" fontId="25" fillId="0" borderId="0" xfId="11" applyNumberFormat="1" applyFont="1" applyAlignment="1">
      <alignment horizontal="right" vertical="center"/>
    </xf>
    <xf numFmtId="49" fontId="31" fillId="0" borderId="0" xfId="11" applyNumberFormat="1" applyFont="1" applyAlignment="1">
      <alignment horizontal="right" vertical="center"/>
    </xf>
    <xf numFmtId="0" fontId="24" fillId="0" borderId="0" xfId="11" applyFont="1" applyAlignment="1">
      <alignment vertical="center"/>
    </xf>
    <xf numFmtId="187" fontId="40" fillId="0" borderId="0" xfId="0" quotePrefix="1" applyNumberFormat="1" applyFont="1" applyBorder="1" applyAlignment="1">
      <alignment horizontal="left" vertical="center"/>
    </xf>
    <xf numFmtId="0" fontId="40" fillId="0" borderId="0" xfId="0" applyFont="1" applyBorder="1" applyAlignment="1">
      <alignment vertical="top"/>
    </xf>
    <xf numFmtId="0" fontId="40" fillId="0" borderId="0" xfId="0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 textRotation="255"/>
    </xf>
    <xf numFmtId="0" fontId="40" fillId="0" borderId="9" xfId="0" applyFont="1" applyBorder="1"/>
    <xf numFmtId="49" fontId="40" fillId="0" borderId="0" xfId="0" quotePrefix="1" applyNumberFormat="1" applyFont="1" applyBorder="1" applyAlignment="1">
      <alignment horizontal="left"/>
    </xf>
    <xf numFmtId="0" fontId="40" fillId="0" borderId="0" xfId="0" applyFont="1" applyBorder="1"/>
    <xf numFmtId="49" fontId="36" fillId="0" borderId="2" xfId="11" applyNumberFormat="1" applyFont="1" applyBorder="1" applyAlignment="1">
      <alignment horizontal="right" vertical="center"/>
    </xf>
    <xf numFmtId="0" fontId="49" fillId="0" borderId="0" xfId="11" quotePrefix="1" applyFont="1" applyBorder="1" applyAlignment="1">
      <alignment horizontal="left" vertical="center"/>
    </xf>
    <xf numFmtId="187" fontId="40" fillId="0" borderId="9" xfId="0" quotePrefix="1" applyNumberFormat="1" applyFont="1" applyBorder="1" applyAlignment="1">
      <alignment horizontal="left"/>
    </xf>
    <xf numFmtId="49" fontId="40" fillId="0" borderId="0" xfId="0" applyNumberFormat="1" applyFont="1" applyBorder="1"/>
    <xf numFmtId="49" fontId="31" fillId="0" borderId="0" xfId="11" applyNumberFormat="1" applyFont="1" applyBorder="1" applyAlignment="1">
      <alignment horizontal="left" vertical="center"/>
    </xf>
    <xf numFmtId="49" fontId="31" fillId="0" borderId="31" xfId="11" applyNumberFormat="1" applyFont="1" applyBorder="1" applyAlignment="1">
      <alignment horizontal="left" vertical="center"/>
    </xf>
    <xf numFmtId="49" fontId="31" fillId="0" borderId="9" xfId="11" applyNumberFormat="1" applyFont="1" applyBorder="1" applyAlignment="1">
      <alignment horizontal="left" vertical="center"/>
    </xf>
    <xf numFmtId="49" fontId="25" fillId="0" borderId="0" xfId="11" applyNumberFormat="1" applyFont="1" applyAlignment="1">
      <alignment horizontal="left" vertical="center"/>
    </xf>
    <xf numFmtId="49" fontId="47" fillId="0" borderId="0" xfId="11" applyNumberFormat="1" applyFont="1" applyAlignment="1">
      <alignment horizontal="left" vertical="center"/>
    </xf>
    <xf numFmtId="49" fontId="31" fillId="0" borderId="0" xfId="11" applyNumberFormat="1" applyFont="1" applyAlignment="1">
      <alignment horizontal="left" vertical="center"/>
    </xf>
    <xf numFmtId="187" fontId="40" fillId="0" borderId="9" xfId="0" quotePrefix="1" applyNumberFormat="1" applyFont="1" applyBorder="1" applyAlignment="1">
      <alignment horizontal="left" vertical="center"/>
    </xf>
    <xf numFmtId="0" fontId="50" fillId="0" borderId="0" xfId="11" applyNumberFormat="1" applyFont="1" applyBorder="1" applyAlignment="1">
      <alignment horizontal="left" vertical="center"/>
    </xf>
    <xf numFmtId="0" fontId="51" fillId="0" borderId="0" xfId="11" applyNumberFormat="1" applyFont="1" applyBorder="1" applyAlignment="1">
      <alignment horizontal="left" vertical="center"/>
    </xf>
    <xf numFmtId="49" fontId="51" fillId="0" borderId="0" xfId="11" applyNumberFormat="1" applyFont="1" applyBorder="1" applyAlignment="1">
      <alignment horizontal="left" vertical="center"/>
    </xf>
    <xf numFmtId="0" fontId="31" fillId="0" borderId="0" xfId="11" applyFont="1" applyAlignment="1">
      <alignment vertical="center"/>
    </xf>
    <xf numFmtId="0" fontId="40" fillId="0" borderId="55" xfId="0" applyFont="1" applyFill="1" applyBorder="1"/>
    <xf numFmtId="187" fontId="40" fillId="0" borderId="14" xfId="0" quotePrefix="1" applyNumberFormat="1" applyFont="1" applyBorder="1" applyAlignment="1">
      <alignment horizontal="left" vertical="center"/>
    </xf>
    <xf numFmtId="0" fontId="40" fillId="0" borderId="14" xfId="0" applyFont="1" applyBorder="1"/>
    <xf numFmtId="0" fontId="40" fillId="0" borderId="14" xfId="0" applyFont="1" applyBorder="1" applyAlignment="1">
      <alignment horizontal="center" vertical="center"/>
    </xf>
    <xf numFmtId="20" fontId="52" fillId="0" borderId="55" xfId="0" applyNumberFormat="1" applyFont="1" applyFill="1" applyBorder="1" applyAlignment="1">
      <alignment horizontal="centerContinuous" vertical="center"/>
    </xf>
    <xf numFmtId="0" fontId="7" fillId="0" borderId="14" xfId="0" applyNumberFormat="1" applyFont="1" applyBorder="1" applyAlignment="1">
      <alignment horizontal="centerContinuous" vertical="center"/>
    </xf>
    <xf numFmtId="0" fontId="7" fillId="0" borderId="21" xfId="0" applyNumberFormat="1" applyFont="1" applyBorder="1" applyAlignment="1">
      <alignment horizontal="centerContinuous" vertical="center"/>
    </xf>
    <xf numFmtId="0" fontId="9" fillId="0" borderId="13" xfId="0" applyNumberFormat="1" applyFont="1" applyFill="1" applyBorder="1" applyAlignment="1">
      <alignment horizontal="centerContinuous" vertical="center"/>
    </xf>
    <xf numFmtId="0" fontId="7" fillId="0" borderId="40" xfId="0" applyNumberFormat="1" applyFont="1" applyBorder="1" applyAlignment="1">
      <alignment horizontal="centerContinuous" vertical="center"/>
    </xf>
    <xf numFmtId="0" fontId="7" fillId="0" borderId="9" xfId="0" applyNumberFormat="1" applyFont="1" applyBorder="1" applyAlignment="1">
      <alignment horizontal="centerContinuous" vertical="center"/>
    </xf>
    <xf numFmtId="49" fontId="53" fillId="0" borderId="0" xfId="11" applyNumberFormat="1" applyFont="1" applyBorder="1" applyAlignment="1">
      <alignment horizontal="right" vertical="center"/>
    </xf>
    <xf numFmtId="49" fontId="54" fillId="0" borderId="0" xfId="11" applyNumberFormat="1" applyFont="1" applyBorder="1" applyAlignment="1">
      <alignment horizontal="right" vertical="center"/>
    </xf>
    <xf numFmtId="0" fontId="36" fillId="0" borderId="0" xfId="11" applyFont="1" applyBorder="1" applyAlignment="1">
      <alignment vertical="center"/>
    </xf>
    <xf numFmtId="49" fontId="36" fillId="0" borderId="0" xfId="11" quotePrefix="1" applyNumberFormat="1" applyFont="1" applyBorder="1" applyAlignment="1">
      <alignment horizontal="left" vertical="top"/>
    </xf>
    <xf numFmtId="49" fontId="35" fillId="0" borderId="0" xfId="11" quotePrefix="1" applyNumberFormat="1" applyFont="1" applyBorder="1" applyAlignment="1">
      <alignment horizontal="left" vertical="center"/>
    </xf>
    <xf numFmtId="49" fontId="24" fillId="0" borderId="0" xfId="11" applyNumberFormat="1" applyFont="1" applyBorder="1" applyAlignment="1">
      <alignment horizontal="center" vertical="center" textRotation="255"/>
    </xf>
    <xf numFmtId="0" fontId="53" fillId="0" borderId="0" xfId="11" applyNumberFormat="1" applyFont="1" applyBorder="1" applyAlignment="1">
      <alignment horizontal="right" vertical="center"/>
    </xf>
    <xf numFmtId="0" fontId="54" fillId="0" borderId="0" xfId="11" applyNumberFormat="1" applyFont="1" applyBorder="1" applyAlignment="1">
      <alignment horizontal="right" vertical="center"/>
    </xf>
    <xf numFmtId="0" fontId="31" fillId="0" borderId="0" xfId="11" applyFont="1" applyBorder="1" applyAlignment="1">
      <alignment vertical="center"/>
    </xf>
    <xf numFmtId="0" fontId="35" fillId="0" borderId="39" xfId="11" applyNumberFormat="1" applyFont="1" applyBorder="1" applyAlignment="1">
      <alignment horizontal="right" vertical="top"/>
    </xf>
    <xf numFmtId="0" fontId="35" fillId="0" borderId="5" xfId="11" applyNumberFormat="1" applyFont="1" applyBorder="1" applyAlignment="1">
      <alignment horizontal="center" vertical="center"/>
    </xf>
    <xf numFmtId="49" fontId="35" fillId="0" borderId="61" xfId="11" applyNumberFormat="1" applyFont="1" applyBorder="1" applyAlignment="1">
      <alignment horizontal="center" vertical="center"/>
    </xf>
    <xf numFmtId="49" fontId="35" fillId="0" borderId="4" xfId="11" quotePrefix="1" applyNumberFormat="1" applyFont="1" applyBorder="1" applyAlignment="1">
      <alignment horizontal="center" vertical="center" wrapText="1"/>
    </xf>
    <xf numFmtId="49" fontId="35" fillId="0" borderId="39" xfId="11" quotePrefix="1" applyNumberFormat="1" applyFont="1" applyBorder="1" applyAlignment="1">
      <alignment horizontal="center" vertical="center" wrapText="1"/>
    </xf>
    <xf numFmtId="49" fontId="53" fillId="0" borderId="0" xfId="11" applyNumberFormat="1" applyFont="1" applyBorder="1" applyAlignment="1">
      <alignment vertical="center" wrapText="1"/>
    </xf>
    <xf numFmtId="0" fontId="53" fillId="0" borderId="0" xfId="11" applyNumberFormat="1" applyFont="1" applyBorder="1" applyAlignment="1">
      <alignment vertical="center" wrapText="1"/>
    </xf>
    <xf numFmtId="0" fontId="53" fillId="0" borderId="0" xfId="11" applyNumberFormat="1" applyFont="1" applyBorder="1" applyAlignment="1">
      <alignment vertical="center"/>
    </xf>
    <xf numFmtId="0" fontId="54" fillId="0" borderId="0" xfId="11" applyNumberFormat="1" applyFont="1" applyBorder="1" applyAlignment="1">
      <alignment vertical="center"/>
    </xf>
    <xf numFmtId="49" fontId="31" fillId="0" borderId="9" xfId="11" applyNumberFormat="1" applyFont="1" applyBorder="1" applyAlignment="1">
      <alignment horizontal="center" vertical="center" wrapText="1"/>
    </xf>
    <xf numFmtId="49" fontId="35" fillId="0" borderId="33" xfId="11" applyNumberFormat="1" applyFont="1" applyBorder="1" applyAlignment="1">
      <alignment horizontal="left" vertical="center" shrinkToFit="1"/>
    </xf>
    <xf numFmtId="49" fontId="35" fillId="0" borderId="7" xfId="11" quotePrefix="1" applyNumberFormat="1" applyFont="1" applyFill="1" applyBorder="1" applyAlignment="1">
      <alignment horizontal="center" vertical="center" wrapText="1"/>
    </xf>
    <xf numFmtId="49" fontId="35" fillId="0" borderId="73" xfId="11" quotePrefix="1" applyNumberFormat="1" applyFont="1" applyFill="1" applyBorder="1" applyAlignment="1">
      <alignment horizontal="center" vertical="center" wrapText="1"/>
    </xf>
    <xf numFmtId="0" fontId="25" fillId="0" borderId="8" xfId="11" quotePrefix="1" applyFont="1" applyBorder="1" applyAlignment="1">
      <alignment horizontal="center" vertical="center"/>
    </xf>
    <xf numFmtId="49" fontId="25" fillId="0" borderId="33" xfId="11" quotePrefix="1" applyNumberFormat="1" applyFont="1" applyBorder="1" applyAlignment="1">
      <alignment vertical="center" wrapText="1"/>
    </xf>
    <xf numFmtId="49" fontId="31" fillId="0" borderId="0" xfId="11" quotePrefix="1" applyNumberFormat="1" applyFont="1" applyFill="1" applyBorder="1" applyAlignment="1">
      <alignment wrapText="1"/>
    </xf>
    <xf numFmtId="49" fontId="31" fillId="0" borderId="0" xfId="11" applyNumberFormat="1" applyFont="1" applyBorder="1" applyAlignment="1">
      <alignment horizontal="center" wrapText="1"/>
    </xf>
    <xf numFmtId="49" fontId="31" fillId="0" borderId="0" xfId="11" applyNumberFormat="1" applyFont="1" applyFill="1" applyBorder="1" applyAlignment="1">
      <alignment wrapText="1"/>
    </xf>
    <xf numFmtId="49" fontId="31" fillId="0" borderId="31" xfId="11" applyNumberFormat="1" applyFont="1" applyFill="1" applyBorder="1" applyAlignment="1">
      <alignment wrapText="1"/>
    </xf>
    <xf numFmtId="49" fontId="31" fillId="0" borderId="9" xfId="11" applyNumberFormat="1" applyFont="1" applyFill="1" applyBorder="1" applyAlignment="1">
      <alignment wrapText="1"/>
    </xf>
    <xf numFmtId="49" fontId="53" fillId="0" borderId="0" xfId="11" quotePrefix="1" applyNumberFormat="1" applyFont="1" applyFill="1" applyBorder="1" applyAlignment="1">
      <alignment vertical="center" wrapText="1"/>
    </xf>
    <xf numFmtId="49" fontId="53" fillId="2" borderId="0" xfId="11" applyNumberFormat="1" applyFont="1" applyFill="1" applyAlignment="1">
      <alignment horizontal="center" vertical="center" wrapText="1"/>
    </xf>
    <xf numFmtId="0" fontId="54" fillId="0" borderId="0" xfId="11" applyNumberFormat="1" applyFont="1" applyBorder="1" applyAlignment="1">
      <alignment wrapText="1"/>
    </xf>
    <xf numFmtId="0" fontId="54" fillId="0" borderId="0" xfId="11" applyNumberFormat="1" applyFont="1" applyBorder="1" applyAlignment="1">
      <alignment horizontal="center" wrapText="1"/>
    </xf>
    <xf numFmtId="0" fontId="31" fillId="0" borderId="0" xfId="11" applyFont="1" applyBorder="1" applyAlignment="1">
      <alignment horizontal="center" wrapText="1"/>
    </xf>
    <xf numFmtId="0" fontId="31" fillId="0" borderId="0" xfId="11" applyFont="1" applyAlignment="1">
      <alignment horizontal="center" wrapText="1"/>
    </xf>
    <xf numFmtId="49" fontId="31" fillId="0" borderId="0" xfId="11" applyNumberFormat="1" applyFont="1" applyAlignment="1">
      <alignment horizontal="center" wrapText="1"/>
    </xf>
    <xf numFmtId="49" fontId="31" fillId="0" borderId="0" xfId="11" applyNumberFormat="1" applyFont="1" applyAlignment="1">
      <alignment horizontal="center" vertical="center" wrapText="1"/>
    </xf>
    <xf numFmtId="32" fontId="25" fillId="0" borderId="15" xfId="11" applyNumberFormat="1" applyFont="1" applyFill="1" applyBorder="1" applyAlignment="1">
      <alignment horizontal="center" vertical="center"/>
    </xf>
    <xf numFmtId="187" fontId="23" fillId="0" borderId="34" xfId="11" applyNumberFormat="1" applyFont="1" applyFill="1" applyBorder="1" applyAlignment="1">
      <alignment vertical="center"/>
    </xf>
    <xf numFmtId="187" fontId="23" fillId="0" borderId="74" xfId="11" applyNumberFormat="1" applyFont="1" applyFill="1" applyBorder="1" applyAlignment="1">
      <alignment vertical="center"/>
    </xf>
    <xf numFmtId="45" fontId="23" fillId="0" borderId="35" xfId="11" applyNumberFormat="1" applyFont="1" applyFill="1" applyBorder="1" applyAlignment="1">
      <alignment horizontal="right" vertical="center"/>
    </xf>
    <xf numFmtId="49" fontId="23" fillId="0" borderId="15" xfId="0" applyNumberFormat="1" applyFont="1" applyFill="1" applyBorder="1" applyAlignment="1">
      <alignment horizontal="center" vertical="center" shrinkToFit="1"/>
    </xf>
    <xf numFmtId="188" fontId="23" fillId="0" borderId="34" xfId="11" applyNumberFormat="1" applyFont="1" applyFill="1" applyBorder="1" applyAlignment="1">
      <alignment vertical="center" shrinkToFit="1"/>
    </xf>
    <xf numFmtId="0" fontId="55" fillId="0" borderId="0" xfId="12" applyFont="1" applyFill="1" applyBorder="1" applyAlignment="1">
      <alignment horizontal="right" vertical="center"/>
    </xf>
    <xf numFmtId="49" fontId="53" fillId="0" borderId="0" xfId="11" applyNumberFormat="1" applyFont="1" applyBorder="1" applyAlignment="1">
      <alignment horizontal="center" vertical="center" wrapText="1"/>
    </xf>
    <xf numFmtId="49" fontId="31" fillId="0" borderId="9" xfId="11" applyNumberFormat="1" applyFont="1" applyBorder="1" applyAlignment="1">
      <alignment horizontal="right"/>
    </xf>
    <xf numFmtId="32" fontId="25" fillId="0" borderId="12" xfId="11" applyNumberFormat="1" applyFont="1" applyFill="1" applyBorder="1" applyAlignment="1">
      <alignment horizontal="center" vertical="center"/>
    </xf>
    <xf numFmtId="187" fontId="23" fillId="0" borderId="26" xfId="11" applyNumberFormat="1" applyFont="1" applyFill="1" applyBorder="1" applyAlignment="1">
      <alignment vertical="center"/>
    </xf>
    <xf numFmtId="187" fontId="23" fillId="0" borderId="75" xfId="11" applyNumberFormat="1" applyFont="1" applyFill="1" applyBorder="1" applyAlignment="1">
      <alignment vertical="center"/>
    </xf>
    <xf numFmtId="45" fontId="23" fillId="0" borderId="36" xfId="11" applyNumberFormat="1" applyFont="1" applyFill="1" applyBorder="1" applyAlignment="1">
      <alignment horizontal="right" vertical="center"/>
    </xf>
    <xf numFmtId="187" fontId="23" fillId="0" borderId="36" xfId="11" applyNumberFormat="1" applyFont="1" applyFill="1" applyBorder="1" applyAlignment="1">
      <alignment vertical="center"/>
    </xf>
    <xf numFmtId="49" fontId="23" fillId="0" borderId="76" xfId="0" applyNumberFormat="1" applyFont="1" applyFill="1" applyBorder="1" applyAlignment="1">
      <alignment horizontal="center" vertical="center" shrinkToFit="1"/>
    </xf>
    <xf numFmtId="189" fontId="31" fillId="0" borderId="0" xfId="11" applyNumberFormat="1" applyFont="1" applyFill="1" applyBorder="1" applyAlignment="1">
      <alignment vertical="center"/>
    </xf>
    <xf numFmtId="188" fontId="23" fillId="0" borderId="26" xfId="11" applyNumberFormat="1" applyFont="1" applyFill="1" applyBorder="1" applyAlignment="1">
      <alignment vertical="center" shrinkToFit="1"/>
    </xf>
    <xf numFmtId="187" fontId="31" fillId="0" borderId="0" xfId="11" applyNumberFormat="1" applyFont="1" applyFill="1" applyBorder="1" applyAlignment="1">
      <alignment vertical="center"/>
    </xf>
    <xf numFmtId="189" fontId="31" fillId="0" borderId="31" xfId="11" applyNumberFormat="1" applyFont="1" applyFill="1" applyBorder="1" applyAlignment="1">
      <alignment vertical="center"/>
    </xf>
    <xf numFmtId="189" fontId="31" fillId="0" borderId="9" xfId="11" applyNumberFormat="1" applyFont="1" applyFill="1" applyBorder="1" applyAlignment="1">
      <alignment vertical="center"/>
    </xf>
    <xf numFmtId="189" fontId="53" fillId="0" borderId="0" xfId="11" applyNumberFormat="1" applyFont="1" applyFill="1" applyBorder="1" applyAlignment="1">
      <alignment vertical="center"/>
    </xf>
    <xf numFmtId="49" fontId="54" fillId="0" borderId="0" xfId="11" applyNumberFormat="1" applyFont="1" applyBorder="1" applyAlignment="1">
      <alignment horizontal="right"/>
    </xf>
    <xf numFmtId="190" fontId="31" fillId="0" borderId="0" xfId="11" applyNumberFormat="1" applyFont="1" applyAlignment="1">
      <alignment horizontal="right" vertical="center"/>
    </xf>
    <xf numFmtId="0" fontId="31" fillId="0" borderId="0" xfId="11" applyFont="1"/>
    <xf numFmtId="49" fontId="31" fillId="0" borderId="0" xfId="11" applyNumberFormat="1" applyFont="1" applyAlignment="1">
      <alignment horizontal="right"/>
    </xf>
    <xf numFmtId="49" fontId="31" fillId="0" borderId="9" xfId="11" applyNumberFormat="1" applyFont="1" applyBorder="1" applyAlignment="1">
      <alignment horizontal="center" wrapText="1"/>
    </xf>
    <xf numFmtId="32" fontId="25" fillId="0" borderId="16" xfId="11" applyNumberFormat="1" applyFont="1" applyFill="1" applyBorder="1" applyAlignment="1">
      <alignment horizontal="center" vertical="center"/>
    </xf>
    <xf numFmtId="188" fontId="23" fillId="0" borderId="37" xfId="11" applyNumberFormat="1" applyFont="1" applyFill="1" applyBorder="1" applyAlignment="1">
      <alignment vertical="center" shrinkToFit="1"/>
    </xf>
    <xf numFmtId="187" fontId="23" fillId="0" borderId="77" xfId="11" applyNumberFormat="1" applyFont="1" applyFill="1" applyBorder="1" applyAlignment="1">
      <alignment vertical="center"/>
    </xf>
    <xf numFmtId="45" fontId="23" fillId="0" borderId="38" xfId="11" applyNumberFormat="1" applyFont="1" applyFill="1" applyBorder="1" applyAlignment="1">
      <alignment horizontal="right" vertical="center"/>
    </xf>
    <xf numFmtId="187" fontId="23" fillId="0" borderId="38" xfId="11" applyNumberFormat="1" applyFont="1" applyFill="1" applyBorder="1" applyAlignment="1">
      <alignment vertical="center"/>
    </xf>
    <xf numFmtId="49" fontId="23" fillId="0" borderId="16" xfId="0" applyNumberFormat="1" applyFont="1" applyFill="1" applyBorder="1" applyAlignment="1">
      <alignment horizontal="center" vertical="center" shrinkToFit="1"/>
    </xf>
    <xf numFmtId="49" fontId="54" fillId="0" borderId="0" xfId="11" applyNumberFormat="1" applyFont="1" applyBorder="1" applyAlignment="1">
      <alignment horizontal="center" wrapText="1"/>
    </xf>
    <xf numFmtId="187" fontId="23" fillId="0" borderId="37" xfId="11" applyNumberFormat="1" applyFont="1" applyFill="1" applyBorder="1" applyAlignment="1">
      <alignment vertical="center"/>
    </xf>
    <xf numFmtId="32" fontId="35" fillId="0" borderId="0" xfId="11" applyNumberFormat="1" applyFont="1" applyBorder="1" applyAlignment="1">
      <alignment horizontal="center" vertical="center"/>
    </xf>
    <xf numFmtId="187" fontId="35" fillId="0" borderId="0" xfId="11" applyNumberFormat="1" applyFont="1" applyFill="1" applyBorder="1" applyAlignment="1">
      <alignment vertical="center"/>
    </xf>
    <xf numFmtId="45" fontId="35" fillId="0" borderId="0" xfId="11" applyNumberFormat="1" applyFont="1" applyFill="1" applyBorder="1" applyAlignment="1">
      <alignment horizontal="right" vertical="center"/>
    </xf>
    <xf numFmtId="0" fontId="35" fillId="0" borderId="0" xfId="11" applyNumberFormat="1" applyFont="1" applyFill="1" applyBorder="1" applyAlignment="1">
      <alignment horizontal="center" vertical="center"/>
    </xf>
    <xf numFmtId="32" fontId="35" fillId="0" borderId="20" xfId="11" applyNumberFormat="1" applyFont="1" applyBorder="1" applyAlignment="1">
      <alignment horizontal="center" vertical="center"/>
    </xf>
    <xf numFmtId="187" fontId="23" fillId="0" borderId="48" xfId="11" applyNumberFormat="1" applyFont="1" applyFill="1" applyBorder="1" applyAlignment="1">
      <alignment vertical="center"/>
    </xf>
    <xf numFmtId="187" fontId="23" fillId="0" borderId="78" xfId="11" applyNumberFormat="1" applyFont="1" applyFill="1" applyBorder="1" applyAlignment="1">
      <alignment vertical="center"/>
    </xf>
    <xf numFmtId="45" fontId="23" fillId="0" borderId="78" xfId="11" applyNumberFormat="1" applyFont="1" applyFill="1" applyBorder="1" applyAlignment="1">
      <alignment horizontal="right" vertical="center"/>
    </xf>
    <xf numFmtId="0" fontId="23" fillId="0" borderId="21" xfId="11" applyNumberFormat="1" applyFont="1" applyFill="1" applyBorder="1" applyAlignment="1">
      <alignment horizontal="center" vertical="center"/>
    </xf>
    <xf numFmtId="0" fontId="56" fillId="0" borderId="0" xfId="12" applyFont="1" applyFill="1" applyBorder="1" applyAlignment="1">
      <alignment horizontal="right" vertical="center"/>
    </xf>
    <xf numFmtId="32" fontId="57" fillId="0" borderId="0" xfId="11" applyNumberFormat="1" applyFont="1" applyBorder="1" applyAlignment="1">
      <alignment horizontal="center" vertical="center"/>
    </xf>
    <xf numFmtId="45" fontId="31" fillId="0" borderId="0" xfId="11" applyNumberFormat="1" applyFont="1" applyFill="1" applyBorder="1" applyAlignment="1">
      <alignment vertical="center"/>
    </xf>
    <xf numFmtId="49" fontId="31" fillId="0" borderId="0" xfId="11" applyNumberFormat="1" applyFont="1" applyFill="1" applyBorder="1" applyAlignment="1">
      <alignment horizontal="right"/>
    </xf>
    <xf numFmtId="49" fontId="31" fillId="0" borderId="0" xfId="11" applyNumberFormat="1" applyFont="1" applyBorder="1" applyAlignment="1">
      <alignment horizontal="right"/>
    </xf>
    <xf numFmtId="49" fontId="31" fillId="0" borderId="31" xfId="11" applyNumberFormat="1" applyFont="1" applyBorder="1" applyAlignment="1">
      <alignment horizontal="right"/>
    </xf>
    <xf numFmtId="0" fontId="7" fillId="0" borderId="79" xfId="0" applyFont="1" applyBorder="1"/>
    <xf numFmtId="20" fontId="58" fillId="0" borderId="0" xfId="0" applyNumberFormat="1" applyFont="1" applyBorder="1" applyAlignment="1">
      <alignment horizontal="center" vertical="center"/>
    </xf>
    <xf numFmtId="185" fontId="58" fillId="0" borderId="0" xfId="0" applyNumberFormat="1" applyFont="1" applyFill="1" applyBorder="1" applyAlignment="1">
      <alignment vertical="center"/>
    </xf>
    <xf numFmtId="3" fontId="59" fillId="0" borderId="0" xfId="0" applyNumberFormat="1" applyFont="1" applyFill="1" applyBorder="1" applyAlignment="1">
      <alignment horizontal="center" vertical="center"/>
    </xf>
    <xf numFmtId="3" fontId="59" fillId="0" borderId="0" xfId="0" applyNumberFormat="1" applyFont="1" applyFill="1" applyBorder="1" applyAlignment="1">
      <alignment vertical="center"/>
    </xf>
    <xf numFmtId="177" fontId="59" fillId="0" borderId="0" xfId="0" applyNumberFormat="1" applyFont="1" applyFill="1" applyBorder="1" applyAlignment="1">
      <alignment vertical="center"/>
    </xf>
    <xf numFmtId="185" fontId="58" fillId="0" borderId="3" xfId="0" applyNumberFormat="1" applyFont="1" applyFill="1" applyBorder="1" applyAlignment="1">
      <alignment vertical="center"/>
    </xf>
    <xf numFmtId="0" fontId="60" fillId="0" borderId="3" xfId="0" applyFont="1" applyBorder="1"/>
    <xf numFmtId="20" fontId="5" fillId="0" borderId="80" xfId="0" quotePrefix="1" applyNumberFormat="1" applyFont="1" applyBorder="1" applyAlignment="1">
      <alignment horizontal="center" vertical="center"/>
    </xf>
    <xf numFmtId="191" fontId="5" fillId="0" borderId="9" xfId="13" applyNumberFormat="1" applyFont="1" applyBorder="1" applyAlignment="1">
      <alignment vertical="center"/>
    </xf>
    <xf numFmtId="191" fontId="5" fillId="0" borderId="0" xfId="13" applyNumberFormat="1" applyFont="1" applyBorder="1" applyAlignment="1">
      <alignment vertical="center"/>
    </xf>
    <xf numFmtId="191" fontId="62" fillId="0" borderId="0" xfId="13" applyNumberFormat="1" applyFont="1" applyBorder="1" applyAlignment="1">
      <alignment vertical="center"/>
    </xf>
    <xf numFmtId="0" fontId="62" fillId="0" borderId="0" xfId="0" applyFont="1" applyAlignment="1">
      <alignment vertical="center"/>
    </xf>
    <xf numFmtId="0" fontId="7" fillId="0" borderId="9" xfId="0" applyFont="1" applyBorder="1"/>
    <xf numFmtId="185" fontId="63" fillId="0" borderId="1" xfId="0" quotePrefix="1" applyNumberFormat="1" applyFont="1" applyFill="1" applyBorder="1" applyAlignment="1">
      <alignment horizontal="left" vertical="center"/>
    </xf>
    <xf numFmtId="185" fontId="63" fillId="0" borderId="5" xfId="0" quotePrefix="1" applyNumberFormat="1" applyFont="1" applyFill="1" applyBorder="1" applyAlignment="1">
      <alignment horizontal="left" vertical="center"/>
    </xf>
    <xf numFmtId="185" fontId="64" fillId="0" borderId="1" xfId="0" quotePrefix="1" applyNumberFormat="1" applyFont="1" applyFill="1" applyBorder="1" applyAlignment="1">
      <alignment horizontal="left" vertical="center"/>
    </xf>
    <xf numFmtId="3" fontId="64" fillId="0" borderId="1" xfId="0" applyNumberFormat="1" applyFont="1" applyBorder="1" applyAlignment="1">
      <alignment vertical="center"/>
    </xf>
    <xf numFmtId="177" fontId="64" fillId="0" borderId="1" xfId="0" applyNumberFormat="1" applyFont="1" applyBorder="1" applyAlignment="1">
      <alignment vertical="center"/>
    </xf>
    <xf numFmtId="49" fontId="64" fillId="0" borderId="1" xfId="0" applyNumberFormat="1" applyFont="1" applyBorder="1" applyAlignment="1">
      <alignment horizontal="center" vertical="center"/>
    </xf>
    <xf numFmtId="49" fontId="59" fillId="0" borderId="1" xfId="0" applyNumberFormat="1" applyFont="1" applyBorder="1" applyAlignment="1">
      <alignment horizontal="center" vertical="center"/>
    </xf>
    <xf numFmtId="3" fontId="59" fillId="0" borderId="1" xfId="0" applyNumberFormat="1" applyFont="1" applyFill="1" applyBorder="1" applyAlignment="1">
      <alignment horizontal="center" vertical="center"/>
    </xf>
    <xf numFmtId="3" fontId="59" fillId="0" borderId="1" xfId="0" applyNumberFormat="1" applyFont="1" applyBorder="1" applyAlignment="1">
      <alignment vertical="center"/>
    </xf>
    <xf numFmtId="0" fontId="59" fillId="0" borderId="1" xfId="0" applyFont="1" applyBorder="1"/>
    <xf numFmtId="177" fontId="13" fillId="0" borderId="1" xfId="0" applyNumberFormat="1" applyFont="1" applyBorder="1" applyAlignment="1">
      <alignment vertical="center"/>
    </xf>
    <xf numFmtId="0" fontId="60" fillId="0" borderId="0" xfId="0" applyFont="1" applyBorder="1"/>
    <xf numFmtId="20" fontId="5" fillId="0" borderId="31" xfId="0" quotePrefix="1" applyNumberFormat="1" applyFont="1" applyBorder="1" applyAlignment="1">
      <alignment horizontal="center" vertical="center"/>
    </xf>
    <xf numFmtId="0" fontId="7" fillId="0" borderId="81" xfId="0" applyFont="1" applyBorder="1"/>
    <xf numFmtId="185" fontId="63" fillId="0" borderId="65" xfId="0" quotePrefix="1" applyNumberFormat="1" applyFont="1" applyFill="1" applyBorder="1" applyAlignment="1">
      <alignment horizontal="left" vertical="center"/>
    </xf>
    <xf numFmtId="185" fontId="63" fillId="0" borderId="82" xfId="0" quotePrefix="1" applyNumberFormat="1" applyFont="1" applyFill="1" applyBorder="1" applyAlignment="1">
      <alignment horizontal="left" vertical="center"/>
    </xf>
    <xf numFmtId="185" fontId="64" fillId="0" borderId="65" xfId="0" quotePrefix="1" applyNumberFormat="1" applyFont="1" applyFill="1" applyBorder="1" applyAlignment="1">
      <alignment horizontal="left" vertical="center"/>
    </xf>
    <xf numFmtId="3" fontId="64" fillId="0" borderId="65" xfId="0" applyNumberFormat="1" applyFont="1" applyBorder="1" applyAlignment="1">
      <alignment vertical="center"/>
    </xf>
    <xf numFmtId="177" fontId="64" fillId="0" borderId="65" xfId="0" applyNumberFormat="1" applyFont="1" applyBorder="1" applyAlignment="1">
      <alignment vertical="center"/>
    </xf>
    <xf numFmtId="49" fontId="64" fillId="0" borderId="65" xfId="0" applyNumberFormat="1" applyFont="1" applyBorder="1" applyAlignment="1">
      <alignment horizontal="center" vertical="center"/>
    </xf>
    <xf numFmtId="0" fontId="7" fillId="0" borderId="65" xfId="0" applyFont="1" applyBorder="1"/>
    <xf numFmtId="49" fontId="59" fillId="0" borderId="65" xfId="0" applyNumberFormat="1" applyFont="1" applyBorder="1" applyAlignment="1">
      <alignment horizontal="center" vertical="center"/>
    </xf>
    <xf numFmtId="3" fontId="59" fillId="0" borderId="65" xfId="0" applyNumberFormat="1" applyFont="1" applyFill="1" applyBorder="1" applyAlignment="1">
      <alignment horizontal="center" vertical="center"/>
    </xf>
    <xf numFmtId="3" fontId="59" fillId="0" borderId="65" xfId="0" applyNumberFormat="1" applyFont="1" applyBorder="1" applyAlignment="1">
      <alignment vertical="center"/>
    </xf>
    <xf numFmtId="0" fontId="59" fillId="0" borderId="65" xfId="0" applyFont="1" applyBorder="1"/>
    <xf numFmtId="177" fontId="13" fillId="0" borderId="65" xfId="0" applyNumberFormat="1" applyFont="1" applyBorder="1" applyAlignment="1">
      <alignment vertical="center"/>
    </xf>
    <xf numFmtId="0" fontId="60" fillId="0" borderId="65" xfId="0" applyFont="1" applyBorder="1"/>
    <xf numFmtId="20" fontId="5" fillId="0" borderId="66" xfId="0" quotePrefix="1" applyNumberFormat="1" applyFont="1" applyBorder="1" applyAlignment="1">
      <alignment horizontal="center" vertical="center"/>
    </xf>
    <xf numFmtId="20" fontId="65" fillId="0" borderId="0" xfId="11" applyNumberFormat="1" applyFont="1" applyBorder="1" applyAlignment="1">
      <alignment horizontal="center" vertical="center"/>
    </xf>
    <xf numFmtId="20" fontId="31" fillId="0" borderId="0" xfId="11" quotePrefix="1" applyNumberFormat="1" applyFont="1" applyBorder="1" applyAlignment="1">
      <alignment horizontal="left" vertical="center"/>
    </xf>
    <xf numFmtId="187" fontId="31" fillId="0" borderId="0" xfId="11" applyNumberFormat="1" applyFont="1" applyBorder="1" applyAlignment="1">
      <alignment vertical="center"/>
    </xf>
    <xf numFmtId="187" fontId="31" fillId="0" borderId="0" xfId="11" quotePrefix="1" applyNumberFormat="1" applyFont="1" applyBorder="1" applyAlignment="1">
      <alignment horizontal="left" vertical="center"/>
    </xf>
    <xf numFmtId="0" fontId="47" fillId="0" borderId="0" xfId="11" applyNumberFormat="1" applyFont="1" applyAlignment="1">
      <alignment horizontal="right" vertical="center"/>
    </xf>
    <xf numFmtId="0" fontId="31" fillId="0" borderId="0" xfId="11" applyNumberFormat="1" applyFont="1" applyAlignment="1">
      <alignment horizontal="right" vertical="center"/>
    </xf>
    <xf numFmtId="0" fontId="31" fillId="0" borderId="0" xfId="11" applyNumberFormat="1" applyFont="1" applyAlignment="1">
      <alignment horizontal="right"/>
    </xf>
    <xf numFmtId="49" fontId="25" fillId="0" borderId="0" xfId="11" applyNumberFormat="1" applyFont="1" applyFill="1" applyAlignment="1">
      <alignment horizontal="right"/>
    </xf>
    <xf numFmtId="49" fontId="30" fillId="0" borderId="0" xfId="11" applyNumberFormat="1" applyFont="1" applyFill="1" applyAlignment="1">
      <alignment horizontal="right"/>
    </xf>
    <xf numFmtId="192" fontId="30" fillId="0" borderId="0" xfId="11" applyNumberFormat="1" applyFont="1" applyFill="1" applyAlignment="1">
      <alignment horizontal="right"/>
    </xf>
    <xf numFmtId="0" fontId="30" fillId="0" borderId="0" xfId="11" applyNumberFormat="1" applyFont="1" applyAlignment="1">
      <alignment horizontal="left"/>
    </xf>
    <xf numFmtId="0" fontId="30" fillId="0" borderId="0" xfId="11" applyNumberFormat="1" applyFont="1" applyAlignment="1">
      <alignment horizontal="right"/>
    </xf>
    <xf numFmtId="193" fontId="30" fillId="0" borderId="0" xfId="11" applyNumberFormat="1" applyFont="1" applyAlignment="1">
      <alignment horizontal="right"/>
    </xf>
    <xf numFmtId="0" fontId="66" fillId="0" borderId="0" xfId="14" applyFont="1"/>
    <xf numFmtId="0" fontId="67" fillId="0" borderId="0" xfId="14" applyFont="1"/>
    <xf numFmtId="0" fontId="68" fillId="0" borderId="11" xfId="14" quotePrefix="1" applyFont="1" applyBorder="1" applyAlignment="1">
      <alignment horizontal="left" vertical="center"/>
    </xf>
    <xf numFmtId="0" fontId="69" fillId="0" borderId="53" xfId="14" applyFont="1" applyBorder="1" applyAlignment="1">
      <alignment horizontal="centerContinuous" vertical="center"/>
    </xf>
    <xf numFmtId="0" fontId="70" fillId="0" borderId="53" xfId="14" applyFont="1" applyBorder="1" applyAlignment="1">
      <alignment horizontal="center" vertical="center"/>
    </xf>
    <xf numFmtId="0" fontId="70" fillId="0" borderId="53" xfId="14" quotePrefix="1" applyFont="1" applyBorder="1" applyAlignment="1">
      <alignment horizontal="left" vertical="center"/>
    </xf>
    <xf numFmtId="0" fontId="70" fillId="0" borderId="53" xfId="14" applyFont="1" applyBorder="1" applyAlignment="1">
      <alignment vertical="center"/>
    </xf>
    <xf numFmtId="0" fontId="71" fillId="0" borderId="72" xfId="14" applyFont="1" applyBorder="1" applyAlignment="1">
      <alignment horizontal="left" vertical="center"/>
    </xf>
    <xf numFmtId="0" fontId="69" fillId="0" borderId="53" xfId="14" applyFont="1" applyBorder="1" applyAlignment="1">
      <alignment vertical="center"/>
    </xf>
    <xf numFmtId="0" fontId="69" fillId="0" borderId="54" xfId="14" applyFont="1" applyBorder="1" applyAlignment="1">
      <alignment vertical="center"/>
    </xf>
    <xf numFmtId="0" fontId="70" fillId="0" borderId="0" xfId="14" applyFont="1"/>
    <xf numFmtId="0" fontId="71" fillId="0" borderId="0" xfId="14" applyFont="1"/>
    <xf numFmtId="0" fontId="70" fillId="0" borderId="9" xfId="14" applyFont="1" applyBorder="1" applyAlignment="1">
      <alignment vertical="center"/>
    </xf>
    <xf numFmtId="0" fontId="70" fillId="0" borderId="0" xfId="14" quotePrefix="1" applyFont="1" applyBorder="1" applyAlignment="1">
      <alignment horizontal="left" vertical="center"/>
    </xf>
    <xf numFmtId="0" fontId="70" fillId="0" borderId="0" xfId="14" applyFont="1" applyBorder="1" applyAlignment="1">
      <alignment horizontal="center" vertical="center"/>
    </xf>
    <xf numFmtId="0" fontId="70" fillId="0" borderId="0" xfId="14" quotePrefix="1" applyFont="1" applyBorder="1" applyAlignment="1">
      <alignment horizontal="center" vertical="center"/>
    </xf>
    <xf numFmtId="0" fontId="70" fillId="0" borderId="0" xfId="14" applyFont="1" applyBorder="1" applyAlignment="1">
      <alignment vertical="center"/>
    </xf>
    <xf numFmtId="0" fontId="70" fillId="0" borderId="6" xfId="14" applyFont="1" applyBorder="1" applyAlignment="1">
      <alignment horizontal="center" vertical="center"/>
    </xf>
    <xf numFmtId="0" fontId="70" fillId="0" borderId="0" xfId="14" applyFont="1" applyBorder="1"/>
    <xf numFmtId="0" fontId="70" fillId="0" borderId="31" xfId="14" applyFont="1" applyBorder="1"/>
    <xf numFmtId="0" fontId="71" fillId="0" borderId="55" xfId="14" applyFont="1" applyBorder="1" applyAlignment="1">
      <alignment horizontal="centerContinuous" vertical="center"/>
    </xf>
    <xf numFmtId="0" fontId="70" fillId="0" borderId="14" xfId="14" applyFont="1" applyBorder="1" applyAlignment="1">
      <alignment horizontal="centerContinuous" vertical="center"/>
    </xf>
    <xf numFmtId="0" fontId="70" fillId="0" borderId="21" xfId="14" applyFont="1" applyBorder="1" applyAlignment="1">
      <alignment horizontal="centerContinuous" vertical="center"/>
    </xf>
    <xf numFmtId="0" fontId="68" fillId="0" borderId="9" xfId="14" applyFont="1" applyBorder="1"/>
    <xf numFmtId="0" fontId="69" fillId="0" borderId="20" xfId="14" applyFont="1" applyFill="1" applyBorder="1" applyAlignment="1">
      <alignment horizontal="center" vertical="center"/>
    </xf>
    <xf numFmtId="0" fontId="70" fillId="0" borderId="0" xfId="14" applyFont="1" applyFill="1" applyBorder="1" applyAlignment="1">
      <alignment vertical="center"/>
    </xf>
    <xf numFmtId="0" fontId="70" fillId="0" borderId="0" xfId="14" applyFont="1" applyFill="1"/>
    <xf numFmtId="0" fontId="70" fillId="0" borderId="0" xfId="14" quotePrefix="1" applyFont="1" applyFill="1" applyBorder="1" applyAlignment="1">
      <alignment horizontal="left" vertical="center"/>
    </xf>
    <xf numFmtId="0" fontId="70" fillId="0" borderId="0" xfId="14" applyFont="1" applyFill="1" applyBorder="1"/>
    <xf numFmtId="0" fontId="70" fillId="0" borderId="3" xfId="14" applyFont="1" applyBorder="1" applyAlignment="1">
      <alignment horizontal="center" vertical="center"/>
    </xf>
    <xf numFmtId="0" fontId="70" fillId="0" borderId="7" xfId="14" applyFont="1" applyBorder="1" applyAlignment="1">
      <alignment horizontal="center" vertical="center"/>
    </xf>
    <xf numFmtId="0" fontId="67" fillId="0" borderId="41" xfId="14" applyFont="1" applyBorder="1"/>
    <xf numFmtId="0" fontId="70" fillId="0" borderId="1" xfId="14" applyFont="1" applyBorder="1"/>
    <xf numFmtId="0" fontId="70" fillId="0" borderId="56" xfId="14" applyFont="1" applyBorder="1"/>
    <xf numFmtId="0" fontId="67" fillId="0" borderId="9" xfId="14" applyFont="1" applyBorder="1"/>
    <xf numFmtId="20" fontId="71" fillId="0" borderId="13" xfId="14" applyNumberFormat="1" applyFont="1" applyBorder="1" applyAlignment="1">
      <alignment horizontal="centerContinuous" vertical="center"/>
    </xf>
    <xf numFmtId="0" fontId="71" fillId="0" borderId="21" xfId="14" applyFont="1" applyBorder="1" applyAlignment="1">
      <alignment horizontal="centerContinuous"/>
    </xf>
    <xf numFmtId="194" fontId="71" fillId="0" borderId="13" xfId="14" applyNumberFormat="1" applyFont="1" applyBorder="1" applyAlignment="1">
      <alignment horizontal="centerContinuous" vertical="center"/>
    </xf>
    <xf numFmtId="194" fontId="71" fillId="0" borderId="14" xfId="14" applyNumberFormat="1" applyFont="1" applyBorder="1" applyAlignment="1">
      <alignment horizontal="centerContinuous" vertical="center"/>
    </xf>
    <xf numFmtId="0" fontId="67" fillId="0" borderId="21" xfId="14" applyFont="1" applyBorder="1" applyAlignment="1">
      <alignment horizontal="centerContinuous"/>
    </xf>
    <xf numFmtId="194" fontId="71" fillId="0" borderId="21" xfId="14" applyNumberFormat="1" applyFont="1" applyBorder="1" applyAlignment="1">
      <alignment horizontal="centerContinuous" vertical="center"/>
    </xf>
    <xf numFmtId="194" fontId="71" fillId="0" borderId="21" xfId="14" applyNumberFormat="1" applyFont="1" applyFill="1" applyBorder="1" applyAlignment="1">
      <alignment horizontal="centerContinuous" vertical="center"/>
    </xf>
    <xf numFmtId="194" fontId="71" fillId="0" borderId="13" xfId="14" applyNumberFormat="1" applyFont="1" applyFill="1" applyBorder="1" applyAlignment="1">
      <alignment horizontal="centerContinuous" vertical="center"/>
    </xf>
    <xf numFmtId="194" fontId="71" fillId="0" borderId="14" xfId="14" applyNumberFormat="1" applyFont="1" applyFill="1" applyBorder="1" applyAlignment="1">
      <alignment horizontal="centerContinuous" vertical="center"/>
    </xf>
    <xf numFmtId="0" fontId="70" fillId="0" borderId="20" xfId="14" applyFont="1" applyBorder="1"/>
    <xf numFmtId="0" fontId="71" fillId="0" borderId="13" xfId="14" applyFont="1" applyBorder="1" applyAlignment="1">
      <alignment horizontal="left"/>
    </xf>
    <xf numFmtId="0" fontId="71" fillId="0" borderId="21" xfId="14" applyFont="1" applyBorder="1" applyAlignment="1">
      <alignment horizontal="right" vertical="top"/>
    </xf>
    <xf numFmtId="0" fontId="71" fillId="0" borderId="48" xfId="14" applyFont="1" applyBorder="1" applyAlignment="1">
      <alignment horizontal="center" vertical="center"/>
    </xf>
    <xf numFmtId="0" fontId="71" fillId="0" borderId="49" xfId="14" applyFont="1" applyBorder="1" applyAlignment="1">
      <alignment horizontal="center" vertical="center"/>
    </xf>
    <xf numFmtId="0" fontId="71" fillId="0" borderId="78" xfId="14" applyFont="1" applyBorder="1" applyAlignment="1">
      <alignment horizontal="center" vertical="center"/>
    </xf>
    <xf numFmtId="0" fontId="71" fillId="0" borderId="78" xfId="14" applyFont="1" applyFill="1" applyBorder="1" applyAlignment="1">
      <alignment horizontal="center" vertical="center"/>
    </xf>
    <xf numFmtId="0" fontId="71" fillId="0" borderId="48" xfId="14" applyFont="1" applyFill="1" applyBorder="1" applyAlignment="1">
      <alignment horizontal="center" vertical="center"/>
    </xf>
    <xf numFmtId="0" fontId="71" fillId="0" borderId="49" xfId="14" applyFont="1" applyFill="1" applyBorder="1" applyAlignment="1">
      <alignment horizontal="center" vertical="center"/>
    </xf>
    <xf numFmtId="0" fontId="71" fillId="0" borderId="83" xfId="14" applyFont="1" applyFill="1" applyBorder="1" applyAlignment="1">
      <alignment horizontal="center" vertical="center"/>
    </xf>
    <xf numFmtId="0" fontId="71" fillId="0" borderId="20" xfId="14" applyFont="1" applyBorder="1" applyAlignment="1">
      <alignment horizontal="center" vertical="center"/>
    </xf>
    <xf numFmtId="0" fontId="68" fillId="0" borderId="13" xfId="14" applyFont="1" applyBorder="1" applyAlignment="1">
      <alignment horizontal="centerContinuous" vertical="center"/>
    </xf>
    <xf numFmtId="0" fontId="68" fillId="0" borderId="21" xfId="14" applyFont="1" applyBorder="1" applyAlignment="1">
      <alignment horizontal="centerContinuous" vertical="center"/>
    </xf>
    <xf numFmtId="0" fontId="69" fillId="0" borderId="48" xfId="14" applyFont="1" applyFill="1" applyBorder="1" applyAlignment="1">
      <alignment horizontal="center" vertical="center"/>
    </xf>
    <xf numFmtId="0" fontId="69" fillId="0" borderId="49" xfId="14" applyFont="1" applyFill="1" applyBorder="1" applyAlignment="1">
      <alignment horizontal="center" vertical="center"/>
    </xf>
    <xf numFmtId="0" fontId="69" fillId="0" borderId="78" xfId="14" applyFont="1" applyFill="1" applyBorder="1" applyAlignment="1">
      <alignment horizontal="center" vertical="center"/>
    </xf>
    <xf numFmtId="0" fontId="70" fillId="0" borderId="83" xfId="14" applyFont="1" applyFill="1" applyBorder="1" applyAlignment="1">
      <alignment horizontal="center" vertical="center"/>
    </xf>
    <xf numFmtId="0" fontId="70" fillId="0" borderId="49" xfId="14" applyFont="1" applyFill="1" applyBorder="1" applyAlignment="1">
      <alignment horizontal="center" vertical="center"/>
    </xf>
    <xf numFmtId="0" fontId="70" fillId="0" borderId="78" xfId="14" applyFont="1" applyFill="1" applyBorder="1" applyAlignment="1">
      <alignment horizontal="center" vertical="center"/>
    </xf>
    <xf numFmtId="0" fontId="70" fillId="0" borderId="30" xfId="14" applyFont="1" applyBorder="1"/>
    <xf numFmtId="0" fontId="68" fillId="0" borderId="7" xfId="14" applyFont="1" applyBorder="1" applyAlignment="1">
      <alignment horizontal="centerContinuous" vertical="center"/>
    </xf>
    <xf numFmtId="0" fontId="68" fillId="0" borderId="8" xfId="14" applyFont="1" applyBorder="1" applyAlignment="1">
      <alignment horizontal="centerContinuous" vertical="center"/>
    </xf>
    <xf numFmtId="0" fontId="70" fillId="0" borderId="84" xfId="14" applyFont="1" applyFill="1" applyBorder="1" applyAlignment="1">
      <alignment horizontal="center" vertical="center"/>
    </xf>
    <xf numFmtId="0" fontId="70" fillId="0" borderId="47" xfId="14" applyFont="1" applyFill="1" applyBorder="1" applyAlignment="1">
      <alignment horizontal="center" vertical="center"/>
    </xf>
    <xf numFmtId="0" fontId="70" fillId="0" borderId="73" xfId="14" applyFont="1" applyFill="1" applyBorder="1" applyAlignment="1">
      <alignment horizontal="center" vertical="center"/>
    </xf>
    <xf numFmtId="0" fontId="69" fillId="0" borderId="46" xfId="14" applyFont="1" applyFill="1" applyBorder="1" applyAlignment="1">
      <alignment horizontal="center" vertical="center"/>
    </xf>
    <xf numFmtId="0" fontId="69" fillId="0" borderId="47" xfId="14" applyFont="1" applyFill="1" applyBorder="1" applyAlignment="1">
      <alignment horizontal="center" vertical="center"/>
    </xf>
    <xf numFmtId="0" fontId="69" fillId="0" borderId="73" xfId="14" applyFont="1" applyFill="1" applyBorder="1" applyAlignment="1">
      <alignment horizontal="center" vertical="center"/>
    </xf>
    <xf numFmtId="0" fontId="69" fillId="0" borderId="84" xfId="14" applyFont="1" applyFill="1" applyBorder="1" applyAlignment="1">
      <alignment horizontal="center" vertical="center"/>
    </xf>
    <xf numFmtId="0" fontId="70" fillId="0" borderId="48" xfId="14" applyFont="1" applyFill="1" applyBorder="1"/>
    <xf numFmtId="0" fontId="70" fillId="0" borderId="49" xfId="14" applyFont="1" applyFill="1" applyBorder="1"/>
    <xf numFmtId="0" fontId="69" fillId="0" borderId="83" xfId="14" applyFont="1" applyFill="1" applyBorder="1" applyAlignment="1">
      <alignment horizontal="center" vertical="center"/>
    </xf>
    <xf numFmtId="0" fontId="70" fillId="0" borderId="78" xfId="14" applyFont="1" applyFill="1" applyBorder="1"/>
    <xf numFmtId="0" fontId="70" fillId="0" borderId="83" xfId="14" applyFont="1" applyFill="1" applyBorder="1"/>
    <xf numFmtId="0" fontId="69" fillId="0" borderId="21" xfId="14" applyFont="1" applyFill="1" applyBorder="1" applyAlignment="1">
      <alignment horizontal="center" vertical="center"/>
    </xf>
    <xf numFmtId="0" fontId="69" fillId="0" borderId="85" xfId="14" applyFont="1" applyFill="1" applyBorder="1" applyAlignment="1">
      <alignment horizontal="center" vertical="center"/>
    </xf>
    <xf numFmtId="0" fontId="69" fillId="0" borderId="86" xfId="14" applyFont="1" applyFill="1" applyBorder="1" applyAlignment="1">
      <alignment horizontal="center" vertical="center"/>
    </xf>
    <xf numFmtId="0" fontId="69" fillId="0" borderId="87" xfId="14" applyFont="1" applyFill="1" applyBorder="1" applyAlignment="1">
      <alignment horizontal="center" vertical="center"/>
    </xf>
    <xf numFmtId="0" fontId="69" fillId="0" borderId="88" xfId="14" applyFont="1" applyFill="1" applyBorder="1" applyAlignment="1">
      <alignment horizontal="center" vertical="center"/>
    </xf>
    <xf numFmtId="0" fontId="70" fillId="0" borderId="89" xfId="14" applyFont="1" applyFill="1" applyBorder="1" applyAlignment="1">
      <alignment horizontal="center" vertical="center"/>
    </xf>
    <xf numFmtId="0" fontId="70" fillId="0" borderId="90" xfId="14" applyFont="1" applyBorder="1" applyAlignment="1">
      <alignment vertical="center"/>
    </xf>
    <xf numFmtId="0" fontId="70" fillId="0" borderId="90" xfId="14" applyFont="1" applyFill="1" applyBorder="1"/>
    <xf numFmtId="0" fontId="70" fillId="0" borderId="90" xfId="14" applyFont="1" applyBorder="1"/>
    <xf numFmtId="0" fontId="68" fillId="0" borderId="22" xfId="14" applyFont="1" applyFill="1" applyBorder="1" applyAlignment="1">
      <alignment horizontal="center" vertical="center"/>
    </xf>
    <xf numFmtId="0" fontId="68" fillId="0" borderId="17" xfId="14" applyFont="1" applyFill="1" applyBorder="1" applyAlignment="1">
      <alignment horizontal="center" vertical="center"/>
    </xf>
    <xf numFmtId="0" fontId="68" fillId="0" borderId="74" xfId="14" applyFont="1" applyFill="1" applyBorder="1" applyAlignment="1">
      <alignment horizontal="center" vertical="center"/>
    </xf>
    <xf numFmtId="1" fontId="68" fillId="0" borderId="17" xfId="14" applyNumberFormat="1" applyFont="1" applyFill="1" applyBorder="1" applyAlignment="1">
      <alignment horizontal="center" vertical="center"/>
    </xf>
    <xf numFmtId="1" fontId="68" fillId="0" borderId="74" xfId="14" applyNumberFormat="1" applyFont="1" applyFill="1" applyBorder="1" applyAlignment="1">
      <alignment horizontal="center" vertical="center"/>
    </xf>
    <xf numFmtId="1" fontId="68" fillId="0" borderId="22" xfId="14" applyNumberFormat="1" applyFont="1" applyFill="1" applyBorder="1" applyAlignment="1">
      <alignment horizontal="center" vertical="center"/>
    </xf>
    <xf numFmtId="1" fontId="68" fillId="0" borderId="91" xfId="14" applyNumberFormat="1" applyFont="1" applyFill="1" applyBorder="1" applyAlignment="1">
      <alignment horizontal="center" vertical="center"/>
    </xf>
    <xf numFmtId="1" fontId="68" fillId="0" borderId="15" xfId="14" applyNumberFormat="1" applyFont="1" applyBorder="1" applyAlignment="1">
      <alignment vertical="center"/>
    </xf>
    <xf numFmtId="0" fontId="68" fillId="0" borderId="31" xfId="14" applyFont="1" applyBorder="1"/>
    <xf numFmtId="0" fontId="68" fillId="0" borderId="0" xfId="14" applyFont="1"/>
    <xf numFmtId="1" fontId="68" fillId="0" borderId="0" xfId="14" applyNumberFormat="1" applyFont="1"/>
    <xf numFmtId="0" fontId="68" fillId="0" borderId="92" xfId="14" applyFont="1" applyFill="1" applyBorder="1" applyAlignment="1">
      <alignment horizontal="center" vertical="center"/>
    </xf>
    <xf numFmtId="0" fontId="68" fillId="0" borderId="93" xfId="14" applyFont="1" applyFill="1" applyBorder="1" applyAlignment="1">
      <alignment horizontal="center" vertical="center"/>
    </xf>
    <xf numFmtId="0" fontId="68" fillId="0" borderId="94" xfId="14" applyFont="1" applyFill="1" applyBorder="1" applyAlignment="1">
      <alignment horizontal="center" vertical="center"/>
    </xf>
    <xf numFmtId="1" fontId="68" fillId="0" borderId="93" xfId="14" applyNumberFormat="1" applyFont="1" applyFill="1" applyBorder="1" applyAlignment="1">
      <alignment horizontal="center" vertical="center"/>
    </xf>
    <xf numFmtId="1" fontId="68" fillId="0" borderId="94" xfId="14" applyNumberFormat="1" applyFont="1" applyFill="1" applyBorder="1" applyAlignment="1">
      <alignment horizontal="center" vertical="center"/>
    </xf>
    <xf numFmtId="1" fontId="68" fillId="0" borderId="92" xfId="14" applyNumberFormat="1" applyFont="1" applyFill="1" applyBorder="1" applyAlignment="1">
      <alignment horizontal="center" vertical="center"/>
    </xf>
    <xf numFmtId="1" fontId="68" fillId="0" borderId="95" xfId="14" applyNumberFormat="1" applyFont="1" applyFill="1" applyBorder="1" applyAlignment="1">
      <alignment horizontal="center" vertical="center"/>
    </xf>
    <xf numFmtId="1" fontId="68" fillId="0" borderId="76" xfId="14" applyNumberFormat="1" applyFont="1" applyBorder="1" applyAlignment="1">
      <alignment vertical="center"/>
    </xf>
    <xf numFmtId="0" fontId="68" fillId="0" borderId="23" xfId="14" applyFont="1" applyFill="1" applyBorder="1" applyAlignment="1">
      <alignment horizontal="center" vertical="center"/>
    </xf>
    <xf numFmtId="0" fontId="68" fillId="0" borderId="18" xfId="14" applyFont="1" applyFill="1" applyBorder="1" applyAlignment="1">
      <alignment horizontal="center" vertical="center"/>
    </xf>
    <xf numFmtId="0" fontId="68" fillId="0" borderId="75" xfId="14" applyFont="1" applyFill="1" applyBorder="1" applyAlignment="1">
      <alignment horizontal="center" vertical="center"/>
    </xf>
    <xf numFmtId="1" fontId="68" fillId="0" borderId="18" xfId="14" applyNumberFormat="1" applyFont="1" applyFill="1" applyBorder="1" applyAlignment="1">
      <alignment horizontal="center" vertical="center"/>
    </xf>
    <xf numFmtId="1" fontId="68" fillId="0" borderId="75" xfId="14" applyNumberFormat="1" applyFont="1" applyFill="1" applyBorder="1" applyAlignment="1">
      <alignment horizontal="center" vertical="center"/>
    </xf>
    <xf numFmtId="1" fontId="68" fillId="0" borderId="23" xfId="14" applyNumberFormat="1" applyFont="1" applyFill="1" applyBorder="1" applyAlignment="1">
      <alignment horizontal="center" vertical="center"/>
    </xf>
    <xf numFmtId="1" fontId="68" fillId="0" borderId="96" xfId="14" applyNumberFormat="1" applyFont="1" applyFill="1" applyBorder="1" applyAlignment="1">
      <alignment horizontal="center" vertical="center"/>
    </xf>
    <xf numFmtId="1" fontId="68" fillId="0" borderId="12" xfId="14" applyNumberFormat="1" applyFont="1" applyBorder="1" applyAlignment="1">
      <alignment vertical="center"/>
    </xf>
    <xf numFmtId="0" fontId="68" fillId="0" borderId="24" xfId="14" applyFont="1" applyFill="1" applyBorder="1" applyAlignment="1">
      <alignment horizontal="center" vertical="center"/>
    </xf>
    <xf numFmtId="0" fontId="68" fillId="0" borderId="19" xfId="14" applyFont="1" applyFill="1" applyBorder="1" applyAlignment="1">
      <alignment horizontal="center" vertical="center"/>
    </xf>
    <xf numFmtId="0" fontId="68" fillId="0" borderId="77" xfId="14" applyFont="1" applyFill="1" applyBorder="1" applyAlignment="1">
      <alignment horizontal="center" vertical="center"/>
    </xf>
    <xf numFmtId="1" fontId="68" fillId="0" borderId="19" xfId="14" applyNumberFormat="1" applyFont="1" applyFill="1" applyBorder="1" applyAlignment="1">
      <alignment horizontal="center" vertical="center"/>
    </xf>
    <xf numFmtId="1" fontId="68" fillId="0" borderId="77" xfId="14" applyNumberFormat="1" applyFont="1" applyFill="1" applyBorder="1" applyAlignment="1">
      <alignment horizontal="center" vertical="center"/>
    </xf>
    <xf numFmtId="1" fontId="68" fillId="0" borderId="24" xfId="14" applyNumberFormat="1" applyFont="1" applyFill="1" applyBorder="1" applyAlignment="1">
      <alignment horizontal="center" vertical="center"/>
    </xf>
    <xf numFmtId="1" fontId="68" fillId="0" borderId="97" xfId="14" applyNumberFormat="1" applyFont="1" applyFill="1" applyBorder="1" applyAlignment="1">
      <alignment horizontal="center" vertical="center"/>
    </xf>
    <xf numFmtId="1" fontId="68" fillId="0" borderId="16" xfId="14" applyNumberFormat="1" applyFont="1" applyBorder="1" applyAlignment="1">
      <alignment vertical="center"/>
    </xf>
    <xf numFmtId="0" fontId="67" fillId="0" borderId="9" xfId="14" applyFont="1" applyBorder="1" applyAlignment="1">
      <alignment vertical="center"/>
    </xf>
    <xf numFmtId="0" fontId="70" fillId="0" borderId="31" xfId="14" applyFont="1" applyBorder="1" applyAlignment="1">
      <alignment vertical="center"/>
    </xf>
    <xf numFmtId="0" fontId="67" fillId="0" borderId="0" xfId="14" applyFont="1" applyAlignment="1">
      <alignment vertical="center"/>
    </xf>
    <xf numFmtId="1" fontId="67" fillId="0" borderId="0" xfId="14" applyNumberFormat="1" applyFont="1"/>
    <xf numFmtId="0" fontId="70" fillId="0" borderId="39" xfId="14" quotePrefix="1" applyFont="1" applyBorder="1" applyAlignment="1">
      <alignment horizontal="center" vertical="center"/>
    </xf>
    <xf numFmtId="195" fontId="70" fillId="0" borderId="13" xfId="14" applyNumberFormat="1" applyFont="1" applyBorder="1" applyAlignment="1">
      <alignment horizontal="centerContinuous" vertical="center"/>
    </xf>
    <xf numFmtId="195" fontId="70" fillId="0" borderId="14" xfId="14" applyNumberFormat="1" applyFont="1" applyBorder="1" applyAlignment="1">
      <alignment horizontal="centerContinuous" vertical="center"/>
    </xf>
    <xf numFmtId="195" fontId="70" fillId="0" borderId="21" xfId="14" applyNumberFormat="1" applyFont="1" applyBorder="1" applyAlignment="1">
      <alignment horizontal="centerContinuous" vertical="center"/>
    </xf>
    <xf numFmtId="0" fontId="67" fillId="0" borderId="14" xfId="14" applyFont="1" applyBorder="1" applyAlignment="1">
      <alignment horizontal="centerContinuous" vertical="center"/>
    </xf>
    <xf numFmtId="0" fontId="70" fillId="0" borderId="30" xfId="14" applyFont="1" applyBorder="1" applyAlignment="1">
      <alignment horizontal="center" vertical="center"/>
    </xf>
    <xf numFmtId="176" fontId="70" fillId="0" borderId="6" xfId="14" applyNumberFormat="1" applyFont="1" applyFill="1" applyBorder="1" applyAlignment="1">
      <alignment vertical="center"/>
    </xf>
    <xf numFmtId="176" fontId="70" fillId="0" borderId="0" xfId="14" applyNumberFormat="1" applyFont="1" applyFill="1" applyBorder="1" applyAlignment="1">
      <alignment vertical="center"/>
    </xf>
    <xf numFmtId="176" fontId="70" fillId="0" borderId="2" xfId="14" applyNumberFormat="1" applyFont="1" applyFill="1" applyBorder="1" applyAlignment="1">
      <alignment vertical="center"/>
    </xf>
    <xf numFmtId="176" fontId="70" fillId="0" borderId="5" xfId="14" applyNumberFormat="1" applyFont="1" applyFill="1" applyBorder="1" applyAlignment="1">
      <alignment vertical="center"/>
    </xf>
    <xf numFmtId="0" fontId="67" fillId="0" borderId="1" xfId="14" applyFont="1" applyBorder="1" applyAlignment="1">
      <alignment vertical="center"/>
    </xf>
    <xf numFmtId="176" fontId="70" fillId="0" borderId="1" xfId="14" applyNumberFormat="1" applyFont="1" applyFill="1" applyBorder="1" applyAlignment="1">
      <alignment vertical="center"/>
    </xf>
    <xf numFmtId="176" fontId="70" fillId="0" borderId="4" xfId="14" applyNumberFormat="1" applyFont="1" applyFill="1" applyBorder="1" applyAlignment="1">
      <alignment vertical="center"/>
    </xf>
    <xf numFmtId="0" fontId="67" fillId="0" borderId="0" xfId="14" applyFont="1" applyBorder="1" applyAlignment="1">
      <alignment vertical="center"/>
    </xf>
    <xf numFmtId="0" fontId="67" fillId="0" borderId="0" xfId="14" applyFont="1" applyBorder="1"/>
    <xf numFmtId="0" fontId="70" fillId="0" borderId="33" xfId="14" applyFont="1" applyBorder="1" applyAlignment="1">
      <alignment horizontal="center" vertical="center"/>
    </xf>
    <xf numFmtId="0" fontId="70" fillId="0" borderId="7" xfId="14" applyFont="1" applyBorder="1"/>
    <xf numFmtId="0" fontId="70" fillId="0" borderId="3" xfId="14" applyFont="1" applyBorder="1"/>
    <xf numFmtId="0" fontId="70" fillId="0" borderId="8" xfId="14" applyFont="1" applyBorder="1"/>
    <xf numFmtId="0" fontId="67" fillId="0" borderId="3" xfId="14" applyFont="1" applyBorder="1"/>
    <xf numFmtId="0" fontId="67" fillId="0" borderId="81" xfId="14" applyFont="1" applyBorder="1"/>
    <xf numFmtId="176" fontId="70" fillId="0" borderId="65" xfId="14" applyNumberFormat="1" applyFont="1" applyFill="1" applyBorder="1" applyAlignment="1">
      <alignment vertical="center"/>
    </xf>
    <xf numFmtId="0" fontId="70" fillId="0" borderId="65" xfId="14" applyFont="1" applyBorder="1"/>
    <xf numFmtId="0" fontId="70" fillId="0" borderId="66" xfId="14" applyFont="1" applyBorder="1"/>
    <xf numFmtId="0" fontId="70" fillId="0" borderId="92" xfId="14" applyFont="1" applyFill="1" applyBorder="1" applyAlignment="1">
      <alignment horizontal="center" vertical="center"/>
    </xf>
    <xf numFmtId="0" fontId="70" fillId="0" borderId="93" xfId="14" applyFont="1" applyFill="1" applyBorder="1" applyAlignment="1">
      <alignment horizontal="center" vertical="center"/>
    </xf>
    <xf numFmtId="0" fontId="70" fillId="0" borderId="98" xfId="14" applyFont="1" applyFill="1" applyBorder="1" applyAlignment="1">
      <alignment horizontal="center" vertical="center"/>
    </xf>
    <xf numFmtId="0" fontId="70" fillId="0" borderId="94" xfId="14" applyFont="1" applyFill="1" applyBorder="1" applyAlignment="1">
      <alignment horizontal="center" vertical="center"/>
    </xf>
    <xf numFmtId="0" fontId="70" fillId="0" borderId="95" xfId="14" applyFont="1" applyFill="1" applyBorder="1" applyAlignment="1">
      <alignment horizontal="center" vertical="center"/>
    </xf>
    <xf numFmtId="1" fontId="70" fillId="0" borderId="93" xfId="14" applyNumberFormat="1" applyFont="1" applyFill="1" applyBorder="1" applyAlignment="1">
      <alignment horizontal="center" vertical="center"/>
    </xf>
    <xf numFmtId="1" fontId="70" fillId="0" borderId="94" xfId="14" applyNumberFormat="1" applyFont="1" applyFill="1" applyBorder="1" applyAlignment="1">
      <alignment horizontal="center" vertical="center"/>
    </xf>
    <xf numFmtId="1" fontId="70" fillId="0" borderId="92" xfId="14" applyNumberFormat="1" applyFont="1" applyFill="1" applyBorder="1" applyAlignment="1">
      <alignment horizontal="center" vertical="center"/>
    </xf>
    <xf numFmtId="1" fontId="70" fillId="0" borderId="95" xfId="14" applyNumberFormat="1" applyFont="1" applyFill="1" applyBorder="1" applyAlignment="1">
      <alignment horizontal="center" vertical="center"/>
    </xf>
    <xf numFmtId="1" fontId="70" fillId="0" borderId="76" xfId="14" applyNumberFormat="1" applyFont="1" applyBorder="1" applyAlignment="1">
      <alignment vertical="center"/>
    </xf>
    <xf numFmtId="0" fontId="70" fillId="0" borderId="23" xfId="14" applyFont="1" applyFill="1" applyBorder="1" applyAlignment="1">
      <alignment horizontal="center" vertical="center"/>
    </xf>
    <xf numFmtId="0" fontId="70" fillId="0" borderId="18" xfId="14" applyFont="1" applyFill="1" applyBorder="1" applyAlignment="1">
      <alignment horizontal="center" vertical="center"/>
    </xf>
    <xf numFmtId="0" fontId="70" fillId="0" borderId="28" xfId="14" applyFont="1" applyFill="1" applyBorder="1" applyAlignment="1">
      <alignment horizontal="center" vertical="center"/>
    </xf>
    <xf numFmtId="0" fontId="70" fillId="0" borderId="75" xfId="14" applyFont="1" applyFill="1" applyBorder="1" applyAlignment="1">
      <alignment horizontal="center" vertical="center"/>
    </xf>
    <xf numFmtId="0" fontId="70" fillId="0" borderId="96" xfId="14" applyFont="1" applyFill="1" applyBorder="1" applyAlignment="1">
      <alignment horizontal="center" vertical="center"/>
    </xf>
    <xf numFmtId="1" fontId="70" fillId="0" borderId="18" xfId="14" applyNumberFormat="1" applyFont="1" applyFill="1" applyBorder="1" applyAlignment="1">
      <alignment horizontal="center" vertical="center"/>
    </xf>
    <xf numFmtId="1" fontId="70" fillId="0" borderId="75" xfId="14" applyNumberFormat="1" applyFont="1" applyFill="1" applyBorder="1" applyAlignment="1">
      <alignment horizontal="center" vertical="center"/>
    </xf>
    <xf numFmtId="1" fontId="70" fillId="0" borderId="23" xfId="14" applyNumberFormat="1" applyFont="1" applyFill="1" applyBorder="1" applyAlignment="1">
      <alignment horizontal="center" vertical="center"/>
    </xf>
    <xf numFmtId="1" fontId="70" fillId="0" borderId="96" xfId="14" applyNumberFormat="1" applyFont="1" applyFill="1" applyBorder="1" applyAlignment="1">
      <alignment horizontal="center" vertical="center"/>
    </xf>
    <xf numFmtId="1" fontId="70" fillId="0" borderId="12" xfId="14" applyNumberFormat="1" applyFont="1" applyBorder="1" applyAlignment="1">
      <alignment vertical="center"/>
    </xf>
    <xf numFmtId="0" fontId="70" fillId="0" borderId="24" xfId="14" applyFont="1" applyFill="1" applyBorder="1" applyAlignment="1">
      <alignment horizontal="center" vertical="center"/>
    </xf>
    <xf numFmtId="0" fontId="70" fillId="0" borderId="19" xfId="14" applyFont="1" applyFill="1" applyBorder="1" applyAlignment="1">
      <alignment horizontal="center" vertical="center"/>
    </xf>
    <xf numFmtId="0" fontId="70" fillId="0" borderId="29" xfId="14" applyFont="1" applyFill="1" applyBorder="1" applyAlignment="1">
      <alignment horizontal="center" vertical="center"/>
    </xf>
    <xf numFmtId="0" fontId="70" fillId="0" borderId="77" xfId="14" applyFont="1" applyFill="1" applyBorder="1" applyAlignment="1">
      <alignment horizontal="center" vertical="center"/>
    </xf>
    <xf numFmtId="0" fontId="70" fillId="0" borderId="97" xfId="14" applyFont="1" applyFill="1" applyBorder="1" applyAlignment="1">
      <alignment horizontal="center" vertical="center"/>
    </xf>
    <xf numFmtId="1" fontId="70" fillId="0" borderId="19" xfId="14" applyNumberFormat="1" applyFont="1" applyFill="1" applyBorder="1" applyAlignment="1">
      <alignment horizontal="center" vertical="center"/>
    </xf>
    <xf numFmtId="1" fontId="70" fillId="0" borderId="77" xfId="14" applyNumberFormat="1" applyFont="1" applyFill="1" applyBorder="1" applyAlignment="1">
      <alignment horizontal="center" vertical="center"/>
    </xf>
    <xf numFmtId="1" fontId="70" fillId="0" borderId="24" xfId="14" applyNumberFormat="1" applyFont="1" applyFill="1" applyBorder="1" applyAlignment="1">
      <alignment horizontal="center" vertical="center"/>
    </xf>
    <xf numFmtId="1" fontId="70" fillId="0" borderId="97" xfId="14" applyNumberFormat="1" applyFont="1" applyFill="1" applyBorder="1" applyAlignment="1">
      <alignment horizontal="center" vertical="center"/>
    </xf>
    <xf numFmtId="1" fontId="70" fillId="0" borderId="16" xfId="14" applyNumberFormat="1" applyFont="1" applyBorder="1" applyAlignment="1">
      <alignment vertical="center"/>
    </xf>
    <xf numFmtId="0" fontId="70" fillId="0" borderId="22" xfId="14" applyFont="1" applyFill="1" applyBorder="1" applyAlignment="1">
      <alignment horizontal="center" vertical="center"/>
    </xf>
    <xf numFmtId="0" fontId="70" fillId="0" borderId="17" xfId="14" applyFont="1" applyFill="1" applyBorder="1" applyAlignment="1">
      <alignment horizontal="center" vertical="center"/>
    </xf>
    <xf numFmtId="0" fontId="70" fillId="0" borderId="27" xfId="14" applyFont="1" applyFill="1" applyBorder="1" applyAlignment="1">
      <alignment horizontal="center" vertical="center"/>
    </xf>
    <xf numFmtId="0" fontId="70" fillId="0" borderId="74" xfId="14" applyFont="1" applyFill="1" applyBorder="1" applyAlignment="1">
      <alignment horizontal="center" vertical="center"/>
    </xf>
    <xf numFmtId="0" fontId="70" fillId="0" borderId="91" xfId="14" applyFont="1" applyFill="1" applyBorder="1" applyAlignment="1">
      <alignment horizontal="center" vertical="center"/>
    </xf>
    <xf numFmtId="1" fontId="70" fillId="0" borderId="17" xfId="14" applyNumberFormat="1" applyFont="1" applyFill="1" applyBorder="1" applyAlignment="1">
      <alignment horizontal="center" vertical="center"/>
    </xf>
    <xf numFmtId="1" fontId="70" fillId="0" borderId="74" xfId="14" applyNumberFormat="1" applyFont="1" applyFill="1" applyBorder="1" applyAlignment="1">
      <alignment horizontal="center" vertical="center"/>
    </xf>
    <xf numFmtId="1" fontId="70" fillId="0" borderId="22" xfId="14" applyNumberFormat="1" applyFont="1" applyFill="1" applyBorder="1" applyAlignment="1">
      <alignment horizontal="center" vertical="center"/>
    </xf>
    <xf numFmtId="1" fontId="70" fillId="0" borderId="91" xfId="14" applyNumberFormat="1" applyFont="1" applyFill="1" applyBorder="1" applyAlignment="1">
      <alignment horizontal="center" vertical="center"/>
    </xf>
    <xf numFmtId="1" fontId="70" fillId="0" borderId="15" xfId="14" applyNumberFormat="1" applyFont="1" applyBorder="1" applyAlignment="1">
      <alignment vertical="center"/>
    </xf>
    <xf numFmtId="0" fontId="23" fillId="0" borderId="0" xfId="4" applyFont="1" applyBorder="1" applyAlignment="1">
      <alignment horizontal="center" vertical="center"/>
    </xf>
    <xf numFmtId="0" fontId="23" fillId="0" borderId="11" xfId="4" applyFont="1" applyBorder="1" applyAlignment="1">
      <alignment horizontal="left" vertical="center"/>
    </xf>
    <xf numFmtId="0" fontId="24" fillId="0" borderId="53" xfId="4" applyFont="1" applyBorder="1" applyAlignment="1">
      <alignment horizontal="left" vertical="center"/>
    </xf>
    <xf numFmtId="0" fontId="4" fillId="0" borderId="53" xfId="4" applyFont="1" applyBorder="1" applyAlignment="1">
      <alignment horizontal="center" vertical="center"/>
    </xf>
    <xf numFmtId="0" fontId="36" fillId="0" borderId="53" xfId="4" applyFont="1" applyBorder="1" applyAlignment="1">
      <alignment horizontal="center" vertical="center" textRotation="255"/>
    </xf>
    <xf numFmtId="0" fontId="23" fillId="0" borderId="53" xfId="4" applyFont="1" applyBorder="1" applyAlignment="1">
      <alignment vertical="center"/>
    </xf>
    <xf numFmtId="0" fontId="23" fillId="0" borderId="54" xfId="4" applyFont="1" applyBorder="1"/>
    <xf numFmtId="0" fontId="4" fillId="0" borderId="9" xfId="4" applyFont="1" applyBorder="1" applyAlignment="1">
      <alignment horizontal="left" vertical="center"/>
    </xf>
    <xf numFmtId="0" fontId="22" fillId="0" borderId="0" xfId="4" applyFont="1" applyBorder="1" applyAlignment="1">
      <alignment horizontal="center" vertical="center"/>
    </xf>
    <xf numFmtId="0" fontId="4" fillId="0" borderId="0" xfId="4" applyFont="1" applyBorder="1" applyAlignment="1">
      <alignment horizontal="center" vertical="center"/>
    </xf>
    <xf numFmtId="0" fontId="36" fillId="0" borderId="0" xfId="4" applyFont="1" applyBorder="1" applyAlignment="1">
      <alignment horizontal="center" vertical="center" textRotation="255"/>
    </xf>
    <xf numFmtId="0" fontId="23" fillId="0" borderId="31" xfId="4" applyFont="1" applyBorder="1"/>
    <xf numFmtId="0" fontId="23" fillId="0" borderId="9" xfId="4" applyFont="1" applyBorder="1" applyAlignment="1">
      <alignment vertical="center"/>
    </xf>
    <xf numFmtId="0" fontId="24" fillId="0" borderId="0" xfId="4" quotePrefix="1" applyFont="1" applyBorder="1" applyAlignment="1">
      <alignment horizontal="left" vertical="center"/>
    </xf>
    <xf numFmtId="0" fontId="23" fillId="0" borderId="31" xfId="4" applyFont="1" applyBorder="1" applyAlignment="1">
      <alignment horizontal="left" indent="1"/>
    </xf>
    <xf numFmtId="0" fontId="24" fillId="0" borderId="0" xfId="4" applyFont="1" applyBorder="1" applyAlignment="1">
      <alignment vertical="center"/>
    </xf>
    <xf numFmtId="0" fontId="23" fillId="0" borderId="0" xfId="4" applyFont="1" applyBorder="1" applyAlignment="1">
      <alignment horizontal="left" vertical="center" indent="1"/>
    </xf>
    <xf numFmtId="0" fontId="72" fillId="0" borderId="0" xfId="7" applyFont="1" applyBorder="1" applyAlignment="1">
      <alignment vertical="center"/>
    </xf>
    <xf numFmtId="0" fontId="25" fillId="0" borderId="31" xfId="4" applyFont="1" applyBorder="1"/>
    <xf numFmtId="0" fontId="25" fillId="0" borderId="0" xfId="4" applyFont="1"/>
    <xf numFmtId="0" fontId="4" fillId="0" borderId="0" xfId="4" applyFont="1" applyBorder="1" applyAlignment="1">
      <alignment horizontal="center" vertical="center" textRotation="255"/>
    </xf>
    <xf numFmtId="0" fontId="25" fillId="0" borderId="9" xfId="4" applyFont="1" applyBorder="1" applyAlignment="1">
      <alignment vertical="center"/>
    </xf>
    <xf numFmtId="0" fontId="35" fillId="0" borderId="0" xfId="4" applyFont="1" applyBorder="1" applyAlignment="1">
      <alignment vertical="center"/>
    </xf>
    <xf numFmtId="0" fontId="35" fillId="0" borderId="0" xfId="4" applyFont="1" applyBorder="1" applyAlignment="1">
      <alignment horizontal="right" vertical="center"/>
    </xf>
    <xf numFmtId="49" fontId="35" fillId="0" borderId="0" xfId="4" applyNumberFormat="1" applyFont="1" applyBorder="1" applyAlignment="1">
      <alignment horizontal="center" vertical="center"/>
    </xf>
    <xf numFmtId="0" fontId="35" fillId="0" borderId="0" xfId="7" applyFont="1" applyBorder="1" applyAlignment="1">
      <alignment vertical="center"/>
    </xf>
    <xf numFmtId="0" fontId="35" fillId="0" borderId="0" xfId="4" quotePrefix="1" applyFont="1" applyBorder="1" applyAlignment="1">
      <alignment horizontal="center" vertical="center"/>
    </xf>
    <xf numFmtId="0" fontId="35" fillId="0" borderId="0" xfId="4" applyFont="1" applyBorder="1" applyAlignment="1">
      <alignment horizontal="center" vertical="center"/>
    </xf>
    <xf numFmtId="0" fontId="35" fillId="0" borderId="0" xfId="7" applyFont="1" applyBorder="1" applyAlignment="1">
      <alignment horizontal="distributed" vertical="center"/>
    </xf>
    <xf numFmtId="0" fontId="61" fillId="0" borderId="0" xfId="4" applyFont="1" applyBorder="1" applyAlignment="1">
      <alignment horizontal="center" vertical="center"/>
    </xf>
    <xf numFmtId="0" fontId="35" fillId="0" borderId="0" xfId="4" applyFont="1" applyBorder="1" applyAlignment="1">
      <alignment horizontal="distributed" vertical="center"/>
    </xf>
    <xf numFmtId="20" fontId="35" fillId="0" borderId="0" xfId="4" quotePrefix="1" applyNumberFormat="1" applyFont="1" applyBorder="1" applyAlignment="1">
      <alignment horizontal="center" vertical="center"/>
    </xf>
    <xf numFmtId="183" fontId="35" fillId="0" borderId="0" xfId="4" applyNumberFormat="1" applyFont="1" applyBorder="1" applyAlignment="1">
      <alignment vertical="center"/>
    </xf>
    <xf numFmtId="180" fontId="35" fillId="0" borderId="0" xfId="7" applyNumberFormat="1" applyFont="1" applyBorder="1" applyAlignment="1">
      <alignment vertical="center"/>
    </xf>
    <xf numFmtId="20" fontId="35" fillId="0" borderId="0" xfId="4" applyNumberFormat="1" applyFont="1" applyBorder="1" applyAlignment="1">
      <alignment horizontal="center" vertical="center"/>
    </xf>
    <xf numFmtId="0" fontId="20" fillId="0" borderId="9" xfId="4" applyBorder="1" applyAlignment="1">
      <alignment vertical="center"/>
    </xf>
    <xf numFmtId="0" fontId="61" fillId="0" borderId="0" xfId="4" applyFont="1" applyBorder="1" applyAlignment="1">
      <alignment vertical="center"/>
    </xf>
    <xf numFmtId="0" fontId="61" fillId="0" borderId="0" xfId="4" applyFont="1" applyAlignment="1">
      <alignment vertical="center"/>
    </xf>
    <xf numFmtId="0" fontId="25" fillId="0" borderId="58" xfId="4" applyFont="1" applyBorder="1" applyAlignment="1">
      <alignment horizontal="left" vertical="center"/>
    </xf>
    <xf numFmtId="0" fontId="23" fillId="0" borderId="58" xfId="4" applyFont="1" applyBorder="1" applyAlignment="1">
      <alignment horizontal="left" vertical="center"/>
    </xf>
    <xf numFmtId="0" fontId="25" fillId="0" borderId="40" xfId="4" applyFont="1" applyBorder="1" applyAlignment="1">
      <alignment horizontal="left" vertical="center"/>
    </xf>
    <xf numFmtId="0" fontId="20" fillId="0" borderId="0" xfId="4"/>
    <xf numFmtId="185" fontId="17" fillId="0" borderId="39" xfId="2" applyNumberFormat="1" applyBorder="1" applyAlignment="1">
      <alignment horizontal="center" vertical="center" textRotation="255"/>
    </xf>
    <xf numFmtId="185" fontId="17" fillId="0" borderId="30" xfId="2" applyNumberFormat="1" applyBorder="1" applyAlignment="1">
      <alignment horizontal="center" vertical="center" textRotation="255"/>
    </xf>
    <xf numFmtId="185" fontId="17" fillId="0" borderId="33" xfId="2" applyNumberFormat="1" applyBorder="1" applyAlignment="1">
      <alignment horizontal="center" vertical="center" textRotation="255"/>
    </xf>
    <xf numFmtId="0" fontId="29" fillId="0" borderId="62" xfId="2" applyFont="1" applyBorder="1" applyAlignment="1">
      <alignment vertical="center" textRotation="255"/>
    </xf>
    <xf numFmtId="0" fontId="29" fillId="0" borderId="63" xfId="2" applyFont="1" applyBorder="1" applyAlignment="1">
      <alignment vertical="center" textRotation="255"/>
    </xf>
    <xf numFmtId="0" fontId="29" fillId="0" borderId="64" xfId="2" applyFont="1" applyBorder="1" applyAlignment="1">
      <alignment vertical="center" textRotation="255"/>
    </xf>
    <xf numFmtId="185" fontId="17" fillId="0" borderId="39" xfId="2" applyNumberFormat="1" applyBorder="1" applyAlignment="1">
      <alignment horizontal="center" vertical="center"/>
    </xf>
    <xf numFmtId="185" fontId="17" fillId="0" borderId="30" xfId="2" applyNumberFormat="1" applyBorder="1" applyAlignment="1">
      <alignment horizontal="center" vertical="center"/>
    </xf>
    <xf numFmtId="185" fontId="17" fillId="0" borderId="33" xfId="2" applyNumberFormat="1" applyBorder="1" applyAlignment="1">
      <alignment horizontal="center" vertical="center"/>
    </xf>
    <xf numFmtId="0" fontId="0" fillId="0" borderId="2" xfId="2" applyFont="1" applyBorder="1" applyAlignment="1">
      <alignment horizontal="right" vertical="center" textRotation="255"/>
    </xf>
    <xf numFmtId="0" fontId="17" fillId="0" borderId="2" xfId="2" applyBorder="1" applyAlignment="1">
      <alignment horizontal="right" vertical="center" textRotation="255"/>
    </xf>
    <xf numFmtId="0" fontId="23" fillId="0" borderId="0" xfId="4" applyFont="1" applyBorder="1" applyAlignment="1">
      <alignment horizontal="center" vertical="center" wrapText="1"/>
    </xf>
    <xf numFmtId="0" fontId="23" fillId="0" borderId="0" xfId="4" applyFont="1" applyBorder="1" applyAlignment="1">
      <alignment horizontal="center" vertical="center"/>
    </xf>
    <xf numFmtId="0" fontId="26" fillId="0" borderId="10" xfId="4" applyFont="1" applyFill="1" applyBorder="1" applyAlignment="1">
      <alignment horizontal="center" vertical="center"/>
    </xf>
    <xf numFmtId="0" fontId="26" fillId="0" borderId="60" xfId="4" applyFont="1" applyFill="1" applyBorder="1" applyAlignment="1">
      <alignment horizontal="center" vertical="center"/>
    </xf>
    <xf numFmtId="0" fontId="26" fillId="0" borderId="25" xfId="4" applyFont="1" applyFill="1" applyBorder="1" applyAlignment="1">
      <alignment horizontal="center" vertical="center"/>
    </xf>
    <xf numFmtId="0" fontId="23" fillId="0" borderId="0" xfId="5" applyFill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49" fontId="37" fillId="0" borderId="0" xfId="4" applyNumberFormat="1" applyFont="1" applyBorder="1" applyAlignment="1">
      <alignment horizontal="left" vertical="center" textRotation="255"/>
    </xf>
    <xf numFmtId="0" fontId="23" fillId="0" borderId="0" xfId="5" applyFill="1" applyBorder="1" applyAlignment="1">
      <alignment horizontal="center"/>
    </xf>
    <xf numFmtId="0" fontId="24" fillId="0" borderId="0" xfId="5" applyFont="1" applyFill="1" applyBorder="1" applyAlignment="1">
      <alignment horizontal="center" vertical="center"/>
    </xf>
    <xf numFmtId="49" fontId="37" fillId="0" borderId="0" xfId="4" applyNumberFormat="1" applyFont="1" applyBorder="1" applyAlignment="1">
      <alignment horizontal="right" vertical="center" textRotation="255"/>
    </xf>
    <xf numFmtId="0" fontId="23" fillId="0" borderId="58" xfId="4" applyFont="1" applyFill="1" applyBorder="1" applyAlignment="1">
      <alignment horizontal="center" vertical="center"/>
    </xf>
    <xf numFmtId="0" fontId="23" fillId="0" borderId="14" xfId="5" applyFill="1" applyBorder="1" applyAlignment="1">
      <alignment horizontal="center" vertical="center"/>
    </xf>
    <xf numFmtId="0" fontId="23" fillId="0" borderId="14" xfId="4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1" fillId="0" borderId="61" xfId="0" quotePrefix="1" applyFont="1" applyFill="1" applyBorder="1" applyAlignment="1">
      <alignment horizontal="center" vertical="center"/>
    </xf>
    <xf numFmtId="0" fontId="21" fillId="0" borderId="32" xfId="0" quotePrefix="1" applyFont="1" applyFill="1" applyBorder="1" applyAlignment="1">
      <alignment horizontal="center" vertical="center"/>
    </xf>
    <xf numFmtId="184" fontId="15" fillId="0" borderId="3" xfId="0" applyNumberFormat="1" applyFont="1" applyFill="1" applyBorder="1" applyAlignment="1">
      <alignment horizontal="left" vertical="center"/>
    </xf>
    <xf numFmtId="0" fontId="42" fillId="0" borderId="71" xfId="0" quotePrefix="1" applyFont="1" applyFill="1" applyBorder="1" applyAlignment="1">
      <alignment horizontal="center" vertical="center" textRotation="255"/>
    </xf>
    <xf numFmtId="0" fontId="42" fillId="0" borderId="30" xfId="0" quotePrefix="1" applyFont="1" applyFill="1" applyBorder="1" applyAlignment="1">
      <alignment horizontal="center" vertical="center" textRotation="255"/>
    </xf>
    <xf numFmtId="0" fontId="42" fillId="0" borderId="33" xfId="0" quotePrefix="1" applyFont="1" applyFill="1" applyBorder="1" applyAlignment="1">
      <alignment horizontal="center" vertical="center" textRotation="255"/>
    </xf>
    <xf numFmtId="186" fontId="15" fillId="0" borderId="13" xfId="0" applyNumberFormat="1" applyFont="1" applyFill="1" applyBorder="1" applyAlignment="1">
      <alignment horizontal="center" vertical="center"/>
    </xf>
    <xf numFmtId="186" fontId="15" fillId="0" borderId="14" xfId="0" applyNumberFormat="1" applyFont="1" applyFill="1" applyBorder="1" applyAlignment="1">
      <alignment horizontal="center" vertical="center"/>
    </xf>
    <xf numFmtId="186" fontId="15" fillId="0" borderId="21" xfId="0" applyNumberFormat="1" applyFont="1" applyFill="1" applyBorder="1" applyAlignment="1">
      <alignment horizontal="center" vertical="center"/>
    </xf>
    <xf numFmtId="0" fontId="21" fillId="0" borderId="44" xfId="0" applyFont="1" applyFill="1" applyBorder="1" applyAlignment="1">
      <alignment horizontal="center" vertical="center"/>
    </xf>
    <xf numFmtId="0" fontId="21" fillId="0" borderId="43" xfId="0" quotePrefix="1" applyFont="1" applyFill="1" applyBorder="1" applyAlignment="1">
      <alignment horizontal="center" vertical="center"/>
    </xf>
    <xf numFmtId="0" fontId="21" fillId="0" borderId="45" xfId="0" quotePrefix="1" applyFont="1" applyFill="1" applyBorder="1" applyAlignment="1">
      <alignment horizontal="center" vertical="center"/>
    </xf>
    <xf numFmtId="0" fontId="70" fillId="0" borderId="5" xfId="14" applyFont="1" applyBorder="1" applyAlignment="1">
      <alignment horizontal="center" vertical="center"/>
    </xf>
    <xf numFmtId="0" fontId="70" fillId="0" borderId="4" xfId="14" applyFont="1" applyBorder="1" applyAlignment="1">
      <alignment horizontal="center" vertical="center"/>
    </xf>
    <xf numFmtId="0" fontId="70" fillId="0" borderId="6" xfId="14" applyFont="1" applyBorder="1" applyAlignment="1">
      <alignment horizontal="center" vertical="center"/>
    </xf>
    <xf numFmtId="0" fontId="70" fillId="0" borderId="2" xfId="14" applyFont="1" applyBorder="1" applyAlignment="1">
      <alignment horizontal="center" vertical="center"/>
    </xf>
    <xf numFmtId="0" fontId="70" fillId="0" borderId="7" xfId="14" applyFont="1" applyBorder="1" applyAlignment="1">
      <alignment horizontal="center" vertical="center"/>
    </xf>
    <xf numFmtId="0" fontId="70" fillId="0" borderId="8" xfId="14" applyFont="1" applyBorder="1" applyAlignment="1">
      <alignment horizontal="center" vertical="center"/>
    </xf>
    <xf numFmtId="0" fontId="68" fillId="0" borderId="5" xfId="14" applyFont="1" applyBorder="1" applyAlignment="1">
      <alignment horizontal="center" vertical="center"/>
    </xf>
    <xf numFmtId="0" fontId="68" fillId="0" borderId="4" xfId="14" applyFont="1" applyBorder="1" applyAlignment="1">
      <alignment horizontal="center" vertical="center"/>
    </xf>
    <xf numFmtId="0" fontId="68" fillId="0" borderId="6" xfId="14" applyFont="1" applyBorder="1" applyAlignment="1">
      <alignment horizontal="center" vertical="center"/>
    </xf>
    <xf numFmtId="0" fontId="68" fillId="0" borderId="2" xfId="14" applyFont="1" applyBorder="1" applyAlignment="1">
      <alignment horizontal="center" vertical="center"/>
    </xf>
    <xf numFmtId="0" fontId="68" fillId="0" borderId="7" xfId="14" applyFont="1" applyBorder="1" applyAlignment="1">
      <alignment horizontal="center" vertical="center"/>
    </xf>
    <xf numFmtId="0" fontId="68" fillId="0" borderId="8" xfId="14" applyFont="1" applyBorder="1" applyAlignment="1">
      <alignment horizontal="center" vertical="center"/>
    </xf>
    <xf numFmtId="0" fontId="61" fillId="0" borderId="0" xfId="4" applyFont="1" applyBorder="1" applyAlignment="1">
      <alignment horizontal="right" vertical="center"/>
    </xf>
    <xf numFmtId="0" fontId="61" fillId="0" borderId="0" xfId="4" applyFont="1" applyAlignment="1">
      <alignment horizontal="right" vertical="center"/>
    </xf>
    <xf numFmtId="0" fontId="35" fillId="0" borderId="57" xfId="4" applyFont="1" applyBorder="1" applyAlignment="1">
      <alignment horizontal="center" vertical="center"/>
    </xf>
    <xf numFmtId="0" fontId="35" fillId="0" borderId="58" xfId="4" applyFont="1" applyBorder="1" applyAlignment="1">
      <alignment horizontal="center" vertical="center"/>
    </xf>
    <xf numFmtId="0" fontId="26" fillId="0" borderId="10" xfId="4" applyFont="1" applyBorder="1" applyAlignment="1">
      <alignment horizontal="center" vertical="center" wrapText="1"/>
    </xf>
    <xf numFmtId="0" fontId="26" fillId="0" borderId="60" xfId="4" quotePrefix="1" applyFont="1" applyBorder="1" applyAlignment="1">
      <alignment horizontal="center" vertical="center" wrapText="1"/>
    </xf>
    <xf numFmtId="0" fontId="26" fillId="0" borderId="25" xfId="4" quotePrefix="1" applyFont="1" applyBorder="1" applyAlignment="1">
      <alignment horizontal="center" vertical="center" wrapText="1"/>
    </xf>
  </cellXfs>
  <cellStyles count="15">
    <cellStyle name="パーセント" xfId="3" builtinId="5"/>
    <cellStyle name="標準" xfId="0" builtinId="0"/>
    <cellStyle name="標準 2" xfId="1"/>
    <cellStyle name="標準 2 2" xfId="7"/>
    <cellStyle name="標準 2 3" xfId="14"/>
    <cellStyle name="標準 3" xfId="2"/>
    <cellStyle name="標準 3 2" xfId="8"/>
    <cellStyle name="標準 3 3" xfId="12"/>
    <cellStyle name="標準 4" xfId="5"/>
    <cellStyle name="標準 6" xfId="9"/>
    <cellStyle name="標準_№7" xfId="4"/>
    <cellStyle name="標準_渋滞ｇ（通過・回数･原因）" xfId="11"/>
    <cellStyle name="標準_渋滞表" xfId="13"/>
    <cellStyle name="標準_図１" xfId="6"/>
    <cellStyle name="未定義" xfId="10"/>
  </cellStyles>
  <dxfs count="6772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02165761171165E-2"/>
          <c:y val="5.603460069243478E-2"/>
          <c:w val="0.85541217883652521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'No.1・2Ａ（時間変動）'!$C$23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'No.1・2Ａ（時間変動）'!$D$23:$O$23</c:f>
              <c:numCache>
                <c:formatCode>#,##0;"▲ "#,##0</c:formatCode>
                <c:ptCount val="12"/>
                <c:pt idx="0">
                  <c:v>668</c:v>
                </c:pt>
                <c:pt idx="1">
                  <c:v>697</c:v>
                </c:pt>
                <c:pt idx="2">
                  <c:v>601</c:v>
                </c:pt>
                <c:pt idx="3">
                  <c:v>532</c:v>
                </c:pt>
                <c:pt idx="4">
                  <c:v>503</c:v>
                </c:pt>
                <c:pt idx="5">
                  <c:v>513</c:v>
                </c:pt>
                <c:pt idx="6">
                  <c:v>546</c:v>
                </c:pt>
                <c:pt idx="7">
                  <c:v>493</c:v>
                </c:pt>
                <c:pt idx="8">
                  <c:v>564</c:v>
                </c:pt>
                <c:pt idx="9">
                  <c:v>551</c:v>
                </c:pt>
                <c:pt idx="10">
                  <c:v>505</c:v>
                </c:pt>
                <c:pt idx="11">
                  <c:v>434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16-47D2-A241-D01C258D6089}"/>
            </c:ext>
          </c:extLst>
        </c:ser>
        <c:ser>
          <c:idx val="1"/>
          <c:order val="1"/>
          <c:tx>
            <c:strRef>
              <c:f>'No.1・2Ａ（時間変動）'!$C$22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'No.1・2Ａ（時間変動）'!$D$22:$O$22</c:f>
              <c:numCache>
                <c:formatCode>#,##0;"▲ "#,##0</c:formatCode>
                <c:ptCount val="12"/>
                <c:pt idx="0">
                  <c:v>160</c:v>
                </c:pt>
                <c:pt idx="1">
                  <c:v>176</c:v>
                </c:pt>
                <c:pt idx="2">
                  <c:v>211</c:v>
                </c:pt>
                <c:pt idx="3">
                  <c:v>193</c:v>
                </c:pt>
                <c:pt idx="4">
                  <c:v>201</c:v>
                </c:pt>
                <c:pt idx="5">
                  <c:v>219</c:v>
                </c:pt>
                <c:pt idx="6">
                  <c:v>203</c:v>
                </c:pt>
                <c:pt idx="7">
                  <c:v>193</c:v>
                </c:pt>
                <c:pt idx="8">
                  <c:v>224</c:v>
                </c:pt>
                <c:pt idx="9">
                  <c:v>141</c:v>
                </c:pt>
                <c:pt idx="10">
                  <c:v>122</c:v>
                </c:pt>
                <c:pt idx="11">
                  <c:v>115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16-47D2-A241-D01C258D6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5769088"/>
        <c:axId val="175771008"/>
      </c:barChart>
      <c:lineChart>
        <c:grouping val="stacked"/>
        <c:varyColors val="0"/>
        <c:ser>
          <c:idx val="2"/>
          <c:order val="2"/>
          <c:tx>
            <c:strRef>
              <c:f>'No.1・2Ａ（時間変動）'!$C$25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'No.1・2Ａ（時間変動）'!$D$25:$O$25</c:f>
              <c:numCache>
                <c:formatCode>0.0</c:formatCode>
                <c:ptCount val="12"/>
                <c:pt idx="0">
                  <c:v>19.3</c:v>
                </c:pt>
                <c:pt idx="1">
                  <c:v>20.2</c:v>
                </c:pt>
                <c:pt idx="2">
                  <c:v>26</c:v>
                </c:pt>
                <c:pt idx="3">
                  <c:v>26.6</c:v>
                </c:pt>
                <c:pt idx="4">
                  <c:v>28.6</c:v>
                </c:pt>
                <c:pt idx="5">
                  <c:v>29.9</c:v>
                </c:pt>
                <c:pt idx="6">
                  <c:v>27.1</c:v>
                </c:pt>
                <c:pt idx="7">
                  <c:v>28.1</c:v>
                </c:pt>
                <c:pt idx="8">
                  <c:v>28.4</c:v>
                </c:pt>
                <c:pt idx="9">
                  <c:v>20.399999999999999</c:v>
                </c:pt>
                <c:pt idx="10">
                  <c:v>19.5</c:v>
                </c:pt>
                <c:pt idx="11">
                  <c:v>20.9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016-47D2-A241-D01C258D6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789568"/>
        <c:axId val="175791104"/>
      </c:lineChart>
      <c:catAx>
        <c:axId val="175769088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5771008"/>
        <c:crosses val="autoZero"/>
        <c:auto val="0"/>
        <c:lblAlgn val="ctr"/>
        <c:lblOffset val="100"/>
        <c:tickMarkSkip val="1"/>
        <c:noMultiLvlLbl val="0"/>
      </c:catAx>
      <c:valAx>
        <c:axId val="175771008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5769088"/>
        <c:crosses val="autoZero"/>
        <c:crossBetween val="between"/>
        <c:majorUnit val="500"/>
      </c:valAx>
      <c:catAx>
        <c:axId val="175789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5791104"/>
        <c:crosses val="autoZero"/>
        <c:auto val="0"/>
        <c:lblAlgn val="ctr"/>
        <c:lblOffset val="100"/>
        <c:noMultiLvlLbl val="0"/>
      </c:catAx>
      <c:valAx>
        <c:axId val="175791104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187194974122204"/>
              <c:y val="0.14224183183998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5789568"/>
        <c:crosses val="max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02165761171165E-2"/>
          <c:y val="5.603460069243478E-2"/>
          <c:w val="0.85541217883652521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'No.1・2Ｄ（時間変動）'!$C$23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'No.1・2Ｄ（時間変動）'!$D$23:$O$23</c:f>
              <c:numCache>
                <c:formatCode>#,##0;"▲ "#,##0</c:formatCode>
                <c:ptCount val="12"/>
                <c:pt idx="0">
                  <c:v>111</c:v>
                </c:pt>
                <c:pt idx="1">
                  <c:v>96</c:v>
                </c:pt>
                <c:pt idx="2">
                  <c:v>90</c:v>
                </c:pt>
                <c:pt idx="3">
                  <c:v>91</c:v>
                </c:pt>
                <c:pt idx="4">
                  <c:v>87</c:v>
                </c:pt>
                <c:pt idx="5">
                  <c:v>66</c:v>
                </c:pt>
                <c:pt idx="6">
                  <c:v>86</c:v>
                </c:pt>
                <c:pt idx="7">
                  <c:v>90</c:v>
                </c:pt>
                <c:pt idx="8">
                  <c:v>85</c:v>
                </c:pt>
                <c:pt idx="9">
                  <c:v>88</c:v>
                </c:pt>
                <c:pt idx="10">
                  <c:v>103</c:v>
                </c:pt>
                <c:pt idx="11">
                  <c:v>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019-4920-811B-D23938FB094C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'No.1・2Ｄ（時間変動）'!$C$22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'No.1・2Ｄ（時間変動）'!$D$22:$O$22</c:f>
              <c:numCache>
                <c:formatCode>#,##0;"▲ "#,##0</c:formatCode>
                <c:ptCount val="12"/>
                <c:pt idx="0">
                  <c:v>8</c:v>
                </c:pt>
                <c:pt idx="1">
                  <c:v>10</c:v>
                </c:pt>
                <c:pt idx="2">
                  <c:v>11</c:v>
                </c:pt>
                <c:pt idx="3">
                  <c:v>6</c:v>
                </c:pt>
                <c:pt idx="4">
                  <c:v>13</c:v>
                </c:pt>
                <c:pt idx="5">
                  <c:v>14</c:v>
                </c:pt>
                <c:pt idx="6">
                  <c:v>8</c:v>
                </c:pt>
                <c:pt idx="7">
                  <c:v>9</c:v>
                </c:pt>
                <c:pt idx="8">
                  <c:v>14</c:v>
                </c:pt>
                <c:pt idx="9">
                  <c:v>7</c:v>
                </c:pt>
                <c:pt idx="10">
                  <c:v>9</c:v>
                </c:pt>
                <c:pt idx="11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019-4920-811B-D23938FB094C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6381312"/>
        <c:axId val="176387584"/>
      </c:barChart>
      <c:lineChart>
        <c:grouping val="stacked"/>
        <c:varyColors val="0"/>
        <c:ser>
          <c:idx val="2"/>
          <c:order val="2"/>
          <c:tx>
            <c:strRef>
              <c:f>'No.1・2Ｄ（時間変動）'!$C$25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'No.1・2Ｄ（時間変動）'!$D$25:$O$25</c:f>
              <c:numCache>
                <c:formatCode>0.0</c:formatCode>
                <c:ptCount val="12"/>
                <c:pt idx="0">
                  <c:v>6.7</c:v>
                </c:pt>
                <c:pt idx="1">
                  <c:v>9.4</c:v>
                </c:pt>
                <c:pt idx="2">
                  <c:v>10.9</c:v>
                </c:pt>
                <c:pt idx="3">
                  <c:v>6.2</c:v>
                </c:pt>
                <c:pt idx="4">
                  <c:v>13</c:v>
                </c:pt>
                <c:pt idx="5">
                  <c:v>17.5</c:v>
                </c:pt>
                <c:pt idx="6">
                  <c:v>8.5</c:v>
                </c:pt>
                <c:pt idx="7">
                  <c:v>9.1</c:v>
                </c:pt>
                <c:pt idx="8">
                  <c:v>14.1</c:v>
                </c:pt>
                <c:pt idx="9">
                  <c:v>7.4</c:v>
                </c:pt>
                <c:pt idx="10">
                  <c:v>8</c:v>
                </c:pt>
                <c:pt idx="11">
                  <c:v>12.3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019-4920-811B-D23938FB094C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389504"/>
        <c:axId val="176403584"/>
      </c:lineChart>
      <c:catAx>
        <c:axId val="176381312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6387584"/>
        <c:crosses val="autoZero"/>
        <c:auto val="0"/>
        <c:lblAlgn val="ctr"/>
        <c:lblOffset val="100"/>
        <c:tickMarkSkip val="1"/>
        <c:noMultiLvlLbl val="0"/>
      </c:catAx>
      <c:valAx>
        <c:axId val="176387584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6381312"/>
        <c:crosses val="autoZero"/>
        <c:crossBetween val="between"/>
        <c:majorUnit val="500"/>
      </c:valAx>
      <c:catAx>
        <c:axId val="176389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6403584"/>
        <c:crosses val="autoZero"/>
        <c:auto val="0"/>
        <c:lblAlgn val="ctr"/>
        <c:lblOffset val="100"/>
        <c:noMultiLvlLbl val="0"/>
      </c:catAx>
      <c:valAx>
        <c:axId val="176403584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187194974122204"/>
              <c:y val="0.14224183183998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6389504"/>
        <c:crosses val="max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03195164075985E-2"/>
          <c:y val="5.603460069243478E-2"/>
          <c:w val="0.85541004605641913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'No.1・2Ｄ（時間変動）'!$C$38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'No.1・2Ｄ（時間変動）'!$D$38:$O$38</c:f>
              <c:numCache>
                <c:formatCode>#,##0;"▲ "#,##0</c:formatCode>
                <c:ptCount val="12"/>
                <c:pt idx="0">
                  <c:v>227</c:v>
                </c:pt>
                <c:pt idx="1">
                  <c:v>213</c:v>
                </c:pt>
                <c:pt idx="2">
                  <c:v>217</c:v>
                </c:pt>
                <c:pt idx="3">
                  <c:v>222</c:v>
                </c:pt>
                <c:pt idx="4">
                  <c:v>219</c:v>
                </c:pt>
                <c:pt idx="5">
                  <c:v>236</c:v>
                </c:pt>
                <c:pt idx="6">
                  <c:v>267</c:v>
                </c:pt>
                <c:pt idx="7">
                  <c:v>248</c:v>
                </c:pt>
                <c:pt idx="8">
                  <c:v>252</c:v>
                </c:pt>
                <c:pt idx="9">
                  <c:v>257</c:v>
                </c:pt>
                <c:pt idx="10">
                  <c:v>345</c:v>
                </c:pt>
                <c:pt idx="11">
                  <c:v>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FE-42A9-A0C3-6A8A136D16A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'No.1・2Ｄ（時間変動）'!$C$37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'No.1・2Ｄ（時間変動）'!$D$37:$O$37</c:f>
              <c:numCache>
                <c:formatCode>#,##0;"▲ "#,##0</c:formatCode>
                <c:ptCount val="12"/>
                <c:pt idx="0">
                  <c:v>29</c:v>
                </c:pt>
                <c:pt idx="1">
                  <c:v>33</c:v>
                </c:pt>
                <c:pt idx="2">
                  <c:v>35</c:v>
                </c:pt>
                <c:pt idx="3">
                  <c:v>30</c:v>
                </c:pt>
                <c:pt idx="4">
                  <c:v>24</c:v>
                </c:pt>
                <c:pt idx="5">
                  <c:v>25</c:v>
                </c:pt>
                <c:pt idx="6">
                  <c:v>18</c:v>
                </c:pt>
                <c:pt idx="7">
                  <c:v>26</c:v>
                </c:pt>
                <c:pt idx="8">
                  <c:v>20</c:v>
                </c:pt>
                <c:pt idx="9">
                  <c:v>14</c:v>
                </c:pt>
                <c:pt idx="10">
                  <c:v>13</c:v>
                </c:pt>
                <c:pt idx="11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FE-42A9-A0C3-6A8A136D16A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6796032"/>
        <c:axId val="176797952"/>
      </c:barChart>
      <c:lineChart>
        <c:grouping val="stacked"/>
        <c:varyColors val="0"/>
        <c:ser>
          <c:idx val="2"/>
          <c:order val="2"/>
          <c:tx>
            <c:strRef>
              <c:f>'No.1・2Ｄ（時間変動）'!$C$40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'No.1・2Ｄ（時間変動）'!$D$40:$O$40</c:f>
              <c:numCache>
                <c:formatCode>0.0</c:formatCode>
                <c:ptCount val="12"/>
                <c:pt idx="0">
                  <c:v>11.3</c:v>
                </c:pt>
                <c:pt idx="1">
                  <c:v>13.4</c:v>
                </c:pt>
                <c:pt idx="2">
                  <c:v>13.9</c:v>
                </c:pt>
                <c:pt idx="3">
                  <c:v>11.9</c:v>
                </c:pt>
                <c:pt idx="4">
                  <c:v>9.9</c:v>
                </c:pt>
                <c:pt idx="5">
                  <c:v>9.6</c:v>
                </c:pt>
                <c:pt idx="6">
                  <c:v>6.3</c:v>
                </c:pt>
                <c:pt idx="7">
                  <c:v>9.5</c:v>
                </c:pt>
                <c:pt idx="8">
                  <c:v>7.4</c:v>
                </c:pt>
                <c:pt idx="9">
                  <c:v>5.2</c:v>
                </c:pt>
                <c:pt idx="10">
                  <c:v>3.6</c:v>
                </c:pt>
                <c:pt idx="11">
                  <c:v>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CFE-42A9-A0C3-6A8A136D16A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808320"/>
        <c:axId val="176809856"/>
      </c:lineChart>
      <c:catAx>
        <c:axId val="176796032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6797952"/>
        <c:crosses val="autoZero"/>
        <c:auto val="0"/>
        <c:lblAlgn val="ctr"/>
        <c:lblOffset val="100"/>
        <c:tickMarkSkip val="1"/>
        <c:noMultiLvlLbl val="0"/>
      </c:catAx>
      <c:valAx>
        <c:axId val="176797952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6796032"/>
        <c:crosses val="autoZero"/>
        <c:crossBetween val="between"/>
        <c:majorUnit val="500"/>
      </c:valAx>
      <c:catAx>
        <c:axId val="176808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6809856"/>
        <c:crosses val="autoZero"/>
        <c:auto val="0"/>
        <c:lblAlgn val="ctr"/>
        <c:lblOffset val="100"/>
        <c:noMultiLvlLbl val="0"/>
      </c:catAx>
      <c:valAx>
        <c:axId val="176809856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187194974122204"/>
              <c:y val="0.14224183183998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6808320"/>
        <c:crosses val="max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431059297639602E-2"/>
          <c:y val="5.603460069243478E-2"/>
          <c:w val="0.85358218192285551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'No.1・2Ｄ（時間変動）'!$C$53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'No.1・2Ｄ（時間変動）'!$D$53:$O$53</c:f>
              <c:numCache>
                <c:formatCode>#,##0;"▲ "#,##0</c:formatCode>
                <c:ptCount val="12"/>
                <c:pt idx="0">
                  <c:v>338</c:v>
                </c:pt>
                <c:pt idx="1">
                  <c:v>309</c:v>
                </c:pt>
                <c:pt idx="2">
                  <c:v>307</c:v>
                </c:pt>
                <c:pt idx="3">
                  <c:v>313</c:v>
                </c:pt>
                <c:pt idx="4">
                  <c:v>306</c:v>
                </c:pt>
                <c:pt idx="5">
                  <c:v>302</c:v>
                </c:pt>
                <c:pt idx="6">
                  <c:v>353</c:v>
                </c:pt>
                <c:pt idx="7">
                  <c:v>338</c:v>
                </c:pt>
                <c:pt idx="8">
                  <c:v>337</c:v>
                </c:pt>
                <c:pt idx="9">
                  <c:v>345</c:v>
                </c:pt>
                <c:pt idx="10">
                  <c:v>448</c:v>
                </c:pt>
                <c:pt idx="11">
                  <c:v>379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A1-47E2-9B25-6903C2C7B43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'No.1・2Ｄ（時間変動）'!$C$52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'No.1・2Ｄ（時間変動）'!$D$52:$O$52</c:f>
              <c:numCache>
                <c:formatCode>#,##0;"▲ "#,##0</c:formatCode>
                <c:ptCount val="12"/>
                <c:pt idx="0">
                  <c:v>37</c:v>
                </c:pt>
                <c:pt idx="1">
                  <c:v>43</c:v>
                </c:pt>
                <c:pt idx="2">
                  <c:v>46</c:v>
                </c:pt>
                <c:pt idx="3">
                  <c:v>36</c:v>
                </c:pt>
                <c:pt idx="4">
                  <c:v>37</c:v>
                </c:pt>
                <c:pt idx="5">
                  <c:v>39</c:v>
                </c:pt>
                <c:pt idx="6">
                  <c:v>26</c:v>
                </c:pt>
                <c:pt idx="7">
                  <c:v>35</c:v>
                </c:pt>
                <c:pt idx="8">
                  <c:v>34</c:v>
                </c:pt>
                <c:pt idx="9">
                  <c:v>21</c:v>
                </c:pt>
                <c:pt idx="10">
                  <c:v>22</c:v>
                </c:pt>
                <c:pt idx="11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A1-47E2-9B25-6903C2C7B43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6845952"/>
        <c:axId val="176847872"/>
      </c:barChart>
      <c:lineChart>
        <c:grouping val="stacked"/>
        <c:varyColors val="0"/>
        <c:ser>
          <c:idx val="2"/>
          <c:order val="2"/>
          <c:tx>
            <c:strRef>
              <c:f>'No.1・2Ｄ（時間変動）'!$C$55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'No.1・2Ｄ（時間変動）'!$D$55:$O$55</c:f>
              <c:numCache>
                <c:formatCode>0.0</c:formatCode>
                <c:ptCount val="12"/>
                <c:pt idx="0">
                  <c:v>9.9</c:v>
                </c:pt>
                <c:pt idx="1">
                  <c:v>12.2</c:v>
                </c:pt>
                <c:pt idx="2">
                  <c:v>13</c:v>
                </c:pt>
                <c:pt idx="3">
                  <c:v>10.3</c:v>
                </c:pt>
                <c:pt idx="4">
                  <c:v>10.8</c:v>
                </c:pt>
                <c:pt idx="5">
                  <c:v>11.4</c:v>
                </c:pt>
                <c:pt idx="6">
                  <c:v>6.9</c:v>
                </c:pt>
                <c:pt idx="7">
                  <c:v>9.4</c:v>
                </c:pt>
                <c:pt idx="8">
                  <c:v>9.1999999999999993</c:v>
                </c:pt>
                <c:pt idx="9">
                  <c:v>5.7</c:v>
                </c:pt>
                <c:pt idx="10">
                  <c:v>4.7</c:v>
                </c:pt>
                <c:pt idx="11">
                  <c:v>6.2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A1-47E2-9B25-6903C2C7B43A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858240"/>
        <c:axId val="176859776"/>
      </c:lineChart>
      <c:catAx>
        <c:axId val="176845952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6847872"/>
        <c:crosses val="autoZero"/>
        <c:auto val="0"/>
        <c:lblAlgn val="ctr"/>
        <c:lblOffset val="100"/>
        <c:tickMarkSkip val="1"/>
        <c:noMultiLvlLbl val="0"/>
      </c:catAx>
      <c:valAx>
        <c:axId val="176847872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6845952"/>
        <c:crosses val="autoZero"/>
        <c:crossBetween val="between"/>
        <c:majorUnit val="500"/>
      </c:valAx>
      <c:catAx>
        <c:axId val="176858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6859776"/>
        <c:crosses val="autoZero"/>
        <c:auto val="0"/>
        <c:lblAlgn val="ctr"/>
        <c:lblOffset val="100"/>
        <c:noMultiLvlLbl val="0"/>
      </c:catAx>
      <c:valAx>
        <c:axId val="176859776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187194974122204"/>
              <c:y val="0.14224183183998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6858240"/>
        <c:crosses val="max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02165761171165E-2"/>
          <c:y val="5.603460069243478E-2"/>
          <c:w val="0.85541217883652521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'No.1・2Ｅ（時間変動）'!$C$23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'No.1・2Ｅ（時間変動）'!$D$23:$O$23</c:f>
              <c:numCache>
                <c:formatCode>#,##0;"▲ "#,##0</c:formatCode>
                <c:ptCount val="12"/>
                <c:pt idx="0">
                  <c:v>289</c:v>
                </c:pt>
                <c:pt idx="1">
                  <c:v>266</c:v>
                </c:pt>
                <c:pt idx="2">
                  <c:v>244</c:v>
                </c:pt>
                <c:pt idx="3">
                  <c:v>266</c:v>
                </c:pt>
                <c:pt idx="4">
                  <c:v>286</c:v>
                </c:pt>
                <c:pt idx="5">
                  <c:v>280</c:v>
                </c:pt>
                <c:pt idx="6">
                  <c:v>182</c:v>
                </c:pt>
                <c:pt idx="7">
                  <c:v>251</c:v>
                </c:pt>
                <c:pt idx="8">
                  <c:v>272</c:v>
                </c:pt>
                <c:pt idx="9">
                  <c:v>248</c:v>
                </c:pt>
                <c:pt idx="10">
                  <c:v>220</c:v>
                </c:pt>
                <c:pt idx="11">
                  <c:v>259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97-45B3-BAE2-3AE8A01B47D0}"/>
            </c:ext>
          </c:extLst>
        </c:ser>
        <c:ser>
          <c:idx val="1"/>
          <c:order val="1"/>
          <c:tx>
            <c:strRef>
              <c:f>'No.1・2Ｅ（時間変動）'!$C$22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'No.1・2Ｅ（時間変動）'!$D$22:$O$22</c:f>
              <c:numCache>
                <c:formatCode>#,##0;"▲ "#,##0</c:formatCode>
                <c:ptCount val="12"/>
                <c:pt idx="0">
                  <c:v>10</c:v>
                </c:pt>
                <c:pt idx="1">
                  <c:v>17</c:v>
                </c:pt>
                <c:pt idx="2">
                  <c:v>17</c:v>
                </c:pt>
                <c:pt idx="3">
                  <c:v>19</c:v>
                </c:pt>
                <c:pt idx="4">
                  <c:v>15</c:v>
                </c:pt>
                <c:pt idx="5">
                  <c:v>18</c:v>
                </c:pt>
                <c:pt idx="6">
                  <c:v>15</c:v>
                </c:pt>
                <c:pt idx="7">
                  <c:v>13</c:v>
                </c:pt>
                <c:pt idx="8">
                  <c:v>26</c:v>
                </c:pt>
                <c:pt idx="9">
                  <c:v>17</c:v>
                </c:pt>
                <c:pt idx="10">
                  <c:v>11</c:v>
                </c:pt>
                <c:pt idx="11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97-45B3-BAE2-3AE8A01B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3770240"/>
        <c:axId val="173772160"/>
      </c:barChart>
      <c:lineChart>
        <c:grouping val="stacked"/>
        <c:varyColors val="0"/>
        <c:ser>
          <c:idx val="2"/>
          <c:order val="2"/>
          <c:tx>
            <c:strRef>
              <c:f>'No.1・2Ｅ（時間変動）'!$C$25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'No.1・2Ｅ（時間変動）'!$D$25:$O$25</c:f>
              <c:numCache>
                <c:formatCode>0.0</c:formatCode>
                <c:ptCount val="12"/>
                <c:pt idx="0">
                  <c:v>3.3</c:v>
                </c:pt>
                <c:pt idx="1">
                  <c:v>6</c:v>
                </c:pt>
                <c:pt idx="2">
                  <c:v>6.5</c:v>
                </c:pt>
                <c:pt idx="3">
                  <c:v>6.7</c:v>
                </c:pt>
                <c:pt idx="4">
                  <c:v>5</c:v>
                </c:pt>
                <c:pt idx="5">
                  <c:v>6</c:v>
                </c:pt>
                <c:pt idx="6">
                  <c:v>7.6</c:v>
                </c:pt>
                <c:pt idx="7">
                  <c:v>4.9000000000000004</c:v>
                </c:pt>
                <c:pt idx="8">
                  <c:v>8.6999999999999993</c:v>
                </c:pt>
                <c:pt idx="9">
                  <c:v>6.4</c:v>
                </c:pt>
                <c:pt idx="10">
                  <c:v>4.8</c:v>
                </c:pt>
                <c:pt idx="11">
                  <c:v>5.0999999999999996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97-45B3-BAE2-3AE8A01B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78432"/>
        <c:axId val="173779968"/>
      </c:lineChart>
      <c:catAx>
        <c:axId val="173770240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3772160"/>
        <c:crosses val="autoZero"/>
        <c:auto val="0"/>
        <c:lblAlgn val="ctr"/>
        <c:lblOffset val="100"/>
        <c:tickMarkSkip val="1"/>
        <c:noMultiLvlLbl val="0"/>
      </c:catAx>
      <c:valAx>
        <c:axId val="173772160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3770240"/>
        <c:crosses val="autoZero"/>
        <c:crossBetween val="between"/>
        <c:majorUnit val="500"/>
      </c:valAx>
      <c:catAx>
        <c:axId val="173778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3779968"/>
        <c:crosses val="autoZero"/>
        <c:auto val="0"/>
        <c:lblAlgn val="ctr"/>
        <c:lblOffset val="100"/>
        <c:noMultiLvlLbl val="0"/>
      </c:catAx>
      <c:valAx>
        <c:axId val="173779968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187194974122204"/>
              <c:y val="0.14224183183998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3778432"/>
        <c:crosses val="max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431059297639602E-2"/>
          <c:y val="5.603460069243478E-2"/>
          <c:w val="0.85358218192285551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'No.1・2Ｅ（時間変動）'!$C$53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'No.1・2Ｅ（時間変動）'!$D$53:$O$53</c:f>
              <c:numCache>
                <c:formatCode>#,##0;"▲ "#,##0</c:formatCode>
                <c:ptCount val="12"/>
                <c:pt idx="0">
                  <c:v>289</c:v>
                </c:pt>
                <c:pt idx="1">
                  <c:v>266</c:v>
                </c:pt>
                <c:pt idx="2">
                  <c:v>244</c:v>
                </c:pt>
                <c:pt idx="3">
                  <c:v>266</c:v>
                </c:pt>
                <c:pt idx="4">
                  <c:v>286</c:v>
                </c:pt>
                <c:pt idx="5">
                  <c:v>280</c:v>
                </c:pt>
                <c:pt idx="6">
                  <c:v>182</c:v>
                </c:pt>
                <c:pt idx="7">
                  <c:v>251</c:v>
                </c:pt>
                <c:pt idx="8">
                  <c:v>272</c:v>
                </c:pt>
                <c:pt idx="9">
                  <c:v>248</c:v>
                </c:pt>
                <c:pt idx="10">
                  <c:v>220</c:v>
                </c:pt>
                <c:pt idx="11">
                  <c:v>259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65-464B-8FAF-79E91F51ECD7}"/>
            </c:ext>
          </c:extLst>
        </c:ser>
        <c:ser>
          <c:idx val="1"/>
          <c:order val="1"/>
          <c:tx>
            <c:strRef>
              <c:f>'No.1・2Ｅ（時間変動）'!$C$52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'No.1・2Ｅ（時間変動）'!$D$52:$O$52</c:f>
              <c:numCache>
                <c:formatCode>#,##0;"▲ "#,##0</c:formatCode>
                <c:ptCount val="12"/>
                <c:pt idx="0">
                  <c:v>10</c:v>
                </c:pt>
                <c:pt idx="1">
                  <c:v>17</c:v>
                </c:pt>
                <c:pt idx="2">
                  <c:v>17</c:v>
                </c:pt>
                <c:pt idx="3">
                  <c:v>19</c:v>
                </c:pt>
                <c:pt idx="4">
                  <c:v>15</c:v>
                </c:pt>
                <c:pt idx="5">
                  <c:v>18</c:v>
                </c:pt>
                <c:pt idx="6">
                  <c:v>15</c:v>
                </c:pt>
                <c:pt idx="7">
                  <c:v>13</c:v>
                </c:pt>
                <c:pt idx="8">
                  <c:v>26</c:v>
                </c:pt>
                <c:pt idx="9">
                  <c:v>17</c:v>
                </c:pt>
                <c:pt idx="10">
                  <c:v>11</c:v>
                </c:pt>
                <c:pt idx="11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65-464B-8FAF-79E91F51E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6916736"/>
        <c:axId val="176923008"/>
      </c:barChart>
      <c:lineChart>
        <c:grouping val="stacked"/>
        <c:varyColors val="0"/>
        <c:ser>
          <c:idx val="2"/>
          <c:order val="2"/>
          <c:tx>
            <c:strRef>
              <c:f>'No.1・2Ｅ（時間変動）'!$C$55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'No.1・2Ｅ（時間変動）'!$D$55:$O$55</c:f>
              <c:numCache>
                <c:formatCode>0.0</c:formatCode>
                <c:ptCount val="12"/>
                <c:pt idx="0">
                  <c:v>3.3</c:v>
                </c:pt>
                <c:pt idx="1">
                  <c:v>6</c:v>
                </c:pt>
                <c:pt idx="2">
                  <c:v>6.5</c:v>
                </c:pt>
                <c:pt idx="3">
                  <c:v>6.7</c:v>
                </c:pt>
                <c:pt idx="4">
                  <c:v>5</c:v>
                </c:pt>
                <c:pt idx="5">
                  <c:v>6</c:v>
                </c:pt>
                <c:pt idx="6">
                  <c:v>7.6</c:v>
                </c:pt>
                <c:pt idx="7">
                  <c:v>4.9000000000000004</c:v>
                </c:pt>
                <c:pt idx="8">
                  <c:v>8.6999999999999993</c:v>
                </c:pt>
                <c:pt idx="9">
                  <c:v>6.4</c:v>
                </c:pt>
                <c:pt idx="10">
                  <c:v>4.8</c:v>
                </c:pt>
                <c:pt idx="11">
                  <c:v>5.0999999999999996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265-464B-8FAF-79E91F51E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924928"/>
        <c:axId val="173809664"/>
      </c:lineChart>
      <c:catAx>
        <c:axId val="176916736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6923008"/>
        <c:crosses val="autoZero"/>
        <c:auto val="0"/>
        <c:lblAlgn val="ctr"/>
        <c:lblOffset val="100"/>
        <c:tickMarkSkip val="1"/>
        <c:noMultiLvlLbl val="0"/>
      </c:catAx>
      <c:valAx>
        <c:axId val="176923008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6916736"/>
        <c:crosses val="autoZero"/>
        <c:crossBetween val="between"/>
        <c:majorUnit val="500"/>
      </c:valAx>
      <c:catAx>
        <c:axId val="176924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3809664"/>
        <c:crosses val="autoZero"/>
        <c:auto val="0"/>
        <c:lblAlgn val="ctr"/>
        <c:lblOffset val="100"/>
        <c:noMultiLvlLbl val="0"/>
      </c:catAx>
      <c:valAx>
        <c:axId val="173809664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187194974122204"/>
              <c:y val="0.14224183183998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6924928"/>
        <c:crosses val="max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02165761171165E-2"/>
          <c:y val="5.603460069243478E-2"/>
          <c:w val="0.85541217883652521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'No.1・2Ｆ（時間変動）'!$C$23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'No.1・2Ｆ（時間変動）'!$D$23:$O$23</c:f>
              <c:numCache>
                <c:formatCode>#,##0;"▲ "#,##0</c:formatCode>
                <c:ptCount val="12"/>
                <c:pt idx="0">
                  <c:v>259</c:v>
                </c:pt>
                <c:pt idx="1">
                  <c:v>219</c:v>
                </c:pt>
                <c:pt idx="2">
                  <c:v>184</c:v>
                </c:pt>
                <c:pt idx="3">
                  <c:v>207</c:v>
                </c:pt>
                <c:pt idx="4">
                  <c:v>190</c:v>
                </c:pt>
                <c:pt idx="5">
                  <c:v>237</c:v>
                </c:pt>
                <c:pt idx="6">
                  <c:v>222</c:v>
                </c:pt>
                <c:pt idx="7">
                  <c:v>198</c:v>
                </c:pt>
                <c:pt idx="8">
                  <c:v>206</c:v>
                </c:pt>
                <c:pt idx="9">
                  <c:v>176</c:v>
                </c:pt>
                <c:pt idx="10">
                  <c:v>195</c:v>
                </c:pt>
                <c:pt idx="11">
                  <c:v>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2B-4104-AD12-4C50EC75A37B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'No.1・2Ｆ（時間変動）'!$C$22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'No.1・2Ｆ（時間変動）'!$D$22:$O$22</c:f>
              <c:numCache>
                <c:formatCode>#,##0;"▲ "#,##0</c:formatCode>
                <c:ptCount val="12"/>
                <c:pt idx="0">
                  <c:v>22</c:v>
                </c:pt>
                <c:pt idx="1">
                  <c:v>28</c:v>
                </c:pt>
                <c:pt idx="2">
                  <c:v>25</c:v>
                </c:pt>
                <c:pt idx="3">
                  <c:v>32</c:v>
                </c:pt>
                <c:pt idx="4">
                  <c:v>29</c:v>
                </c:pt>
                <c:pt idx="5">
                  <c:v>36</c:v>
                </c:pt>
                <c:pt idx="6">
                  <c:v>25</c:v>
                </c:pt>
                <c:pt idx="7">
                  <c:v>31</c:v>
                </c:pt>
                <c:pt idx="8">
                  <c:v>37</c:v>
                </c:pt>
                <c:pt idx="9">
                  <c:v>26</c:v>
                </c:pt>
                <c:pt idx="10">
                  <c:v>23</c:v>
                </c:pt>
                <c:pt idx="11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2B-4104-AD12-4C50EC75A37B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4844544"/>
        <c:axId val="174850816"/>
      </c:barChart>
      <c:lineChart>
        <c:grouping val="stacked"/>
        <c:varyColors val="0"/>
        <c:ser>
          <c:idx val="2"/>
          <c:order val="2"/>
          <c:tx>
            <c:strRef>
              <c:f>'No.1・2Ｆ（時間変動）'!$C$25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'No.1・2Ｆ（時間変動）'!$D$25:$O$25</c:f>
              <c:numCache>
                <c:formatCode>0.0</c:formatCode>
                <c:ptCount val="12"/>
                <c:pt idx="0">
                  <c:v>7.8</c:v>
                </c:pt>
                <c:pt idx="1">
                  <c:v>11.3</c:v>
                </c:pt>
                <c:pt idx="2">
                  <c:v>12</c:v>
                </c:pt>
                <c:pt idx="3">
                  <c:v>13.4</c:v>
                </c:pt>
                <c:pt idx="4">
                  <c:v>13.2</c:v>
                </c:pt>
                <c:pt idx="5">
                  <c:v>13.2</c:v>
                </c:pt>
                <c:pt idx="6">
                  <c:v>10.1</c:v>
                </c:pt>
                <c:pt idx="7">
                  <c:v>13.5</c:v>
                </c:pt>
                <c:pt idx="8">
                  <c:v>15.2</c:v>
                </c:pt>
                <c:pt idx="9">
                  <c:v>12.9</c:v>
                </c:pt>
                <c:pt idx="10">
                  <c:v>10.6</c:v>
                </c:pt>
                <c:pt idx="11">
                  <c:v>10.9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D2B-4104-AD12-4C50EC75A37B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852736"/>
        <c:axId val="174858624"/>
      </c:lineChart>
      <c:catAx>
        <c:axId val="174844544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4850816"/>
        <c:crosses val="autoZero"/>
        <c:auto val="0"/>
        <c:lblAlgn val="ctr"/>
        <c:lblOffset val="100"/>
        <c:tickMarkSkip val="1"/>
        <c:noMultiLvlLbl val="0"/>
      </c:catAx>
      <c:valAx>
        <c:axId val="174850816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4844544"/>
        <c:crosses val="autoZero"/>
        <c:crossBetween val="between"/>
        <c:majorUnit val="500"/>
      </c:valAx>
      <c:catAx>
        <c:axId val="174852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4858624"/>
        <c:crosses val="autoZero"/>
        <c:auto val="0"/>
        <c:lblAlgn val="ctr"/>
        <c:lblOffset val="100"/>
        <c:noMultiLvlLbl val="0"/>
      </c:catAx>
      <c:valAx>
        <c:axId val="174858624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187194974122204"/>
              <c:y val="0.14224183183998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4852736"/>
        <c:crosses val="max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03195164075985E-2"/>
          <c:y val="5.603460069243478E-2"/>
          <c:w val="0.85541004605641913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'No.1・2Ｆ（時間変動）'!$C$38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'No.1・2Ｆ（時間変動）'!$D$38:$O$38</c:f>
              <c:numCache>
                <c:formatCode>#,##0;"▲ "#,##0</c:formatCode>
                <c:ptCount val="12"/>
                <c:pt idx="0">
                  <c:v>144</c:v>
                </c:pt>
                <c:pt idx="1">
                  <c:v>143</c:v>
                </c:pt>
                <c:pt idx="2">
                  <c:v>162</c:v>
                </c:pt>
                <c:pt idx="3">
                  <c:v>189</c:v>
                </c:pt>
                <c:pt idx="4">
                  <c:v>197</c:v>
                </c:pt>
                <c:pt idx="5">
                  <c:v>198</c:v>
                </c:pt>
                <c:pt idx="6">
                  <c:v>231</c:v>
                </c:pt>
                <c:pt idx="7">
                  <c:v>220</c:v>
                </c:pt>
                <c:pt idx="8">
                  <c:v>242</c:v>
                </c:pt>
                <c:pt idx="9">
                  <c:v>222</c:v>
                </c:pt>
                <c:pt idx="10">
                  <c:v>277</c:v>
                </c:pt>
                <c:pt idx="11">
                  <c:v>254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45-4384-920C-D16832D24EF8}"/>
            </c:ext>
          </c:extLst>
        </c:ser>
        <c:ser>
          <c:idx val="1"/>
          <c:order val="1"/>
          <c:tx>
            <c:strRef>
              <c:f>'No.1・2Ｆ（時間変動）'!$C$37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'No.1・2Ｆ（時間変動）'!$D$37:$O$37</c:f>
              <c:numCache>
                <c:formatCode>#,##0;"▲ "#,##0</c:formatCode>
                <c:ptCount val="12"/>
                <c:pt idx="0">
                  <c:v>31</c:v>
                </c:pt>
                <c:pt idx="1">
                  <c:v>35</c:v>
                </c:pt>
                <c:pt idx="2">
                  <c:v>38</c:v>
                </c:pt>
                <c:pt idx="3">
                  <c:v>30</c:v>
                </c:pt>
                <c:pt idx="4">
                  <c:v>33</c:v>
                </c:pt>
                <c:pt idx="5">
                  <c:v>33</c:v>
                </c:pt>
                <c:pt idx="6">
                  <c:v>39</c:v>
                </c:pt>
                <c:pt idx="7">
                  <c:v>29</c:v>
                </c:pt>
                <c:pt idx="8">
                  <c:v>18</c:v>
                </c:pt>
                <c:pt idx="9">
                  <c:v>16</c:v>
                </c:pt>
                <c:pt idx="10">
                  <c:v>23</c:v>
                </c:pt>
                <c:pt idx="11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45-4384-920C-D16832D24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4890368"/>
        <c:axId val="174892544"/>
      </c:barChart>
      <c:lineChart>
        <c:grouping val="stacked"/>
        <c:varyColors val="0"/>
        <c:ser>
          <c:idx val="2"/>
          <c:order val="2"/>
          <c:tx>
            <c:strRef>
              <c:f>'No.1・2Ｆ（時間変動）'!$C$40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'No.1・2Ｆ（時間変動）'!$D$40:$O$40</c:f>
              <c:numCache>
                <c:formatCode>0.0</c:formatCode>
                <c:ptCount val="12"/>
                <c:pt idx="0">
                  <c:v>17.7</c:v>
                </c:pt>
                <c:pt idx="1">
                  <c:v>19.7</c:v>
                </c:pt>
                <c:pt idx="2">
                  <c:v>19</c:v>
                </c:pt>
                <c:pt idx="3">
                  <c:v>13.7</c:v>
                </c:pt>
                <c:pt idx="4">
                  <c:v>14.3</c:v>
                </c:pt>
                <c:pt idx="5">
                  <c:v>14.3</c:v>
                </c:pt>
                <c:pt idx="6">
                  <c:v>14.4</c:v>
                </c:pt>
                <c:pt idx="7">
                  <c:v>11.6</c:v>
                </c:pt>
                <c:pt idx="8">
                  <c:v>6.9</c:v>
                </c:pt>
                <c:pt idx="9">
                  <c:v>6.7</c:v>
                </c:pt>
                <c:pt idx="10">
                  <c:v>7.7</c:v>
                </c:pt>
                <c:pt idx="11">
                  <c:v>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145-4384-920C-D16832D24EF8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 xmlns:c16="http://schemas.microsoft.com/office/drawing/2014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894464"/>
        <c:axId val="176030848"/>
      </c:lineChart>
      <c:catAx>
        <c:axId val="174890368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4892544"/>
        <c:crosses val="autoZero"/>
        <c:auto val="0"/>
        <c:lblAlgn val="ctr"/>
        <c:lblOffset val="100"/>
        <c:tickMarkSkip val="1"/>
        <c:noMultiLvlLbl val="0"/>
      </c:catAx>
      <c:valAx>
        <c:axId val="174892544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4890368"/>
        <c:crosses val="autoZero"/>
        <c:crossBetween val="between"/>
        <c:majorUnit val="500"/>
      </c:valAx>
      <c:catAx>
        <c:axId val="174894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6030848"/>
        <c:crosses val="autoZero"/>
        <c:auto val="0"/>
        <c:lblAlgn val="ctr"/>
        <c:lblOffset val="100"/>
        <c:noMultiLvlLbl val="0"/>
      </c:catAx>
      <c:valAx>
        <c:axId val="176030848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187194974122204"/>
              <c:y val="0.14224183183998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4894464"/>
        <c:crosses val="max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431059297639602E-2"/>
          <c:y val="5.603460069243478E-2"/>
          <c:w val="0.85358218192285551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'No.1・2Ｆ（時間変動）'!$C$53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'No.1・2Ｆ（時間変動）'!$D$53:$O$53</c:f>
              <c:numCache>
                <c:formatCode>#,##0;"▲ "#,##0</c:formatCode>
                <c:ptCount val="12"/>
                <c:pt idx="0">
                  <c:v>403</c:v>
                </c:pt>
                <c:pt idx="1">
                  <c:v>362</c:v>
                </c:pt>
                <c:pt idx="2">
                  <c:v>346</c:v>
                </c:pt>
                <c:pt idx="3">
                  <c:v>396</c:v>
                </c:pt>
                <c:pt idx="4">
                  <c:v>387</c:v>
                </c:pt>
                <c:pt idx="5">
                  <c:v>435</c:v>
                </c:pt>
                <c:pt idx="6">
                  <c:v>453</c:v>
                </c:pt>
                <c:pt idx="7">
                  <c:v>418</c:v>
                </c:pt>
                <c:pt idx="8">
                  <c:v>448</c:v>
                </c:pt>
                <c:pt idx="9">
                  <c:v>398</c:v>
                </c:pt>
                <c:pt idx="10">
                  <c:v>472</c:v>
                </c:pt>
                <c:pt idx="11">
                  <c:v>426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12-4991-853C-FAB7D962CFD9}"/>
            </c:ext>
          </c:extLst>
        </c:ser>
        <c:ser>
          <c:idx val="1"/>
          <c:order val="1"/>
          <c:tx>
            <c:strRef>
              <c:f>'No.1・2Ｆ（時間変動）'!$C$52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'No.1・2Ｆ（時間変動）'!$D$52:$O$52</c:f>
              <c:numCache>
                <c:formatCode>#,##0;"▲ "#,##0</c:formatCode>
                <c:ptCount val="12"/>
                <c:pt idx="0">
                  <c:v>53</c:v>
                </c:pt>
                <c:pt idx="1">
                  <c:v>63</c:v>
                </c:pt>
                <c:pt idx="2">
                  <c:v>63</c:v>
                </c:pt>
                <c:pt idx="3">
                  <c:v>62</c:v>
                </c:pt>
                <c:pt idx="4">
                  <c:v>62</c:v>
                </c:pt>
                <c:pt idx="5">
                  <c:v>69</c:v>
                </c:pt>
                <c:pt idx="6">
                  <c:v>64</c:v>
                </c:pt>
                <c:pt idx="7">
                  <c:v>60</c:v>
                </c:pt>
                <c:pt idx="8">
                  <c:v>55</c:v>
                </c:pt>
                <c:pt idx="9">
                  <c:v>42</c:v>
                </c:pt>
                <c:pt idx="10">
                  <c:v>46</c:v>
                </c:pt>
                <c:pt idx="11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712-4991-853C-FAB7D962C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6071040"/>
        <c:axId val="176072960"/>
      </c:barChart>
      <c:lineChart>
        <c:grouping val="stacked"/>
        <c:varyColors val="0"/>
        <c:ser>
          <c:idx val="2"/>
          <c:order val="2"/>
          <c:tx>
            <c:strRef>
              <c:f>'No.1・2Ｆ（時間変動）'!$C$55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'No.1・2Ｆ（時間変動）'!$D$55:$O$55</c:f>
              <c:numCache>
                <c:formatCode>0.0</c:formatCode>
                <c:ptCount val="12"/>
                <c:pt idx="0">
                  <c:v>11.6</c:v>
                </c:pt>
                <c:pt idx="1">
                  <c:v>14.8</c:v>
                </c:pt>
                <c:pt idx="2">
                  <c:v>15.4</c:v>
                </c:pt>
                <c:pt idx="3">
                  <c:v>13.5</c:v>
                </c:pt>
                <c:pt idx="4">
                  <c:v>13.8</c:v>
                </c:pt>
                <c:pt idx="5">
                  <c:v>13.7</c:v>
                </c:pt>
                <c:pt idx="6">
                  <c:v>12.4</c:v>
                </c:pt>
                <c:pt idx="7">
                  <c:v>12.6</c:v>
                </c:pt>
                <c:pt idx="8">
                  <c:v>10.9</c:v>
                </c:pt>
                <c:pt idx="9">
                  <c:v>9.5</c:v>
                </c:pt>
                <c:pt idx="10">
                  <c:v>8.9</c:v>
                </c:pt>
                <c:pt idx="11">
                  <c:v>9.1999999999999993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712-4991-853C-FAB7D962C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079232"/>
        <c:axId val="176080768"/>
      </c:lineChart>
      <c:catAx>
        <c:axId val="176071040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6072960"/>
        <c:crosses val="autoZero"/>
        <c:auto val="0"/>
        <c:lblAlgn val="ctr"/>
        <c:lblOffset val="100"/>
        <c:tickMarkSkip val="1"/>
        <c:noMultiLvlLbl val="0"/>
      </c:catAx>
      <c:valAx>
        <c:axId val="176072960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6071040"/>
        <c:crosses val="autoZero"/>
        <c:crossBetween val="between"/>
        <c:majorUnit val="500"/>
      </c:valAx>
      <c:catAx>
        <c:axId val="176079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6080768"/>
        <c:crosses val="autoZero"/>
        <c:auto val="0"/>
        <c:lblAlgn val="ctr"/>
        <c:lblOffset val="100"/>
        <c:noMultiLvlLbl val="0"/>
      </c:catAx>
      <c:valAx>
        <c:axId val="176080768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187194974122204"/>
              <c:y val="0.14224183183998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6079232"/>
        <c:crosses val="max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30733125786409"/>
          <c:y val="6.0058982383140544E-2"/>
          <c:w val="0.79782805551641767"/>
          <c:h val="0.9049505036053237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bg1"/>
            </a:solidFill>
            <a:ln w="1143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'No.1・2Ａ（渋滞長）'!$C$15:$C$50</c:f>
              <c:numCache>
                <c:formatCode>0_);[Red]\(0\)</c:formatCode>
                <c:ptCount val="36"/>
                <c:pt idx="0">
                  <c:v>150</c:v>
                </c:pt>
                <c:pt idx="1">
                  <c:v>170</c:v>
                </c:pt>
                <c:pt idx="2">
                  <c:v>150</c:v>
                </c:pt>
                <c:pt idx="3">
                  <c:v>190</c:v>
                </c:pt>
                <c:pt idx="4">
                  <c:v>350</c:v>
                </c:pt>
                <c:pt idx="5" formatCode="0&quot;以上&quot;">
                  <c:v>420</c:v>
                </c:pt>
                <c:pt idx="6" formatCode="0&quot;以上&quot;">
                  <c:v>420</c:v>
                </c:pt>
                <c:pt idx="7" formatCode="0&quot;以上&quot;">
                  <c:v>420</c:v>
                </c:pt>
                <c:pt idx="8" formatCode="0&quot;以上&quot;">
                  <c:v>420</c:v>
                </c:pt>
                <c:pt idx="9" formatCode="0&quot;以上&quot;">
                  <c:v>420</c:v>
                </c:pt>
                <c:pt idx="10" formatCode="0&quot;以上&quot;">
                  <c:v>420</c:v>
                </c:pt>
                <c:pt idx="11" formatCode="0&quot;以上&quot;">
                  <c:v>420</c:v>
                </c:pt>
                <c:pt idx="12" formatCode="0&quot;以上&quot;">
                  <c:v>420</c:v>
                </c:pt>
                <c:pt idx="13" formatCode="0&quot;以上&quot;">
                  <c:v>420</c:v>
                </c:pt>
                <c:pt idx="14" formatCode="0&quot;以上&quot;">
                  <c:v>420</c:v>
                </c:pt>
                <c:pt idx="15" formatCode="0&quot;以上&quot;">
                  <c:v>420</c:v>
                </c:pt>
                <c:pt idx="16">
                  <c:v>250</c:v>
                </c:pt>
                <c:pt idx="17">
                  <c:v>160</c:v>
                </c:pt>
                <c:pt idx="18">
                  <c:v>110</c:v>
                </c:pt>
                <c:pt idx="19">
                  <c:v>140</c:v>
                </c:pt>
                <c:pt idx="20">
                  <c:v>180</c:v>
                </c:pt>
                <c:pt idx="21">
                  <c:v>110</c:v>
                </c:pt>
                <c:pt idx="22">
                  <c:v>90</c:v>
                </c:pt>
                <c:pt idx="23">
                  <c:v>80</c:v>
                </c:pt>
                <c:pt idx="24">
                  <c:v>160</c:v>
                </c:pt>
                <c:pt idx="25">
                  <c:v>60</c:v>
                </c:pt>
                <c:pt idx="26">
                  <c:v>90</c:v>
                </c:pt>
                <c:pt idx="27">
                  <c:v>150</c:v>
                </c:pt>
                <c:pt idx="28">
                  <c:v>70</c:v>
                </c:pt>
                <c:pt idx="29">
                  <c:v>190</c:v>
                </c:pt>
                <c:pt idx="30">
                  <c:v>140</c:v>
                </c:pt>
                <c:pt idx="31">
                  <c:v>160</c:v>
                </c:pt>
                <c:pt idx="32">
                  <c:v>120</c:v>
                </c:pt>
                <c:pt idx="33">
                  <c:v>180</c:v>
                </c:pt>
                <c:pt idx="34">
                  <c:v>240</c:v>
                </c:pt>
                <c:pt idx="35" formatCode="0&quot;以上&quot;">
                  <c:v>420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23-4DEC-B40C-A67051A2769B}"/>
            </c:ext>
          </c:extLst>
        </c:ser>
        <c:ser>
          <c:idx val="0"/>
          <c:order val="1"/>
          <c:spPr>
            <a:pattFill prst="pct5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val>
            <c:numRef>
              <c:f>'No.1・2Ａ（渋滞長）'!$D$15:$D$50</c:f>
              <c:numCache>
                <c:formatCode>0_);[Red]\(0\)</c:formatCode>
                <c:ptCount val="36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50</c:v>
                </c:pt>
                <c:pt idx="4">
                  <c:v>170</c:v>
                </c:pt>
                <c:pt idx="5">
                  <c:v>300</c:v>
                </c:pt>
                <c:pt idx="6">
                  <c:v>290</c:v>
                </c:pt>
                <c:pt idx="7">
                  <c:v>290</c:v>
                </c:pt>
                <c:pt idx="8">
                  <c:v>300</c:v>
                </c:pt>
                <c:pt idx="9">
                  <c:v>280</c:v>
                </c:pt>
                <c:pt idx="10">
                  <c:v>290</c:v>
                </c:pt>
                <c:pt idx="11">
                  <c:v>280</c:v>
                </c:pt>
                <c:pt idx="12">
                  <c:v>300</c:v>
                </c:pt>
                <c:pt idx="13">
                  <c:v>260</c:v>
                </c:pt>
                <c:pt idx="14">
                  <c:v>250</c:v>
                </c:pt>
                <c:pt idx="15">
                  <c:v>240</c:v>
                </c:pt>
                <c:pt idx="16">
                  <c:v>60</c:v>
                </c:pt>
                <c:pt idx="17">
                  <c:v>30</c:v>
                </c:pt>
                <c:pt idx="18">
                  <c:v>0</c:v>
                </c:pt>
                <c:pt idx="19">
                  <c:v>0</c:v>
                </c:pt>
                <c:pt idx="20">
                  <c:v>30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20</c:v>
                </c:pt>
                <c:pt idx="25">
                  <c:v>0</c:v>
                </c:pt>
                <c:pt idx="26">
                  <c:v>0</c:v>
                </c:pt>
                <c:pt idx="27">
                  <c:v>30</c:v>
                </c:pt>
                <c:pt idx="28">
                  <c:v>0</c:v>
                </c:pt>
                <c:pt idx="29">
                  <c:v>70</c:v>
                </c:pt>
                <c:pt idx="30">
                  <c:v>20</c:v>
                </c:pt>
                <c:pt idx="31">
                  <c:v>20</c:v>
                </c:pt>
                <c:pt idx="32">
                  <c:v>0</c:v>
                </c:pt>
                <c:pt idx="33">
                  <c:v>50</c:v>
                </c:pt>
                <c:pt idx="34">
                  <c:v>120</c:v>
                </c:pt>
                <c:pt idx="35">
                  <c:v>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23-4DEC-B40C-A67051A27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7238784"/>
        <c:axId val="177240704"/>
      </c:barChart>
      <c:scatterChart>
        <c:scatterStyle val="lineMarker"/>
        <c:varyColors val="0"/>
        <c:ser>
          <c:idx val="2"/>
          <c:order val="2"/>
          <c:tx>
            <c:strRef>
              <c:f>'No.1・2Ａ（渋滞長）'!$Z$19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circle"/>
            <c:size val="4"/>
            <c:spPr>
              <a:solidFill>
                <a:srgbClr val="000000"/>
              </a:solidFill>
              <a:ln w="3175">
                <a:solidFill>
                  <a:srgbClr val="000000"/>
                </a:solidFill>
              </a:ln>
            </c:spPr>
          </c:marker>
          <c:xVal>
            <c:numRef>
              <c:f>'No.1・2Ａ（渋滞長）'!$E$15:$E$50</c:f>
              <c:numCache>
                <c:formatCode>mm:ss</c:formatCode>
                <c:ptCount val="36"/>
                <c:pt idx="0">
                  <c:v>1.9444444444444708E-3</c:v>
                </c:pt>
                <c:pt idx="1">
                  <c:v>1.8171296296296546E-3</c:v>
                </c:pt>
                <c:pt idx="2">
                  <c:v>1.9097222222221877E-3</c:v>
                </c:pt>
                <c:pt idx="3">
                  <c:v>2.1412037037036868E-3</c:v>
                </c:pt>
                <c:pt idx="4">
                  <c:v>3.5879629629629317E-3</c:v>
                </c:pt>
                <c:pt idx="5">
                  <c:v>5.2199074074074092E-3</c:v>
                </c:pt>
                <c:pt idx="6">
                  <c:v>5.5092592592592138E-3</c:v>
                </c:pt>
                <c:pt idx="7">
                  <c:v>5.3703703703704142E-3</c:v>
                </c:pt>
                <c:pt idx="8">
                  <c:v>7.0023148148148362E-3</c:v>
                </c:pt>
                <c:pt idx="9">
                  <c:v>5.439814814814814E-3</c:v>
                </c:pt>
                <c:pt idx="10">
                  <c:v>5.5092592592592693E-3</c:v>
                </c:pt>
                <c:pt idx="11">
                  <c:v>5.5324074074074581E-3</c:v>
                </c:pt>
                <c:pt idx="12">
                  <c:v>5.1273148148148207E-3</c:v>
                </c:pt>
                <c:pt idx="13">
                  <c:v>3.611111111111065E-3</c:v>
                </c:pt>
                <c:pt idx="14">
                  <c:v>5.2662037037036757E-3</c:v>
                </c:pt>
                <c:pt idx="15">
                  <c:v>5.0810185185184986E-3</c:v>
                </c:pt>
                <c:pt idx="16">
                  <c:v>2.0370370370370594E-3</c:v>
                </c:pt>
                <c:pt idx="17">
                  <c:v>5.3240740740739811E-4</c:v>
                </c:pt>
                <c:pt idx="18">
                  <c:v>4.5138888888890394E-4</c:v>
                </c:pt>
                <c:pt idx="19">
                  <c:v>4.5138888888884843E-4</c:v>
                </c:pt>
                <c:pt idx="20">
                  <c:v>1.8865740740741099E-3</c:v>
                </c:pt>
                <c:pt idx="21">
                  <c:v>3.8194444444444864E-4</c:v>
                </c:pt>
                <c:pt idx="22">
                  <c:v>3.5879629629625986E-4</c:v>
                </c:pt>
                <c:pt idx="23">
                  <c:v>2.7777777777771018E-4</c:v>
                </c:pt>
                <c:pt idx="24">
                  <c:v>1.9212962962962266E-3</c:v>
                </c:pt>
                <c:pt idx="25">
                  <c:v>2.4305555555559355E-4</c:v>
                </c:pt>
                <c:pt idx="26">
                  <c:v>4.5138888888890394E-4</c:v>
                </c:pt>
                <c:pt idx="27">
                  <c:v>2.0138888888888706E-3</c:v>
                </c:pt>
                <c:pt idx="28">
                  <c:v>4.1666666666667629E-4</c:v>
                </c:pt>
                <c:pt idx="29">
                  <c:v>2.0138888888889261E-3</c:v>
                </c:pt>
                <c:pt idx="30">
                  <c:v>1.8634259259259212E-3</c:v>
                </c:pt>
                <c:pt idx="31">
                  <c:v>1.9328703703703765E-3</c:v>
                </c:pt>
                <c:pt idx="32">
                  <c:v>4.745370370370372E-4</c:v>
                </c:pt>
                <c:pt idx="33">
                  <c:v>2.0254629629630205E-3</c:v>
                </c:pt>
                <c:pt idx="34">
                  <c:v>2.17592592592597E-3</c:v>
                </c:pt>
                <c:pt idx="35">
                  <c:v>5.4745370370370416E-3</c:v>
                </c:pt>
              </c:numCache>
            </c:numRef>
          </c:xVal>
          <c:yVal>
            <c:numRef>
              <c:f>'No.1・2Ａ（渋滞長）'!$U$15:$U$50</c:f>
              <c:numCache>
                <c:formatCode>General</c:formatCode>
                <c:ptCount val="36"/>
                <c:pt idx="0">
                  <c:v>0.5</c:v>
                </c:pt>
                <c:pt idx="1">
                  <c:v>1.55</c:v>
                </c:pt>
                <c:pt idx="2">
                  <c:v>2.6100000000000003</c:v>
                </c:pt>
                <c:pt idx="3">
                  <c:v>3.6700000000000004</c:v>
                </c:pt>
                <c:pt idx="4">
                  <c:v>4.7300000000000004</c:v>
                </c:pt>
                <c:pt idx="5">
                  <c:v>5.7860000000000005</c:v>
                </c:pt>
                <c:pt idx="6">
                  <c:v>6.8420000000000005</c:v>
                </c:pt>
                <c:pt idx="7">
                  <c:v>7.8980000000000006</c:v>
                </c:pt>
                <c:pt idx="8">
                  <c:v>8.9540000000000006</c:v>
                </c:pt>
                <c:pt idx="9">
                  <c:v>10.010000000000002</c:v>
                </c:pt>
                <c:pt idx="10">
                  <c:v>11.066000000000003</c:v>
                </c:pt>
                <c:pt idx="11">
                  <c:v>12.122000000000003</c:v>
                </c:pt>
                <c:pt idx="12">
                  <c:v>13.178000000000004</c:v>
                </c:pt>
                <c:pt idx="13">
                  <c:v>14.234000000000005</c:v>
                </c:pt>
                <c:pt idx="14">
                  <c:v>15.290000000000006</c:v>
                </c:pt>
                <c:pt idx="15">
                  <c:v>16.346000000000007</c:v>
                </c:pt>
                <c:pt idx="16">
                  <c:v>17.402000000000008</c:v>
                </c:pt>
                <c:pt idx="17">
                  <c:v>18.458000000000009</c:v>
                </c:pt>
                <c:pt idx="18">
                  <c:v>19.51400000000001</c:v>
                </c:pt>
                <c:pt idx="19">
                  <c:v>20.570000000000011</c:v>
                </c:pt>
                <c:pt idx="20">
                  <c:v>21.626000000000012</c:v>
                </c:pt>
                <c:pt idx="21">
                  <c:v>22.682000000000013</c:v>
                </c:pt>
                <c:pt idx="22">
                  <c:v>23.738000000000014</c:v>
                </c:pt>
                <c:pt idx="23">
                  <c:v>24.794000000000015</c:v>
                </c:pt>
                <c:pt idx="24">
                  <c:v>25.850000000000016</c:v>
                </c:pt>
                <c:pt idx="25">
                  <c:v>26.906000000000017</c:v>
                </c:pt>
                <c:pt idx="26">
                  <c:v>27.962000000000018</c:v>
                </c:pt>
                <c:pt idx="27">
                  <c:v>29.018000000000018</c:v>
                </c:pt>
                <c:pt idx="28">
                  <c:v>30.074000000000019</c:v>
                </c:pt>
                <c:pt idx="29">
                  <c:v>31.13000000000002</c:v>
                </c:pt>
                <c:pt idx="30">
                  <c:v>32.186000000000021</c:v>
                </c:pt>
                <c:pt idx="31">
                  <c:v>33.242000000000019</c:v>
                </c:pt>
                <c:pt idx="32">
                  <c:v>34.298000000000016</c:v>
                </c:pt>
                <c:pt idx="33">
                  <c:v>35.354000000000013</c:v>
                </c:pt>
                <c:pt idx="34">
                  <c:v>36.410000000000011</c:v>
                </c:pt>
                <c:pt idx="35">
                  <c:v>37.466000000000008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123-4DEC-B40C-A67051A27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255168"/>
        <c:axId val="177257088"/>
      </c:scatterChart>
      <c:catAx>
        <c:axId val="177238784"/>
        <c:scaling>
          <c:orientation val="maxMin"/>
        </c:scaling>
        <c:delete val="0"/>
        <c:axPos val="l"/>
        <c:majorTickMark val="in"/>
        <c:minorTickMark val="none"/>
        <c:tickLblPos val="none"/>
        <c:spPr>
          <a:ln w="12700">
            <a:solidFill>
              <a:schemeClr val="tx1"/>
            </a:solidFill>
          </a:ln>
        </c:spPr>
        <c:crossAx val="177240704"/>
        <c:crosses val="autoZero"/>
        <c:auto val="0"/>
        <c:lblAlgn val="ctr"/>
        <c:lblOffset val="100"/>
        <c:tickMarkSkip val="1"/>
        <c:noMultiLvlLbl val="0"/>
      </c:catAx>
      <c:valAx>
        <c:axId val="177240704"/>
        <c:scaling>
          <c:orientation val="minMax"/>
          <c:max val="500"/>
          <c:min val="0"/>
        </c:scaling>
        <c:delete val="0"/>
        <c:axPos val="t"/>
        <c:majorGridlines>
          <c:spPr>
            <a:ln w="12700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滞留長</a:t>
                </a:r>
                <a:r>
                  <a:rPr lang="en-US"/>
                  <a:t>(m) </a:t>
                </a:r>
                <a:r>
                  <a:rPr lang="ja-JP"/>
                  <a:t>渋滞長</a:t>
                </a:r>
                <a:r>
                  <a:rPr lang="en-US"/>
                  <a:t>(m)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29791157690062942"/>
              <c:y val="2.2900253901373568E-2"/>
            </c:manualLayout>
          </c:layout>
          <c:overlay val="0"/>
        </c:title>
        <c:numFmt formatCode="0_);[Red]\(0\)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7238784"/>
        <c:crosses val="autoZero"/>
        <c:crossBetween val="between"/>
        <c:majorUnit val="100"/>
      </c:valAx>
      <c:valAx>
        <c:axId val="177255168"/>
        <c:scaling>
          <c:orientation val="minMax"/>
          <c:max val="1.0416666666666703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31895272869141433"/>
              <c:y val="0.98083764529433826"/>
            </c:manualLayout>
          </c:layout>
          <c:overlay val="0"/>
        </c:title>
        <c:numFmt formatCode="mm:ss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7257088"/>
        <c:crosses val="max"/>
        <c:crossBetween val="midCat"/>
        <c:majorUnit val="2.0833333333333307E-3"/>
      </c:valAx>
      <c:valAx>
        <c:axId val="177257088"/>
        <c:scaling>
          <c:orientation val="maxMin"/>
          <c:max val="38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177255168"/>
        <c:crosses val="max"/>
        <c:crossBetween val="midCat"/>
      </c:valAx>
      <c:spPr>
        <a:noFill/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GSｺﾞｼｯｸE" panose="020B0900000000000000" pitchFamily="50" charset="-128"/>
          <a:ea typeface="HGSｺﾞｼｯｸE" panose="020B0900000000000000" pitchFamily="50" charset="-128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30733125786409"/>
          <c:y val="6.0066871852359274E-2"/>
          <c:w val="0.79782805551641767"/>
          <c:h val="0.90494062753085502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bg1"/>
            </a:solidFill>
            <a:ln w="1143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'No.1・2Ａ（渋滞長）'!$N$15:$N$50</c:f>
              <c:numCache>
                <c:formatCode>0"以上"</c:formatCode>
                <c:ptCount val="36"/>
                <c:pt idx="0">
                  <c:v>420</c:v>
                </c:pt>
                <c:pt idx="1">
                  <c:v>420</c:v>
                </c:pt>
                <c:pt idx="2">
                  <c:v>420</c:v>
                </c:pt>
                <c:pt idx="3">
                  <c:v>420</c:v>
                </c:pt>
                <c:pt idx="4">
                  <c:v>420</c:v>
                </c:pt>
                <c:pt idx="5">
                  <c:v>420</c:v>
                </c:pt>
                <c:pt idx="6">
                  <c:v>420</c:v>
                </c:pt>
                <c:pt idx="7">
                  <c:v>420</c:v>
                </c:pt>
                <c:pt idx="8">
                  <c:v>420</c:v>
                </c:pt>
                <c:pt idx="9">
                  <c:v>420</c:v>
                </c:pt>
                <c:pt idx="10">
                  <c:v>420</c:v>
                </c:pt>
                <c:pt idx="11">
                  <c:v>420</c:v>
                </c:pt>
                <c:pt idx="12">
                  <c:v>420</c:v>
                </c:pt>
                <c:pt idx="13">
                  <c:v>420</c:v>
                </c:pt>
                <c:pt idx="14">
                  <c:v>420</c:v>
                </c:pt>
                <c:pt idx="15">
                  <c:v>420</c:v>
                </c:pt>
                <c:pt idx="16" formatCode="0_);[Red]\(0\)">
                  <c:v>380</c:v>
                </c:pt>
                <c:pt idx="17" formatCode="0_);[Red]\(0\)">
                  <c:v>180</c:v>
                </c:pt>
                <c:pt idx="18" formatCode="0_);[Red]\(0\)">
                  <c:v>90</c:v>
                </c:pt>
                <c:pt idx="19" formatCode="0_);[Red]\(0\)">
                  <c:v>80</c:v>
                </c:pt>
                <c:pt idx="20" formatCode="0_);[Red]\(0\)">
                  <c:v>80</c:v>
                </c:pt>
                <c:pt idx="21" formatCode="0_);[Red]\(0\)">
                  <c:v>120</c:v>
                </c:pt>
                <c:pt idx="22" formatCode="0_);[Red]\(0\)">
                  <c:v>80</c:v>
                </c:pt>
                <c:pt idx="23" formatCode="0_);[Red]\(0\)">
                  <c:v>80</c:v>
                </c:pt>
                <c:pt idx="24" formatCode="0_);[Red]\(0\)">
                  <c:v>80</c:v>
                </c:pt>
                <c:pt idx="25" formatCode="0_);[Red]\(0\)">
                  <c:v>60</c:v>
                </c:pt>
                <c:pt idx="26" formatCode="0_);[Red]\(0\)">
                  <c:v>80</c:v>
                </c:pt>
                <c:pt idx="27" formatCode="0_);[Red]\(0\)">
                  <c:v>120</c:v>
                </c:pt>
                <c:pt idx="28" formatCode="0_);[Red]\(0\)">
                  <c:v>80</c:v>
                </c:pt>
                <c:pt idx="29" formatCode="0_);[Red]\(0\)">
                  <c:v>70</c:v>
                </c:pt>
                <c:pt idx="30" formatCode="0_);[Red]\(0\)">
                  <c:v>70</c:v>
                </c:pt>
                <c:pt idx="31" formatCode="0_);[Red]\(0\)">
                  <c:v>50</c:v>
                </c:pt>
                <c:pt idx="32" formatCode="0_);[Red]\(0\)">
                  <c:v>90</c:v>
                </c:pt>
                <c:pt idx="33" formatCode="0_);[Red]\(0\)">
                  <c:v>70</c:v>
                </c:pt>
                <c:pt idx="34" formatCode="0_);[Red]\(0\)">
                  <c:v>60</c:v>
                </c:pt>
                <c:pt idx="35" formatCode="0_);[Red]\(0\)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23-4C88-A073-21A3A0611C5E}"/>
            </c:ext>
          </c:extLst>
        </c:ser>
        <c:ser>
          <c:idx val="0"/>
          <c:order val="1"/>
          <c:spPr>
            <a:pattFill prst="pct5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val>
            <c:numRef>
              <c:f>'No.1・2Ａ（渋滞長）'!$O$15:$O$50</c:f>
              <c:numCache>
                <c:formatCode>0_);[Red]\(0\)</c:formatCode>
                <c:ptCount val="36"/>
                <c:pt idx="0">
                  <c:v>330</c:v>
                </c:pt>
                <c:pt idx="1">
                  <c:v>300</c:v>
                </c:pt>
                <c:pt idx="2">
                  <c:v>350</c:v>
                </c:pt>
                <c:pt idx="3">
                  <c:v>370</c:v>
                </c:pt>
                <c:pt idx="4">
                  <c:v>360</c:v>
                </c:pt>
                <c:pt idx="5">
                  <c:v>350</c:v>
                </c:pt>
                <c:pt idx="6">
                  <c:v>360</c:v>
                </c:pt>
                <c:pt idx="7">
                  <c:v>340</c:v>
                </c:pt>
                <c:pt idx="8">
                  <c:v>350</c:v>
                </c:pt>
                <c:pt idx="9">
                  <c:v>330</c:v>
                </c:pt>
                <c:pt idx="10">
                  <c:v>340</c:v>
                </c:pt>
                <c:pt idx="11">
                  <c:v>350</c:v>
                </c:pt>
                <c:pt idx="12">
                  <c:v>320</c:v>
                </c:pt>
                <c:pt idx="13">
                  <c:v>310</c:v>
                </c:pt>
                <c:pt idx="14">
                  <c:v>330</c:v>
                </c:pt>
                <c:pt idx="15">
                  <c:v>320</c:v>
                </c:pt>
                <c:pt idx="16">
                  <c:v>200</c:v>
                </c:pt>
                <c:pt idx="17">
                  <c:v>60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23-4C88-A073-21A3A0611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7440256"/>
        <c:axId val="177442176"/>
      </c:barChart>
      <c:scatterChart>
        <c:scatterStyle val="lineMarker"/>
        <c:varyColors val="0"/>
        <c:ser>
          <c:idx val="2"/>
          <c:order val="2"/>
          <c:tx>
            <c:strRef>
              <c:f>'No.1・2Ａ（渋滞長）'!$Z$19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circle"/>
            <c:size val="4"/>
            <c:spPr>
              <a:solidFill>
                <a:srgbClr val="000000"/>
              </a:solidFill>
              <a:ln w="3175">
                <a:solidFill>
                  <a:srgbClr val="000000"/>
                </a:solidFill>
              </a:ln>
            </c:spPr>
          </c:marker>
          <c:xVal>
            <c:numRef>
              <c:f>'No.1・2Ａ（渋滞長）'!$P$15:$P$50</c:f>
              <c:numCache>
                <c:formatCode>mm:ss</c:formatCode>
                <c:ptCount val="36"/>
                <c:pt idx="0">
                  <c:v>7.118055555555558E-3</c:v>
                </c:pt>
                <c:pt idx="1">
                  <c:v>7.1412037037037468E-3</c:v>
                </c:pt>
                <c:pt idx="2">
                  <c:v>8.5532407407407085E-3</c:v>
                </c:pt>
                <c:pt idx="3">
                  <c:v>8.6342592592592027E-3</c:v>
                </c:pt>
                <c:pt idx="4">
                  <c:v>7.3379629629628518E-3</c:v>
                </c:pt>
                <c:pt idx="5">
                  <c:v>7.2337962962962798E-3</c:v>
                </c:pt>
                <c:pt idx="6">
                  <c:v>8.6111111111111249E-3</c:v>
                </c:pt>
                <c:pt idx="7">
                  <c:v>8.7268518518518468E-3</c:v>
                </c:pt>
                <c:pt idx="8">
                  <c:v>9.4444444444444775E-3</c:v>
                </c:pt>
                <c:pt idx="9">
                  <c:v>8.8078703703703409E-3</c:v>
                </c:pt>
                <c:pt idx="10">
                  <c:v>8.6921296296296191E-3</c:v>
                </c:pt>
                <c:pt idx="11">
                  <c:v>7.3495370370370017E-3</c:v>
                </c:pt>
                <c:pt idx="12">
                  <c:v>5.4050925925925863E-3</c:v>
                </c:pt>
                <c:pt idx="13">
                  <c:v>5.3935185185185475E-3</c:v>
                </c:pt>
                <c:pt idx="14">
                  <c:v>5.335648148148131E-3</c:v>
                </c:pt>
                <c:pt idx="15">
                  <c:v>5.4282407407407751E-3</c:v>
                </c:pt>
                <c:pt idx="16">
                  <c:v>3.8773148148147918E-3</c:v>
                </c:pt>
                <c:pt idx="17">
                  <c:v>3.9467592592592471E-3</c:v>
                </c:pt>
                <c:pt idx="18">
                  <c:v>4.166666666667318E-4</c:v>
                </c:pt>
                <c:pt idx="19">
                  <c:v>3.7037037037024323E-4</c:v>
                </c:pt>
                <c:pt idx="20">
                  <c:v>2.893518518519711E-4</c:v>
                </c:pt>
                <c:pt idx="21">
                  <c:v>4.8611111111107608E-4</c:v>
                </c:pt>
                <c:pt idx="22">
                  <c:v>2.8935185185174905E-4</c:v>
                </c:pt>
                <c:pt idx="23">
                  <c:v>3.5879629629631538E-4</c:v>
                </c:pt>
                <c:pt idx="24">
                  <c:v>5.2083333333330373E-4</c:v>
                </c:pt>
                <c:pt idx="25">
                  <c:v>4.166666666667318E-4</c:v>
                </c:pt>
                <c:pt idx="26">
                  <c:v>3.8194444444450415E-4</c:v>
                </c:pt>
                <c:pt idx="27">
                  <c:v>4.7453703703692618E-4</c:v>
                </c:pt>
                <c:pt idx="28">
                  <c:v>3.8194444444439313E-4</c:v>
                </c:pt>
                <c:pt idx="29">
                  <c:v>3.0092592592589895E-4</c:v>
                </c:pt>
                <c:pt idx="30">
                  <c:v>3.0092592592589895E-4</c:v>
                </c:pt>
                <c:pt idx="31">
                  <c:v>2.4305555555559355E-4</c:v>
                </c:pt>
                <c:pt idx="32">
                  <c:v>4.050925925925819E-4</c:v>
                </c:pt>
                <c:pt idx="33">
                  <c:v>3.1249999999993783E-4</c:v>
                </c:pt>
                <c:pt idx="34">
                  <c:v>2.662037037036713E-4</c:v>
                </c:pt>
                <c:pt idx="35">
                  <c:v>2.5462962962974345E-4</c:v>
                </c:pt>
              </c:numCache>
            </c:numRef>
          </c:xVal>
          <c:yVal>
            <c:numRef>
              <c:f>'No.1・2Ａ（渋滞長）'!$U$15:$U$50</c:f>
              <c:numCache>
                <c:formatCode>General</c:formatCode>
                <c:ptCount val="36"/>
                <c:pt idx="0">
                  <c:v>0.5</c:v>
                </c:pt>
                <c:pt idx="1">
                  <c:v>1.55</c:v>
                </c:pt>
                <c:pt idx="2">
                  <c:v>2.6100000000000003</c:v>
                </c:pt>
                <c:pt idx="3">
                  <c:v>3.6700000000000004</c:v>
                </c:pt>
                <c:pt idx="4">
                  <c:v>4.7300000000000004</c:v>
                </c:pt>
                <c:pt idx="5">
                  <c:v>5.7860000000000005</c:v>
                </c:pt>
                <c:pt idx="6">
                  <c:v>6.8420000000000005</c:v>
                </c:pt>
                <c:pt idx="7">
                  <c:v>7.8980000000000006</c:v>
                </c:pt>
                <c:pt idx="8">
                  <c:v>8.9540000000000006</c:v>
                </c:pt>
                <c:pt idx="9">
                  <c:v>10.010000000000002</c:v>
                </c:pt>
                <c:pt idx="10">
                  <c:v>11.066000000000003</c:v>
                </c:pt>
                <c:pt idx="11">
                  <c:v>12.122000000000003</c:v>
                </c:pt>
                <c:pt idx="12">
                  <c:v>13.178000000000004</c:v>
                </c:pt>
                <c:pt idx="13">
                  <c:v>14.234000000000005</c:v>
                </c:pt>
                <c:pt idx="14">
                  <c:v>15.290000000000006</c:v>
                </c:pt>
                <c:pt idx="15">
                  <c:v>16.346000000000007</c:v>
                </c:pt>
                <c:pt idx="16">
                  <c:v>17.402000000000008</c:v>
                </c:pt>
                <c:pt idx="17">
                  <c:v>18.458000000000009</c:v>
                </c:pt>
                <c:pt idx="18">
                  <c:v>19.51400000000001</c:v>
                </c:pt>
                <c:pt idx="19">
                  <c:v>20.570000000000011</c:v>
                </c:pt>
                <c:pt idx="20">
                  <c:v>21.626000000000012</c:v>
                </c:pt>
                <c:pt idx="21">
                  <c:v>22.682000000000013</c:v>
                </c:pt>
                <c:pt idx="22">
                  <c:v>23.738000000000014</c:v>
                </c:pt>
                <c:pt idx="23">
                  <c:v>24.794000000000015</c:v>
                </c:pt>
                <c:pt idx="24">
                  <c:v>25.850000000000016</c:v>
                </c:pt>
                <c:pt idx="25">
                  <c:v>26.906000000000017</c:v>
                </c:pt>
                <c:pt idx="26">
                  <c:v>27.962000000000018</c:v>
                </c:pt>
                <c:pt idx="27">
                  <c:v>29.018000000000018</c:v>
                </c:pt>
                <c:pt idx="28">
                  <c:v>30.074000000000019</c:v>
                </c:pt>
                <c:pt idx="29">
                  <c:v>31.13000000000002</c:v>
                </c:pt>
                <c:pt idx="30">
                  <c:v>32.186000000000021</c:v>
                </c:pt>
                <c:pt idx="31">
                  <c:v>33.242000000000019</c:v>
                </c:pt>
                <c:pt idx="32">
                  <c:v>34.298000000000016</c:v>
                </c:pt>
                <c:pt idx="33">
                  <c:v>35.354000000000013</c:v>
                </c:pt>
                <c:pt idx="34">
                  <c:v>36.410000000000011</c:v>
                </c:pt>
                <c:pt idx="35">
                  <c:v>37.466000000000008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723-4C88-A073-21A3A0611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452544"/>
        <c:axId val="177454464"/>
      </c:scatterChart>
      <c:catAx>
        <c:axId val="177440256"/>
        <c:scaling>
          <c:orientation val="maxMin"/>
        </c:scaling>
        <c:delete val="0"/>
        <c:axPos val="l"/>
        <c:majorTickMark val="in"/>
        <c:minorTickMark val="none"/>
        <c:tickLblPos val="none"/>
        <c:spPr>
          <a:ln w="12700">
            <a:solidFill>
              <a:schemeClr val="tx1"/>
            </a:solidFill>
          </a:ln>
        </c:spPr>
        <c:crossAx val="177442176"/>
        <c:crosses val="autoZero"/>
        <c:auto val="0"/>
        <c:lblAlgn val="ctr"/>
        <c:lblOffset val="100"/>
        <c:tickMarkSkip val="1"/>
        <c:noMultiLvlLbl val="0"/>
      </c:catAx>
      <c:valAx>
        <c:axId val="177442176"/>
        <c:scaling>
          <c:orientation val="minMax"/>
          <c:max val="500"/>
        </c:scaling>
        <c:delete val="0"/>
        <c:axPos val="t"/>
        <c:majorGridlines>
          <c:spPr>
            <a:ln w="12700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滞留長</a:t>
                </a:r>
                <a:r>
                  <a:rPr lang="en-US"/>
                  <a:t>(m) </a:t>
                </a:r>
                <a:r>
                  <a:rPr lang="ja-JP"/>
                  <a:t>渋滞長</a:t>
                </a:r>
                <a:r>
                  <a:rPr lang="en-US"/>
                  <a:t>(m)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29791169406489132"/>
              <c:y val="2.2900253901373568E-2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7440256"/>
        <c:crosses val="autoZero"/>
        <c:crossBetween val="between"/>
        <c:majorUnit val="100"/>
      </c:valAx>
      <c:valAx>
        <c:axId val="177452544"/>
        <c:scaling>
          <c:orientation val="minMax"/>
          <c:max val="1.0416666666666703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31895285816545665"/>
              <c:y val="0.98083763625932296"/>
            </c:manualLayout>
          </c:layout>
          <c:overlay val="0"/>
        </c:title>
        <c:numFmt formatCode="mm:ss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7454464"/>
        <c:crosses val="max"/>
        <c:crossBetween val="midCat"/>
        <c:majorUnit val="2.0833333333333307E-3"/>
      </c:valAx>
      <c:valAx>
        <c:axId val="177454464"/>
        <c:scaling>
          <c:orientation val="maxMin"/>
          <c:max val="38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177452544"/>
        <c:crosses val="max"/>
        <c:crossBetween val="midCat"/>
      </c:valAx>
      <c:spPr>
        <a:noFill/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GSｺﾞｼｯｸE" panose="020B0900000000000000" pitchFamily="50" charset="-128"/>
          <a:ea typeface="HGSｺﾞｼｯｸE" panose="020B0900000000000000" pitchFamily="50" charset="-128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03195164075985E-2"/>
          <c:y val="5.603460069243478E-2"/>
          <c:w val="0.85541004605641913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'No.1・2Ａ（時間変動）'!$C$38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'No.1・2Ａ（時間変動）'!$D$38:$O$38</c:f>
              <c:numCache>
                <c:formatCode>#,##0;"▲ "#,##0</c:formatCode>
                <c:ptCount val="12"/>
                <c:pt idx="0">
                  <c:v>392</c:v>
                </c:pt>
                <c:pt idx="1">
                  <c:v>403</c:v>
                </c:pt>
                <c:pt idx="2">
                  <c:v>417</c:v>
                </c:pt>
                <c:pt idx="3">
                  <c:v>524</c:v>
                </c:pt>
                <c:pt idx="4">
                  <c:v>515</c:v>
                </c:pt>
                <c:pt idx="5">
                  <c:v>525</c:v>
                </c:pt>
                <c:pt idx="6">
                  <c:v>607</c:v>
                </c:pt>
                <c:pt idx="7">
                  <c:v>626</c:v>
                </c:pt>
                <c:pt idx="8">
                  <c:v>674</c:v>
                </c:pt>
                <c:pt idx="9">
                  <c:v>728</c:v>
                </c:pt>
                <c:pt idx="10">
                  <c:v>817</c:v>
                </c:pt>
                <c:pt idx="11">
                  <c:v>805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16-47D2-A241-D01C258D6089}"/>
            </c:ext>
          </c:extLst>
        </c:ser>
        <c:ser>
          <c:idx val="1"/>
          <c:order val="1"/>
          <c:tx>
            <c:strRef>
              <c:f>'No.1・2Ａ（時間変動）'!$C$37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'No.1・2Ａ（時間変動）'!$D$37:$O$37</c:f>
              <c:numCache>
                <c:formatCode>#,##0;"▲ "#,##0</c:formatCode>
                <c:ptCount val="12"/>
                <c:pt idx="0">
                  <c:v>169</c:v>
                </c:pt>
                <c:pt idx="1">
                  <c:v>245</c:v>
                </c:pt>
                <c:pt idx="2">
                  <c:v>270</c:v>
                </c:pt>
                <c:pt idx="3">
                  <c:v>311</c:v>
                </c:pt>
                <c:pt idx="4">
                  <c:v>247</c:v>
                </c:pt>
                <c:pt idx="5">
                  <c:v>235</c:v>
                </c:pt>
                <c:pt idx="6">
                  <c:v>253</c:v>
                </c:pt>
                <c:pt idx="7">
                  <c:v>228</c:v>
                </c:pt>
                <c:pt idx="8">
                  <c:v>206</c:v>
                </c:pt>
                <c:pt idx="9">
                  <c:v>195</c:v>
                </c:pt>
                <c:pt idx="10">
                  <c:v>105</c:v>
                </c:pt>
                <c:pt idx="11">
                  <c:v>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16-47D2-A241-D01C258D6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5646976"/>
        <c:axId val="175653248"/>
      </c:barChart>
      <c:lineChart>
        <c:grouping val="stacked"/>
        <c:varyColors val="0"/>
        <c:ser>
          <c:idx val="2"/>
          <c:order val="2"/>
          <c:tx>
            <c:strRef>
              <c:f>'No.1・2Ａ（時間変動）'!$C$40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'No.1・2Ａ（時間変動）'!$D$40:$O$40</c:f>
              <c:numCache>
                <c:formatCode>0.0</c:formatCode>
                <c:ptCount val="12"/>
                <c:pt idx="0">
                  <c:v>30.1</c:v>
                </c:pt>
                <c:pt idx="1">
                  <c:v>37.799999999999997</c:v>
                </c:pt>
                <c:pt idx="2">
                  <c:v>39.299999999999997</c:v>
                </c:pt>
                <c:pt idx="3">
                  <c:v>37.200000000000003</c:v>
                </c:pt>
                <c:pt idx="4">
                  <c:v>32.4</c:v>
                </c:pt>
                <c:pt idx="5">
                  <c:v>30.9</c:v>
                </c:pt>
                <c:pt idx="6">
                  <c:v>29.4</c:v>
                </c:pt>
                <c:pt idx="7">
                  <c:v>26.7</c:v>
                </c:pt>
                <c:pt idx="8">
                  <c:v>23.4</c:v>
                </c:pt>
                <c:pt idx="9">
                  <c:v>21.1</c:v>
                </c:pt>
                <c:pt idx="10">
                  <c:v>11.4</c:v>
                </c:pt>
                <c:pt idx="11">
                  <c:v>11.1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016-47D2-A241-D01C258D6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655168"/>
        <c:axId val="175661056"/>
      </c:lineChart>
      <c:catAx>
        <c:axId val="175646976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5653248"/>
        <c:crosses val="autoZero"/>
        <c:auto val="0"/>
        <c:lblAlgn val="ctr"/>
        <c:lblOffset val="100"/>
        <c:tickMarkSkip val="1"/>
        <c:noMultiLvlLbl val="0"/>
      </c:catAx>
      <c:valAx>
        <c:axId val="175653248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5646976"/>
        <c:crosses val="autoZero"/>
        <c:crossBetween val="between"/>
        <c:majorUnit val="500"/>
      </c:valAx>
      <c:catAx>
        <c:axId val="175655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5661056"/>
        <c:crosses val="autoZero"/>
        <c:auto val="0"/>
        <c:lblAlgn val="ctr"/>
        <c:lblOffset val="100"/>
        <c:noMultiLvlLbl val="0"/>
      </c:catAx>
      <c:valAx>
        <c:axId val="175661056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187194974122204"/>
              <c:y val="0.14224183183998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5655168"/>
        <c:crosses val="max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30733125786409"/>
          <c:y val="6.0058982383140544E-2"/>
          <c:w val="0.79782805551641767"/>
          <c:h val="0.90389525853462682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bg1"/>
            </a:solidFill>
            <a:ln w="1143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'No.1・2Ｂ（渋滞長）'!$C$15:$C$50</c:f>
              <c:numCache>
                <c:formatCode>0_);[Red]\(0\)</c:formatCode>
                <c:ptCount val="36"/>
                <c:pt idx="0">
                  <c:v>70</c:v>
                </c:pt>
                <c:pt idx="1">
                  <c:v>90</c:v>
                </c:pt>
                <c:pt idx="2">
                  <c:v>120</c:v>
                </c:pt>
                <c:pt idx="3">
                  <c:v>30</c:v>
                </c:pt>
                <c:pt idx="4">
                  <c:v>100</c:v>
                </c:pt>
                <c:pt idx="5">
                  <c:v>140</c:v>
                </c:pt>
                <c:pt idx="6">
                  <c:v>120</c:v>
                </c:pt>
                <c:pt idx="7">
                  <c:v>70</c:v>
                </c:pt>
                <c:pt idx="8">
                  <c:v>70</c:v>
                </c:pt>
                <c:pt idx="9">
                  <c:v>60</c:v>
                </c:pt>
                <c:pt idx="10">
                  <c:v>110</c:v>
                </c:pt>
                <c:pt idx="11">
                  <c:v>30</c:v>
                </c:pt>
                <c:pt idx="12">
                  <c:v>90</c:v>
                </c:pt>
                <c:pt idx="13">
                  <c:v>130</c:v>
                </c:pt>
                <c:pt idx="14">
                  <c:v>100</c:v>
                </c:pt>
                <c:pt idx="15">
                  <c:v>30</c:v>
                </c:pt>
                <c:pt idx="16">
                  <c:v>120</c:v>
                </c:pt>
                <c:pt idx="17">
                  <c:v>100</c:v>
                </c:pt>
                <c:pt idx="18">
                  <c:v>100</c:v>
                </c:pt>
                <c:pt idx="19">
                  <c:v>110</c:v>
                </c:pt>
                <c:pt idx="20">
                  <c:v>120</c:v>
                </c:pt>
                <c:pt idx="21">
                  <c:v>130</c:v>
                </c:pt>
                <c:pt idx="22">
                  <c:v>90</c:v>
                </c:pt>
                <c:pt idx="23">
                  <c:v>90</c:v>
                </c:pt>
                <c:pt idx="24">
                  <c:v>90</c:v>
                </c:pt>
                <c:pt idx="25">
                  <c:v>130</c:v>
                </c:pt>
                <c:pt idx="26">
                  <c:v>140</c:v>
                </c:pt>
                <c:pt idx="27">
                  <c:v>130</c:v>
                </c:pt>
                <c:pt idx="28">
                  <c:v>140</c:v>
                </c:pt>
                <c:pt idx="29">
                  <c:v>90</c:v>
                </c:pt>
                <c:pt idx="30">
                  <c:v>120</c:v>
                </c:pt>
                <c:pt idx="31">
                  <c:v>100</c:v>
                </c:pt>
                <c:pt idx="32">
                  <c:v>100</c:v>
                </c:pt>
                <c:pt idx="33">
                  <c:v>60</c:v>
                </c:pt>
                <c:pt idx="34">
                  <c:v>60</c:v>
                </c:pt>
                <c:pt idx="35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23-4DEC-B40C-A67051A2769B}"/>
            </c:ext>
          </c:extLst>
        </c:ser>
        <c:ser>
          <c:idx val="0"/>
          <c:order val="1"/>
          <c:spPr>
            <a:pattFill prst="pct5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val>
            <c:numRef>
              <c:f>'No.1・2Ｂ（渋滞長）'!$D$15:$D$50</c:f>
              <c:numCache>
                <c:formatCode>0_);[Red]\(0\)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23-4DEC-B40C-A67051A27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7935872"/>
        <c:axId val="177937792"/>
      </c:barChart>
      <c:scatterChart>
        <c:scatterStyle val="lineMarker"/>
        <c:varyColors val="0"/>
        <c:ser>
          <c:idx val="2"/>
          <c:order val="2"/>
          <c:tx>
            <c:strRef>
              <c:f>'No.1・2Ｂ（渋滞長）'!$Z$19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circle"/>
            <c:size val="4"/>
            <c:spPr>
              <a:solidFill>
                <a:srgbClr val="000000"/>
              </a:solidFill>
              <a:ln w="3175">
                <a:solidFill>
                  <a:srgbClr val="000000"/>
                </a:solidFill>
              </a:ln>
            </c:spPr>
          </c:marker>
          <c:xVal>
            <c:numRef>
              <c:f>'No.1・2Ｂ（渋滞長）'!$E$15:$E$50</c:f>
              <c:numCache>
                <c:formatCode>mm:ss</c:formatCode>
                <c:ptCount val="36"/>
                <c:pt idx="0">
                  <c:v>3.2407407407408773E-4</c:v>
                </c:pt>
                <c:pt idx="1">
                  <c:v>4.2824074074071516E-4</c:v>
                </c:pt>
                <c:pt idx="2">
                  <c:v>5.2083333333330373E-4</c:v>
                </c:pt>
                <c:pt idx="3">
                  <c:v>2.1990740740740478E-4</c:v>
                </c:pt>
                <c:pt idx="4">
                  <c:v>5.0925925925926485E-4</c:v>
                </c:pt>
                <c:pt idx="5">
                  <c:v>6.712962962962532E-4</c:v>
                </c:pt>
                <c:pt idx="6">
                  <c:v>6.0185185185185341E-4</c:v>
                </c:pt>
                <c:pt idx="7">
                  <c:v>2.777777777778212E-4</c:v>
                </c:pt>
                <c:pt idx="8">
                  <c:v>3.9351851851848751E-4</c:v>
                </c:pt>
                <c:pt idx="9">
                  <c:v>2.8935185185186008E-4</c:v>
                </c:pt>
                <c:pt idx="10">
                  <c:v>6.1342592592600331E-4</c:v>
                </c:pt>
                <c:pt idx="11">
                  <c:v>1.9675925925927151E-4</c:v>
                </c:pt>
                <c:pt idx="12">
                  <c:v>4.5138888888895945E-4</c:v>
                </c:pt>
                <c:pt idx="13">
                  <c:v>6.1342592592600331E-4</c:v>
                </c:pt>
                <c:pt idx="14">
                  <c:v>5.2083333333330373E-4</c:v>
                </c:pt>
                <c:pt idx="15">
                  <c:v>1.9675925925927151E-4</c:v>
                </c:pt>
                <c:pt idx="16">
                  <c:v>5.9027777777781454E-4</c:v>
                </c:pt>
                <c:pt idx="17">
                  <c:v>5.5555555555553138E-4</c:v>
                </c:pt>
                <c:pt idx="18">
                  <c:v>4.5138888888895945E-4</c:v>
                </c:pt>
                <c:pt idx="19">
                  <c:v>5.9027777777775903E-4</c:v>
                </c:pt>
                <c:pt idx="20">
                  <c:v>4.9768518518517046E-4</c:v>
                </c:pt>
                <c:pt idx="21">
                  <c:v>6.3657407407413658E-4</c:v>
                </c:pt>
                <c:pt idx="22">
                  <c:v>3.0092592592589895E-4</c:v>
                </c:pt>
                <c:pt idx="23">
                  <c:v>3.8194444444439313E-4</c:v>
                </c:pt>
                <c:pt idx="24">
                  <c:v>4.1666666666667629E-4</c:v>
                </c:pt>
                <c:pt idx="25">
                  <c:v>6.0185185185190893E-4</c:v>
                </c:pt>
                <c:pt idx="26">
                  <c:v>5.9027777777781454E-4</c:v>
                </c:pt>
                <c:pt idx="27">
                  <c:v>6.8287037037034759E-4</c:v>
                </c:pt>
                <c:pt idx="28">
                  <c:v>7.0601851851853636E-4</c:v>
                </c:pt>
                <c:pt idx="29">
                  <c:v>3.8194444444444864E-4</c:v>
                </c:pt>
                <c:pt idx="30">
                  <c:v>6.018518518517979E-4</c:v>
                </c:pt>
                <c:pt idx="31">
                  <c:v>4.3981481481492057E-4</c:v>
                </c:pt>
                <c:pt idx="32">
                  <c:v>5.6712962962968128E-4</c:v>
                </c:pt>
                <c:pt idx="33">
                  <c:v>3.2407407407408773E-4</c:v>
                </c:pt>
                <c:pt idx="34">
                  <c:v>2.8935185185186008E-4</c:v>
                </c:pt>
                <c:pt idx="35">
                  <c:v>2.777777777778212E-4</c:v>
                </c:pt>
              </c:numCache>
            </c:numRef>
          </c:xVal>
          <c:yVal>
            <c:numRef>
              <c:f>'No.1・2Ｂ（渋滞長）'!$U$15:$U$50</c:f>
              <c:numCache>
                <c:formatCode>General</c:formatCode>
                <c:ptCount val="36"/>
                <c:pt idx="0">
                  <c:v>0.5</c:v>
                </c:pt>
                <c:pt idx="1">
                  <c:v>1.55</c:v>
                </c:pt>
                <c:pt idx="2">
                  <c:v>2.6100000000000003</c:v>
                </c:pt>
                <c:pt idx="3">
                  <c:v>3.6700000000000004</c:v>
                </c:pt>
                <c:pt idx="4">
                  <c:v>4.7300000000000004</c:v>
                </c:pt>
                <c:pt idx="5">
                  <c:v>5.7860000000000005</c:v>
                </c:pt>
                <c:pt idx="6">
                  <c:v>6.8420000000000005</c:v>
                </c:pt>
                <c:pt idx="7">
                  <c:v>7.8980000000000006</c:v>
                </c:pt>
                <c:pt idx="8">
                  <c:v>8.9540000000000006</c:v>
                </c:pt>
                <c:pt idx="9">
                  <c:v>10.010000000000002</c:v>
                </c:pt>
                <c:pt idx="10">
                  <c:v>11.066000000000003</c:v>
                </c:pt>
                <c:pt idx="11">
                  <c:v>12.122000000000003</c:v>
                </c:pt>
                <c:pt idx="12">
                  <c:v>13.178000000000004</c:v>
                </c:pt>
                <c:pt idx="13">
                  <c:v>14.234000000000005</c:v>
                </c:pt>
                <c:pt idx="14">
                  <c:v>15.290000000000006</c:v>
                </c:pt>
                <c:pt idx="15">
                  <c:v>16.346000000000007</c:v>
                </c:pt>
                <c:pt idx="16">
                  <c:v>17.402000000000008</c:v>
                </c:pt>
                <c:pt idx="17">
                  <c:v>18.458000000000009</c:v>
                </c:pt>
                <c:pt idx="18">
                  <c:v>19.51400000000001</c:v>
                </c:pt>
                <c:pt idx="19">
                  <c:v>20.570000000000011</c:v>
                </c:pt>
                <c:pt idx="20">
                  <c:v>21.626000000000012</c:v>
                </c:pt>
                <c:pt idx="21">
                  <c:v>22.682000000000013</c:v>
                </c:pt>
                <c:pt idx="22">
                  <c:v>23.738000000000014</c:v>
                </c:pt>
                <c:pt idx="23">
                  <c:v>24.794000000000015</c:v>
                </c:pt>
                <c:pt idx="24">
                  <c:v>25.850000000000016</c:v>
                </c:pt>
                <c:pt idx="25">
                  <c:v>26.906000000000017</c:v>
                </c:pt>
                <c:pt idx="26">
                  <c:v>27.962000000000018</c:v>
                </c:pt>
                <c:pt idx="27">
                  <c:v>29.018000000000018</c:v>
                </c:pt>
                <c:pt idx="28">
                  <c:v>30.074000000000019</c:v>
                </c:pt>
                <c:pt idx="29">
                  <c:v>31.13000000000002</c:v>
                </c:pt>
                <c:pt idx="30">
                  <c:v>32.186000000000021</c:v>
                </c:pt>
                <c:pt idx="31">
                  <c:v>33.242000000000019</c:v>
                </c:pt>
                <c:pt idx="32">
                  <c:v>34.298000000000016</c:v>
                </c:pt>
                <c:pt idx="33">
                  <c:v>35.354000000000013</c:v>
                </c:pt>
                <c:pt idx="34">
                  <c:v>36.410000000000011</c:v>
                </c:pt>
                <c:pt idx="35">
                  <c:v>37.466000000000008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123-4DEC-B40C-A67051A27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944064"/>
        <c:axId val="177945984"/>
      </c:scatterChart>
      <c:catAx>
        <c:axId val="177935872"/>
        <c:scaling>
          <c:orientation val="maxMin"/>
        </c:scaling>
        <c:delete val="0"/>
        <c:axPos val="l"/>
        <c:majorTickMark val="in"/>
        <c:minorTickMark val="none"/>
        <c:tickLblPos val="none"/>
        <c:spPr>
          <a:ln w="12700">
            <a:solidFill>
              <a:schemeClr val="tx1"/>
            </a:solidFill>
          </a:ln>
        </c:spPr>
        <c:crossAx val="177937792"/>
        <c:crosses val="autoZero"/>
        <c:auto val="0"/>
        <c:lblAlgn val="ctr"/>
        <c:lblOffset val="100"/>
        <c:tickMarkSkip val="1"/>
        <c:noMultiLvlLbl val="0"/>
      </c:catAx>
      <c:valAx>
        <c:axId val="177937792"/>
        <c:scaling>
          <c:orientation val="minMax"/>
          <c:max val="500"/>
          <c:min val="0"/>
        </c:scaling>
        <c:delete val="0"/>
        <c:axPos val="t"/>
        <c:majorGridlines>
          <c:spPr>
            <a:ln w="12700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滞留長</a:t>
                </a:r>
                <a:r>
                  <a:rPr lang="en-US"/>
                  <a:t>(m) </a:t>
                </a:r>
                <a:r>
                  <a:rPr lang="ja-JP"/>
                  <a:t>渋滞長</a:t>
                </a:r>
                <a:r>
                  <a:rPr lang="en-US"/>
                  <a:t>(m)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29791157690062942"/>
              <c:y val="2.2900253901373568E-2"/>
            </c:manualLayout>
          </c:layout>
          <c:overlay val="0"/>
        </c:title>
        <c:numFmt formatCode="0_);[Red]\(0\)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7935872"/>
        <c:crosses val="autoZero"/>
        <c:crossBetween val="between"/>
        <c:majorUnit val="100"/>
      </c:valAx>
      <c:valAx>
        <c:axId val="177944064"/>
        <c:scaling>
          <c:orientation val="minMax"/>
          <c:max val="1.0416666666666703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31895272869141433"/>
              <c:y val="0.98083764529433826"/>
            </c:manualLayout>
          </c:layout>
          <c:overlay val="0"/>
        </c:title>
        <c:numFmt formatCode="mm:ss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7945984"/>
        <c:crosses val="max"/>
        <c:crossBetween val="midCat"/>
        <c:majorUnit val="2.0833333333333307E-3"/>
      </c:valAx>
      <c:valAx>
        <c:axId val="177945984"/>
        <c:scaling>
          <c:orientation val="maxMin"/>
          <c:max val="38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177944064"/>
        <c:crosses val="max"/>
        <c:crossBetween val="midCat"/>
      </c:valAx>
      <c:spPr>
        <a:noFill/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GSｺﾞｼｯｸE" panose="020B0900000000000000" pitchFamily="50" charset="-128"/>
          <a:ea typeface="HGSｺﾞｼｯｸE" panose="020B0900000000000000" pitchFamily="50" charset="-128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30733125786409"/>
          <c:y val="6.1121135377066066E-2"/>
          <c:w val="0.79782805551641767"/>
          <c:h val="0.9038863640061483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bg1"/>
            </a:solidFill>
            <a:ln w="1143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'No.1・2Ｂ（渋滞長）'!$N$15:$N$50</c:f>
              <c:numCache>
                <c:formatCode>0_);[Red]\(0\)</c:formatCode>
                <c:ptCount val="36"/>
                <c:pt idx="0">
                  <c:v>150</c:v>
                </c:pt>
                <c:pt idx="1">
                  <c:v>60</c:v>
                </c:pt>
                <c:pt idx="2">
                  <c:v>30</c:v>
                </c:pt>
                <c:pt idx="3">
                  <c:v>80</c:v>
                </c:pt>
                <c:pt idx="4">
                  <c:v>60</c:v>
                </c:pt>
                <c:pt idx="5">
                  <c:v>100</c:v>
                </c:pt>
                <c:pt idx="6">
                  <c:v>70</c:v>
                </c:pt>
                <c:pt idx="7">
                  <c:v>110</c:v>
                </c:pt>
                <c:pt idx="8">
                  <c:v>120</c:v>
                </c:pt>
                <c:pt idx="9">
                  <c:v>70</c:v>
                </c:pt>
                <c:pt idx="10">
                  <c:v>60</c:v>
                </c:pt>
                <c:pt idx="11">
                  <c:v>30</c:v>
                </c:pt>
                <c:pt idx="12">
                  <c:v>20</c:v>
                </c:pt>
                <c:pt idx="13">
                  <c:v>90</c:v>
                </c:pt>
                <c:pt idx="14">
                  <c:v>20</c:v>
                </c:pt>
                <c:pt idx="15">
                  <c:v>30</c:v>
                </c:pt>
                <c:pt idx="16">
                  <c:v>20</c:v>
                </c:pt>
                <c:pt idx="17">
                  <c:v>100</c:v>
                </c:pt>
                <c:pt idx="18">
                  <c:v>60</c:v>
                </c:pt>
                <c:pt idx="19">
                  <c:v>90</c:v>
                </c:pt>
                <c:pt idx="20">
                  <c:v>140</c:v>
                </c:pt>
                <c:pt idx="21">
                  <c:v>90</c:v>
                </c:pt>
                <c:pt idx="22">
                  <c:v>140</c:v>
                </c:pt>
                <c:pt idx="23">
                  <c:v>50</c:v>
                </c:pt>
                <c:pt idx="24">
                  <c:v>110</c:v>
                </c:pt>
                <c:pt idx="25">
                  <c:v>140</c:v>
                </c:pt>
                <c:pt idx="26">
                  <c:v>130</c:v>
                </c:pt>
                <c:pt idx="27">
                  <c:v>140</c:v>
                </c:pt>
                <c:pt idx="28">
                  <c:v>150</c:v>
                </c:pt>
                <c:pt idx="29">
                  <c:v>140</c:v>
                </c:pt>
                <c:pt idx="30">
                  <c:v>100</c:v>
                </c:pt>
                <c:pt idx="31">
                  <c:v>110</c:v>
                </c:pt>
                <c:pt idx="32">
                  <c:v>90</c:v>
                </c:pt>
                <c:pt idx="33">
                  <c:v>60</c:v>
                </c:pt>
                <c:pt idx="34">
                  <c:v>90</c:v>
                </c:pt>
                <c:pt idx="35">
                  <c:v>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23-4C88-A073-21A3A0611C5E}"/>
            </c:ext>
          </c:extLst>
        </c:ser>
        <c:ser>
          <c:idx val="0"/>
          <c:order val="1"/>
          <c:spPr>
            <a:pattFill prst="pct5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val>
            <c:numRef>
              <c:f>'No.1・2Ｂ（渋滞長）'!$O$15:$O$50</c:f>
              <c:numCache>
                <c:formatCode>0_);[Red]\(0\)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23-4C88-A073-21A3A0611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7985792"/>
        <c:axId val="177996160"/>
      </c:barChart>
      <c:scatterChart>
        <c:scatterStyle val="lineMarker"/>
        <c:varyColors val="0"/>
        <c:ser>
          <c:idx val="2"/>
          <c:order val="2"/>
          <c:tx>
            <c:strRef>
              <c:f>'No.1・2Ｂ（渋滞長）'!$Z$19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circle"/>
            <c:size val="4"/>
            <c:spPr>
              <a:solidFill>
                <a:srgbClr val="000000"/>
              </a:solidFill>
              <a:ln w="3175">
                <a:solidFill>
                  <a:srgbClr val="000000"/>
                </a:solidFill>
              </a:ln>
            </c:spPr>
          </c:marker>
          <c:xVal>
            <c:numRef>
              <c:f>'No.1・2Ｂ（渋滞長）'!$P$15:$P$50</c:f>
              <c:numCache>
                <c:formatCode>mm:ss</c:formatCode>
                <c:ptCount val="36"/>
                <c:pt idx="0">
                  <c:v>8.2175925925920268E-4</c:v>
                </c:pt>
                <c:pt idx="1">
                  <c:v>3.8194444444439313E-4</c:v>
                </c:pt>
                <c:pt idx="2">
                  <c:v>2.083333333333659E-4</c:v>
                </c:pt>
                <c:pt idx="3">
                  <c:v>3.9351851851854303E-4</c:v>
                </c:pt>
                <c:pt idx="4">
                  <c:v>4.5138888888895945E-4</c:v>
                </c:pt>
                <c:pt idx="5">
                  <c:v>5.3240740740745363E-4</c:v>
                </c:pt>
                <c:pt idx="6">
                  <c:v>3.5879629629631538E-4</c:v>
                </c:pt>
                <c:pt idx="7">
                  <c:v>4.745370370370372E-4</c:v>
                </c:pt>
                <c:pt idx="8">
                  <c:v>4.9768518518511495E-4</c:v>
                </c:pt>
                <c:pt idx="9">
                  <c:v>3.8194444444439313E-4</c:v>
                </c:pt>
                <c:pt idx="10">
                  <c:v>4.0509259259269292E-4</c:v>
                </c:pt>
                <c:pt idx="11">
                  <c:v>1.8518518518517713E-4</c:v>
                </c:pt>
                <c:pt idx="12">
                  <c:v>1.5046296296294948E-4</c:v>
                </c:pt>
                <c:pt idx="13">
                  <c:v>3.5879629629631538E-4</c:v>
                </c:pt>
                <c:pt idx="14">
                  <c:v>9.2592592592533052E-5</c:v>
                </c:pt>
                <c:pt idx="15">
                  <c:v>1.96759259259216E-4</c:v>
                </c:pt>
                <c:pt idx="16">
                  <c:v>1.273148148147607E-4</c:v>
                </c:pt>
                <c:pt idx="17">
                  <c:v>4.1666666666662078E-4</c:v>
                </c:pt>
                <c:pt idx="18">
                  <c:v>3.0092592592589895E-4</c:v>
                </c:pt>
                <c:pt idx="19">
                  <c:v>3.9351851851854303E-4</c:v>
                </c:pt>
                <c:pt idx="20">
                  <c:v>6.1342592592605882E-4</c:v>
                </c:pt>
                <c:pt idx="21">
                  <c:v>3.9351851851854303E-4</c:v>
                </c:pt>
                <c:pt idx="22">
                  <c:v>6.1342592592605882E-4</c:v>
                </c:pt>
                <c:pt idx="23">
                  <c:v>2.777777777778212E-4</c:v>
                </c:pt>
                <c:pt idx="24">
                  <c:v>4.629629629628873E-4</c:v>
                </c:pt>
                <c:pt idx="25">
                  <c:v>5.3240740740745363E-4</c:v>
                </c:pt>
                <c:pt idx="26">
                  <c:v>5.555555555556424E-4</c:v>
                </c:pt>
                <c:pt idx="27">
                  <c:v>6.2499999999998668E-4</c:v>
                </c:pt>
                <c:pt idx="28">
                  <c:v>7.523148148148584E-4</c:v>
                </c:pt>
                <c:pt idx="29">
                  <c:v>7.1759259259263075E-4</c:v>
                </c:pt>
                <c:pt idx="30">
                  <c:v>4.629629629628873E-4</c:v>
                </c:pt>
                <c:pt idx="31">
                  <c:v>5.5555555555553138E-4</c:v>
                </c:pt>
                <c:pt idx="32">
                  <c:v>3.9351851851854303E-4</c:v>
                </c:pt>
                <c:pt idx="33">
                  <c:v>2.5462962962974345E-4</c:v>
                </c:pt>
                <c:pt idx="34">
                  <c:v>5.6712962962957025E-4</c:v>
                </c:pt>
                <c:pt idx="35">
                  <c:v>4.0509259259269292E-4</c:v>
                </c:pt>
              </c:numCache>
            </c:numRef>
          </c:xVal>
          <c:yVal>
            <c:numRef>
              <c:f>'No.1・2Ｂ（渋滞長）'!$U$15:$U$50</c:f>
              <c:numCache>
                <c:formatCode>General</c:formatCode>
                <c:ptCount val="36"/>
                <c:pt idx="0">
                  <c:v>0.5</c:v>
                </c:pt>
                <c:pt idx="1">
                  <c:v>1.55</c:v>
                </c:pt>
                <c:pt idx="2">
                  <c:v>2.6100000000000003</c:v>
                </c:pt>
                <c:pt idx="3">
                  <c:v>3.6700000000000004</c:v>
                </c:pt>
                <c:pt idx="4">
                  <c:v>4.7300000000000004</c:v>
                </c:pt>
                <c:pt idx="5">
                  <c:v>5.7860000000000005</c:v>
                </c:pt>
                <c:pt idx="6">
                  <c:v>6.8420000000000005</c:v>
                </c:pt>
                <c:pt idx="7">
                  <c:v>7.8980000000000006</c:v>
                </c:pt>
                <c:pt idx="8">
                  <c:v>8.9540000000000006</c:v>
                </c:pt>
                <c:pt idx="9">
                  <c:v>10.010000000000002</c:v>
                </c:pt>
                <c:pt idx="10">
                  <c:v>11.066000000000003</c:v>
                </c:pt>
                <c:pt idx="11">
                  <c:v>12.122000000000003</c:v>
                </c:pt>
                <c:pt idx="12">
                  <c:v>13.178000000000004</c:v>
                </c:pt>
                <c:pt idx="13">
                  <c:v>14.234000000000005</c:v>
                </c:pt>
                <c:pt idx="14">
                  <c:v>15.290000000000006</c:v>
                </c:pt>
                <c:pt idx="15">
                  <c:v>16.346000000000007</c:v>
                </c:pt>
                <c:pt idx="16">
                  <c:v>17.402000000000008</c:v>
                </c:pt>
                <c:pt idx="17">
                  <c:v>18.458000000000009</c:v>
                </c:pt>
                <c:pt idx="18">
                  <c:v>19.51400000000001</c:v>
                </c:pt>
                <c:pt idx="19">
                  <c:v>20.570000000000011</c:v>
                </c:pt>
                <c:pt idx="20">
                  <c:v>21.626000000000012</c:v>
                </c:pt>
                <c:pt idx="21">
                  <c:v>22.682000000000013</c:v>
                </c:pt>
                <c:pt idx="22">
                  <c:v>23.738000000000014</c:v>
                </c:pt>
                <c:pt idx="23">
                  <c:v>24.794000000000015</c:v>
                </c:pt>
                <c:pt idx="24">
                  <c:v>25.850000000000016</c:v>
                </c:pt>
                <c:pt idx="25">
                  <c:v>26.906000000000017</c:v>
                </c:pt>
                <c:pt idx="26">
                  <c:v>27.962000000000018</c:v>
                </c:pt>
                <c:pt idx="27">
                  <c:v>29.018000000000018</c:v>
                </c:pt>
                <c:pt idx="28">
                  <c:v>30.074000000000019</c:v>
                </c:pt>
                <c:pt idx="29">
                  <c:v>31.13000000000002</c:v>
                </c:pt>
                <c:pt idx="30">
                  <c:v>32.186000000000021</c:v>
                </c:pt>
                <c:pt idx="31">
                  <c:v>33.242000000000019</c:v>
                </c:pt>
                <c:pt idx="32">
                  <c:v>34.298000000000016</c:v>
                </c:pt>
                <c:pt idx="33">
                  <c:v>35.354000000000013</c:v>
                </c:pt>
                <c:pt idx="34">
                  <c:v>36.410000000000011</c:v>
                </c:pt>
                <c:pt idx="35">
                  <c:v>37.466000000000008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723-4C88-A073-21A3A0611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998080"/>
        <c:axId val="178004352"/>
      </c:scatterChart>
      <c:catAx>
        <c:axId val="177985792"/>
        <c:scaling>
          <c:orientation val="maxMin"/>
        </c:scaling>
        <c:delete val="0"/>
        <c:axPos val="l"/>
        <c:majorTickMark val="in"/>
        <c:minorTickMark val="none"/>
        <c:tickLblPos val="none"/>
        <c:spPr>
          <a:ln w="12700">
            <a:solidFill>
              <a:schemeClr val="tx1"/>
            </a:solidFill>
          </a:ln>
        </c:spPr>
        <c:crossAx val="177996160"/>
        <c:crosses val="autoZero"/>
        <c:auto val="0"/>
        <c:lblAlgn val="ctr"/>
        <c:lblOffset val="100"/>
        <c:tickMarkSkip val="1"/>
        <c:noMultiLvlLbl val="0"/>
      </c:catAx>
      <c:valAx>
        <c:axId val="177996160"/>
        <c:scaling>
          <c:orientation val="minMax"/>
          <c:max val="500"/>
        </c:scaling>
        <c:delete val="0"/>
        <c:axPos val="t"/>
        <c:majorGridlines>
          <c:spPr>
            <a:ln w="12700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滞留長</a:t>
                </a:r>
                <a:r>
                  <a:rPr lang="en-US"/>
                  <a:t>(m) </a:t>
                </a:r>
                <a:r>
                  <a:rPr lang="ja-JP"/>
                  <a:t>渋滞長</a:t>
                </a:r>
                <a:r>
                  <a:rPr lang="en-US"/>
                  <a:t>(m)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29791169406489132"/>
              <c:y val="2.2900253901373568E-2"/>
            </c:manualLayout>
          </c:layout>
          <c:overlay val="0"/>
        </c:title>
        <c:numFmt formatCode="0_);[Red]\(0\)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7985792"/>
        <c:crosses val="autoZero"/>
        <c:crossBetween val="between"/>
        <c:majorUnit val="100"/>
      </c:valAx>
      <c:valAx>
        <c:axId val="177998080"/>
        <c:scaling>
          <c:orientation val="minMax"/>
          <c:max val="1.0416666666666703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31895285816545665"/>
              <c:y val="0.98083763625932296"/>
            </c:manualLayout>
          </c:layout>
          <c:overlay val="0"/>
        </c:title>
        <c:numFmt formatCode="mm:ss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8004352"/>
        <c:crosses val="max"/>
        <c:crossBetween val="midCat"/>
        <c:majorUnit val="2.0833333333333307E-3"/>
      </c:valAx>
      <c:valAx>
        <c:axId val="178004352"/>
        <c:scaling>
          <c:orientation val="maxMin"/>
          <c:max val="38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177998080"/>
        <c:crosses val="max"/>
        <c:crossBetween val="midCat"/>
      </c:valAx>
      <c:spPr>
        <a:noFill/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GSｺﾞｼｯｸE" panose="020B0900000000000000" pitchFamily="50" charset="-128"/>
          <a:ea typeface="HGSｺﾞｼｯｸE" panose="020B0900000000000000" pitchFamily="50" charset="-128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30733125786409"/>
          <c:y val="6.0058982383140544E-2"/>
          <c:w val="0.79782805551641767"/>
          <c:h val="0.9049505036053237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bg1"/>
            </a:solidFill>
            <a:ln w="1143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'No.1・2Ｃ（渋滞長）'!$C$15:$C$50</c:f>
              <c:numCache>
                <c:formatCode>0_);[Red]\(0\)</c:formatCode>
                <c:ptCount val="36"/>
                <c:pt idx="0">
                  <c:v>90</c:v>
                </c:pt>
                <c:pt idx="1">
                  <c:v>60</c:v>
                </c:pt>
                <c:pt idx="2">
                  <c:v>50</c:v>
                </c:pt>
                <c:pt idx="3">
                  <c:v>80</c:v>
                </c:pt>
                <c:pt idx="4">
                  <c:v>70</c:v>
                </c:pt>
                <c:pt idx="5">
                  <c:v>60</c:v>
                </c:pt>
                <c:pt idx="6">
                  <c:v>80</c:v>
                </c:pt>
                <c:pt idx="7">
                  <c:v>70</c:v>
                </c:pt>
                <c:pt idx="8">
                  <c:v>100</c:v>
                </c:pt>
                <c:pt idx="9">
                  <c:v>100</c:v>
                </c:pt>
                <c:pt idx="10">
                  <c:v>110</c:v>
                </c:pt>
                <c:pt idx="11">
                  <c:v>110</c:v>
                </c:pt>
                <c:pt idx="12">
                  <c:v>80</c:v>
                </c:pt>
                <c:pt idx="13">
                  <c:v>90</c:v>
                </c:pt>
                <c:pt idx="14">
                  <c:v>110</c:v>
                </c:pt>
                <c:pt idx="15">
                  <c:v>100</c:v>
                </c:pt>
                <c:pt idx="16">
                  <c:v>140</c:v>
                </c:pt>
                <c:pt idx="17">
                  <c:v>130</c:v>
                </c:pt>
                <c:pt idx="18">
                  <c:v>110</c:v>
                </c:pt>
                <c:pt idx="19">
                  <c:v>100</c:v>
                </c:pt>
                <c:pt idx="20">
                  <c:v>120</c:v>
                </c:pt>
                <c:pt idx="21">
                  <c:v>90</c:v>
                </c:pt>
                <c:pt idx="22">
                  <c:v>70</c:v>
                </c:pt>
                <c:pt idx="23">
                  <c:v>130</c:v>
                </c:pt>
                <c:pt idx="24">
                  <c:v>240</c:v>
                </c:pt>
                <c:pt idx="25">
                  <c:v>250</c:v>
                </c:pt>
                <c:pt idx="26">
                  <c:v>250</c:v>
                </c:pt>
                <c:pt idx="27">
                  <c:v>200</c:v>
                </c:pt>
                <c:pt idx="28">
                  <c:v>180</c:v>
                </c:pt>
                <c:pt idx="29">
                  <c:v>200</c:v>
                </c:pt>
                <c:pt idx="30">
                  <c:v>110</c:v>
                </c:pt>
                <c:pt idx="31">
                  <c:v>190</c:v>
                </c:pt>
                <c:pt idx="32">
                  <c:v>200</c:v>
                </c:pt>
                <c:pt idx="33">
                  <c:v>190</c:v>
                </c:pt>
                <c:pt idx="34">
                  <c:v>180</c:v>
                </c:pt>
                <c:pt idx="35">
                  <c:v>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23-4DEC-B40C-A67051A2769B}"/>
            </c:ext>
          </c:extLst>
        </c:ser>
        <c:ser>
          <c:idx val="0"/>
          <c:order val="1"/>
          <c:spPr>
            <a:pattFill prst="pct5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val>
            <c:numRef>
              <c:f>'No.1・2Ｃ（渋滞長）'!$D$15:$D$50</c:f>
              <c:numCache>
                <c:formatCode>0_);[Red]\(0\)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30</c:v>
                </c:pt>
                <c:pt idx="25">
                  <c:v>60</c:v>
                </c:pt>
                <c:pt idx="26">
                  <c:v>20</c:v>
                </c:pt>
                <c:pt idx="27">
                  <c:v>10</c:v>
                </c:pt>
                <c:pt idx="28">
                  <c:v>10</c:v>
                </c:pt>
                <c:pt idx="29">
                  <c:v>20</c:v>
                </c:pt>
                <c:pt idx="30">
                  <c:v>0</c:v>
                </c:pt>
                <c:pt idx="31">
                  <c:v>10</c:v>
                </c:pt>
                <c:pt idx="32">
                  <c:v>20</c:v>
                </c:pt>
                <c:pt idx="33">
                  <c:v>10</c:v>
                </c:pt>
                <c:pt idx="34">
                  <c:v>10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23-4DEC-B40C-A67051A27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7002752"/>
        <c:axId val="177009024"/>
      </c:barChart>
      <c:scatterChart>
        <c:scatterStyle val="lineMarker"/>
        <c:varyColors val="0"/>
        <c:ser>
          <c:idx val="2"/>
          <c:order val="2"/>
          <c:tx>
            <c:strRef>
              <c:f>'No.1・2Ｃ（渋滞長）'!$Z$19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circle"/>
            <c:size val="4"/>
            <c:spPr>
              <a:solidFill>
                <a:srgbClr val="000000"/>
              </a:solidFill>
              <a:ln w="3175">
                <a:solidFill>
                  <a:srgbClr val="000000"/>
                </a:solidFill>
              </a:ln>
            </c:spPr>
          </c:marker>
          <c:xVal>
            <c:numRef>
              <c:f>'No.1・2Ｃ（渋滞長）'!$E$15:$E$50</c:f>
              <c:numCache>
                <c:formatCode>mm:ss</c:formatCode>
                <c:ptCount val="36"/>
                <c:pt idx="0">
                  <c:v>3.8194444444444864E-4</c:v>
                </c:pt>
                <c:pt idx="1">
                  <c:v>2.7777777777776569E-4</c:v>
                </c:pt>
                <c:pt idx="2">
                  <c:v>2.662037037036713E-4</c:v>
                </c:pt>
                <c:pt idx="3">
                  <c:v>4.050925925925819E-4</c:v>
                </c:pt>
                <c:pt idx="4">
                  <c:v>2.4305555555553804E-4</c:v>
                </c:pt>
                <c:pt idx="5">
                  <c:v>2.777777777778212E-4</c:v>
                </c:pt>
                <c:pt idx="6">
                  <c:v>3.8194444444450415E-4</c:v>
                </c:pt>
                <c:pt idx="7">
                  <c:v>2.4305555555553804E-4</c:v>
                </c:pt>
                <c:pt idx="8">
                  <c:v>3.7037037037035425E-4</c:v>
                </c:pt>
                <c:pt idx="9">
                  <c:v>3.5879629629631538E-4</c:v>
                </c:pt>
                <c:pt idx="10">
                  <c:v>5.0925925925926485E-4</c:v>
                </c:pt>
                <c:pt idx="11">
                  <c:v>4.1666666666667629E-4</c:v>
                </c:pt>
                <c:pt idx="12">
                  <c:v>3.472222222222765E-4</c:v>
                </c:pt>
                <c:pt idx="13">
                  <c:v>3.2407407407408773E-4</c:v>
                </c:pt>
                <c:pt idx="14">
                  <c:v>3.3564814814818211E-4</c:v>
                </c:pt>
                <c:pt idx="15">
                  <c:v>3.5879629629631538E-4</c:v>
                </c:pt>
                <c:pt idx="16">
                  <c:v>7.2916666666666963E-4</c:v>
                </c:pt>
                <c:pt idx="17">
                  <c:v>6.828703703704031E-4</c:v>
                </c:pt>
                <c:pt idx="18">
                  <c:v>5.2083333333330373E-4</c:v>
                </c:pt>
                <c:pt idx="19">
                  <c:v>3.9351851851854303E-4</c:v>
                </c:pt>
                <c:pt idx="20">
                  <c:v>5.0925925925926485E-4</c:v>
                </c:pt>
                <c:pt idx="21">
                  <c:v>4.8611111111113159E-4</c:v>
                </c:pt>
                <c:pt idx="22">
                  <c:v>4.2824074074071516E-4</c:v>
                </c:pt>
                <c:pt idx="23">
                  <c:v>6.9444444444449749E-4</c:v>
                </c:pt>
                <c:pt idx="24">
                  <c:v>1.9097222222221877E-3</c:v>
                </c:pt>
                <c:pt idx="25">
                  <c:v>2.1064814814815147E-3</c:v>
                </c:pt>
                <c:pt idx="26">
                  <c:v>1.9097222222222432E-3</c:v>
                </c:pt>
                <c:pt idx="27">
                  <c:v>1.8634259259259212E-3</c:v>
                </c:pt>
                <c:pt idx="28">
                  <c:v>1.8402777777778434E-3</c:v>
                </c:pt>
                <c:pt idx="29">
                  <c:v>1.8981481481481488E-3</c:v>
                </c:pt>
                <c:pt idx="30">
                  <c:v>5.9027777777775903E-4</c:v>
                </c:pt>
                <c:pt idx="31">
                  <c:v>1.8287037037036935E-3</c:v>
                </c:pt>
                <c:pt idx="32">
                  <c:v>1.9560185185185652E-3</c:v>
                </c:pt>
                <c:pt idx="33">
                  <c:v>1.8171296296295436E-3</c:v>
                </c:pt>
                <c:pt idx="34">
                  <c:v>1.7939814814814659E-3</c:v>
                </c:pt>
                <c:pt idx="35">
                  <c:v>4.166666666667318E-4</c:v>
                </c:pt>
              </c:numCache>
            </c:numRef>
          </c:xVal>
          <c:yVal>
            <c:numRef>
              <c:f>'No.1・2Ｃ（渋滞長）'!$U$15:$U$50</c:f>
              <c:numCache>
                <c:formatCode>General</c:formatCode>
                <c:ptCount val="36"/>
                <c:pt idx="0">
                  <c:v>0.5</c:v>
                </c:pt>
                <c:pt idx="1">
                  <c:v>1.55</c:v>
                </c:pt>
                <c:pt idx="2">
                  <c:v>2.6100000000000003</c:v>
                </c:pt>
                <c:pt idx="3">
                  <c:v>3.6700000000000004</c:v>
                </c:pt>
                <c:pt idx="4">
                  <c:v>4.7300000000000004</c:v>
                </c:pt>
                <c:pt idx="5">
                  <c:v>5.7860000000000005</c:v>
                </c:pt>
                <c:pt idx="6">
                  <c:v>6.8420000000000005</c:v>
                </c:pt>
                <c:pt idx="7">
                  <c:v>7.8980000000000006</c:v>
                </c:pt>
                <c:pt idx="8">
                  <c:v>8.9540000000000006</c:v>
                </c:pt>
                <c:pt idx="9">
                  <c:v>10.010000000000002</c:v>
                </c:pt>
                <c:pt idx="10">
                  <c:v>11.066000000000003</c:v>
                </c:pt>
                <c:pt idx="11">
                  <c:v>12.122000000000003</c:v>
                </c:pt>
                <c:pt idx="12">
                  <c:v>13.178000000000004</c:v>
                </c:pt>
                <c:pt idx="13">
                  <c:v>14.234000000000005</c:v>
                </c:pt>
                <c:pt idx="14">
                  <c:v>15.290000000000006</c:v>
                </c:pt>
                <c:pt idx="15">
                  <c:v>16.346000000000007</c:v>
                </c:pt>
                <c:pt idx="16">
                  <c:v>17.402000000000008</c:v>
                </c:pt>
                <c:pt idx="17">
                  <c:v>18.458000000000009</c:v>
                </c:pt>
                <c:pt idx="18">
                  <c:v>19.51400000000001</c:v>
                </c:pt>
                <c:pt idx="19">
                  <c:v>20.570000000000011</c:v>
                </c:pt>
                <c:pt idx="20">
                  <c:v>21.626000000000012</c:v>
                </c:pt>
                <c:pt idx="21">
                  <c:v>22.682000000000013</c:v>
                </c:pt>
                <c:pt idx="22">
                  <c:v>23.738000000000014</c:v>
                </c:pt>
                <c:pt idx="23">
                  <c:v>24.794000000000015</c:v>
                </c:pt>
                <c:pt idx="24">
                  <c:v>25.850000000000016</c:v>
                </c:pt>
                <c:pt idx="25">
                  <c:v>26.906000000000017</c:v>
                </c:pt>
                <c:pt idx="26">
                  <c:v>27.962000000000018</c:v>
                </c:pt>
                <c:pt idx="27">
                  <c:v>29.018000000000018</c:v>
                </c:pt>
                <c:pt idx="28">
                  <c:v>30.074000000000019</c:v>
                </c:pt>
                <c:pt idx="29">
                  <c:v>31.13000000000002</c:v>
                </c:pt>
                <c:pt idx="30">
                  <c:v>32.186000000000021</c:v>
                </c:pt>
                <c:pt idx="31">
                  <c:v>33.242000000000019</c:v>
                </c:pt>
                <c:pt idx="32">
                  <c:v>34.298000000000016</c:v>
                </c:pt>
                <c:pt idx="33">
                  <c:v>35.354000000000013</c:v>
                </c:pt>
                <c:pt idx="34">
                  <c:v>36.410000000000011</c:v>
                </c:pt>
                <c:pt idx="35">
                  <c:v>37.466000000000008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123-4DEC-B40C-A67051A27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010944"/>
        <c:axId val="177021312"/>
      </c:scatterChart>
      <c:catAx>
        <c:axId val="177002752"/>
        <c:scaling>
          <c:orientation val="maxMin"/>
        </c:scaling>
        <c:delete val="0"/>
        <c:axPos val="l"/>
        <c:majorTickMark val="in"/>
        <c:minorTickMark val="none"/>
        <c:tickLblPos val="none"/>
        <c:spPr>
          <a:ln w="12700">
            <a:solidFill>
              <a:schemeClr val="tx1"/>
            </a:solidFill>
          </a:ln>
        </c:spPr>
        <c:crossAx val="177009024"/>
        <c:crosses val="autoZero"/>
        <c:auto val="0"/>
        <c:lblAlgn val="ctr"/>
        <c:lblOffset val="100"/>
        <c:tickMarkSkip val="1"/>
        <c:noMultiLvlLbl val="0"/>
      </c:catAx>
      <c:valAx>
        <c:axId val="177009024"/>
        <c:scaling>
          <c:orientation val="minMax"/>
          <c:max val="500"/>
          <c:min val="0"/>
        </c:scaling>
        <c:delete val="0"/>
        <c:axPos val="t"/>
        <c:majorGridlines>
          <c:spPr>
            <a:ln w="12700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滞留長</a:t>
                </a:r>
                <a:r>
                  <a:rPr lang="en-US"/>
                  <a:t>(m) </a:t>
                </a:r>
                <a:r>
                  <a:rPr lang="ja-JP"/>
                  <a:t>渋滞長</a:t>
                </a:r>
                <a:r>
                  <a:rPr lang="en-US"/>
                  <a:t>(m)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29791157690062942"/>
              <c:y val="2.2900253901373568E-2"/>
            </c:manualLayout>
          </c:layout>
          <c:overlay val="0"/>
        </c:title>
        <c:numFmt formatCode="0_);[Red]\(0\)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7002752"/>
        <c:crosses val="autoZero"/>
        <c:crossBetween val="between"/>
        <c:majorUnit val="100"/>
      </c:valAx>
      <c:valAx>
        <c:axId val="177010944"/>
        <c:scaling>
          <c:orientation val="minMax"/>
          <c:max val="1.0416666666666703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31895272869141433"/>
              <c:y val="0.98083764529433826"/>
            </c:manualLayout>
          </c:layout>
          <c:overlay val="0"/>
        </c:title>
        <c:numFmt formatCode="mm:ss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7021312"/>
        <c:crosses val="max"/>
        <c:crossBetween val="midCat"/>
        <c:majorUnit val="2.0833333333333307E-3"/>
      </c:valAx>
      <c:valAx>
        <c:axId val="177021312"/>
        <c:scaling>
          <c:orientation val="maxMin"/>
          <c:max val="38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177010944"/>
        <c:crosses val="max"/>
        <c:crossBetween val="midCat"/>
      </c:valAx>
      <c:spPr>
        <a:noFill/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GSｺﾞｼｯｸE" panose="020B0900000000000000" pitchFamily="50" charset="-128"/>
          <a:ea typeface="HGSｺﾞｼｯｸE" panose="020B0900000000000000" pitchFamily="50" charset="-128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30733125786409"/>
          <c:y val="6.1121135377066066E-2"/>
          <c:w val="0.79782805551641767"/>
          <c:h val="0.9038863640061483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bg1"/>
            </a:solidFill>
            <a:ln w="1143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'No.1・2Ｃ（渋滞長）'!$N$15:$N$50</c:f>
              <c:numCache>
                <c:formatCode>0_);[Red]\(0\)</c:formatCode>
                <c:ptCount val="36"/>
                <c:pt idx="0">
                  <c:v>150</c:v>
                </c:pt>
                <c:pt idx="1">
                  <c:v>120</c:v>
                </c:pt>
                <c:pt idx="2">
                  <c:v>160</c:v>
                </c:pt>
                <c:pt idx="3">
                  <c:v>150</c:v>
                </c:pt>
                <c:pt idx="4">
                  <c:v>180</c:v>
                </c:pt>
                <c:pt idx="5">
                  <c:v>140</c:v>
                </c:pt>
                <c:pt idx="6">
                  <c:v>150</c:v>
                </c:pt>
                <c:pt idx="7">
                  <c:v>200</c:v>
                </c:pt>
                <c:pt idx="8">
                  <c:v>180</c:v>
                </c:pt>
                <c:pt idx="9">
                  <c:v>200</c:v>
                </c:pt>
                <c:pt idx="10">
                  <c:v>180</c:v>
                </c:pt>
                <c:pt idx="11">
                  <c:v>180</c:v>
                </c:pt>
                <c:pt idx="12">
                  <c:v>200</c:v>
                </c:pt>
                <c:pt idx="13">
                  <c:v>250</c:v>
                </c:pt>
                <c:pt idx="14">
                  <c:v>180</c:v>
                </c:pt>
                <c:pt idx="15">
                  <c:v>250</c:v>
                </c:pt>
                <c:pt idx="16">
                  <c:v>100</c:v>
                </c:pt>
                <c:pt idx="17">
                  <c:v>220</c:v>
                </c:pt>
                <c:pt idx="18">
                  <c:v>180</c:v>
                </c:pt>
                <c:pt idx="19">
                  <c:v>140</c:v>
                </c:pt>
                <c:pt idx="20">
                  <c:v>130</c:v>
                </c:pt>
                <c:pt idx="21">
                  <c:v>150</c:v>
                </c:pt>
                <c:pt idx="22">
                  <c:v>150</c:v>
                </c:pt>
                <c:pt idx="23">
                  <c:v>200</c:v>
                </c:pt>
                <c:pt idx="24">
                  <c:v>320</c:v>
                </c:pt>
                <c:pt idx="25">
                  <c:v>260</c:v>
                </c:pt>
                <c:pt idx="26">
                  <c:v>220</c:v>
                </c:pt>
                <c:pt idx="27">
                  <c:v>260</c:v>
                </c:pt>
                <c:pt idx="28">
                  <c:v>310</c:v>
                </c:pt>
                <c:pt idx="29">
                  <c:v>210</c:v>
                </c:pt>
                <c:pt idx="30">
                  <c:v>320</c:v>
                </c:pt>
                <c:pt idx="31">
                  <c:v>200</c:v>
                </c:pt>
                <c:pt idx="32">
                  <c:v>210</c:v>
                </c:pt>
                <c:pt idx="33">
                  <c:v>220</c:v>
                </c:pt>
                <c:pt idx="34">
                  <c:v>240</c:v>
                </c:pt>
                <c:pt idx="35">
                  <c:v>210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23-4C88-A073-21A3A0611C5E}"/>
            </c:ext>
          </c:extLst>
        </c:ser>
        <c:ser>
          <c:idx val="0"/>
          <c:order val="1"/>
          <c:spPr>
            <a:pattFill prst="pct5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val>
            <c:numRef>
              <c:f>'No.1・2Ｃ（渋滞長）'!$O$15:$O$50</c:f>
              <c:numCache>
                <c:formatCode>0_);[Red]\(0\)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</c:v>
                </c:pt>
                <c:pt idx="5">
                  <c:v>0</c:v>
                </c:pt>
                <c:pt idx="6">
                  <c:v>0</c:v>
                </c:pt>
                <c:pt idx="7">
                  <c:v>50</c:v>
                </c:pt>
                <c:pt idx="8">
                  <c:v>0</c:v>
                </c:pt>
                <c:pt idx="9">
                  <c:v>40</c:v>
                </c:pt>
                <c:pt idx="10">
                  <c:v>0</c:v>
                </c:pt>
                <c:pt idx="11">
                  <c:v>30</c:v>
                </c:pt>
                <c:pt idx="12">
                  <c:v>30</c:v>
                </c:pt>
                <c:pt idx="13">
                  <c:v>40</c:v>
                </c:pt>
                <c:pt idx="14">
                  <c:v>20</c:v>
                </c:pt>
                <c:pt idx="15">
                  <c:v>50</c:v>
                </c:pt>
                <c:pt idx="16">
                  <c:v>0</c:v>
                </c:pt>
                <c:pt idx="17">
                  <c:v>50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120</c:v>
                </c:pt>
                <c:pt idx="25">
                  <c:v>100</c:v>
                </c:pt>
                <c:pt idx="26">
                  <c:v>60</c:v>
                </c:pt>
                <c:pt idx="27">
                  <c:v>50</c:v>
                </c:pt>
                <c:pt idx="28">
                  <c:v>110</c:v>
                </c:pt>
                <c:pt idx="29">
                  <c:v>40</c:v>
                </c:pt>
                <c:pt idx="30">
                  <c:v>100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23-4C88-A073-21A3A0611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7056768"/>
        <c:axId val="177063040"/>
      </c:barChart>
      <c:scatterChart>
        <c:scatterStyle val="lineMarker"/>
        <c:varyColors val="0"/>
        <c:ser>
          <c:idx val="2"/>
          <c:order val="2"/>
          <c:tx>
            <c:strRef>
              <c:f>'No.1・2Ｃ（渋滞長）'!$Z$19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circle"/>
            <c:size val="4"/>
            <c:spPr>
              <a:solidFill>
                <a:srgbClr val="000000"/>
              </a:solidFill>
              <a:ln w="3175">
                <a:solidFill>
                  <a:srgbClr val="000000"/>
                </a:solidFill>
              </a:ln>
            </c:spPr>
          </c:marker>
          <c:xVal>
            <c:numRef>
              <c:f>'No.1・2Ｃ（渋滞長）'!$P$15:$P$50</c:f>
              <c:numCache>
                <c:formatCode>mm:ss</c:formatCode>
                <c:ptCount val="36"/>
                <c:pt idx="0">
                  <c:v>6.5972222222221433E-4</c:v>
                </c:pt>
                <c:pt idx="1">
                  <c:v>4.9768518518511495E-4</c:v>
                </c:pt>
                <c:pt idx="2">
                  <c:v>7.1759259259251973E-4</c:v>
                </c:pt>
                <c:pt idx="3">
                  <c:v>6.712962962962532E-4</c:v>
                </c:pt>
                <c:pt idx="4">
                  <c:v>2.0138888888887596E-3</c:v>
                </c:pt>
                <c:pt idx="5">
                  <c:v>5.555555555556424E-4</c:v>
                </c:pt>
                <c:pt idx="6">
                  <c:v>5.7870370370360913E-4</c:v>
                </c:pt>
                <c:pt idx="7">
                  <c:v>1.979166666666643E-3</c:v>
                </c:pt>
                <c:pt idx="8">
                  <c:v>6.018518518517979E-4</c:v>
                </c:pt>
                <c:pt idx="9">
                  <c:v>1.9328703703703765E-3</c:v>
                </c:pt>
                <c:pt idx="10">
                  <c:v>7.5231481481474738E-4</c:v>
                </c:pt>
                <c:pt idx="11">
                  <c:v>1.8865740740739989E-3</c:v>
                </c:pt>
                <c:pt idx="12">
                  <c:v>1.8981481481481488E-3</c:v>
                </c:pt>
                <c:pt idx="13">
                  <c:v>2.1527777777777812E-3</c:v>
                </c:pt>
                <c:pt idx="14">
                  <c:v>2.2337962962963864E-3</c:v>
                </c:pt>
                <c:pt idx="15">
                  <c:v>2.1412037037036313E-3</c:v>
                </c:pt>
                <c:pt idx="16">
                  <c:v>2.777777777778212E-4</c:v>
                </c:pt>
                <c:pt idx="17">
                  <c:v>1.9560185185184542E-3</c:v>
                </c:pt>
                <c:pt idx="18">
                  <c:v>7.0601851851848085E-4</c:v>
                </c:pt>
                <c:pt idx="19">
                  <c:v>6.4814814814828647E-4</c:v>
                </c:pt>
                <c:pt idx="20">
                  <c:v>7.407407407407085E-4</c:v>
                </c:pt>
                <c:pt idx="21">
                  <c:v>6.7129629629636423E-4</c:v>
                </c:pt>
                <c:pt idx="22">
                  <c:v>7.7546296296304718E-4</c:v>
                </c:pt>
                <c:pt idx="23">
                  <c:v>7.9861111111112493E-4</c:v>
                </c:pt>
                <c:pt idx="24">
                  <c:v>2.4189814814814525E-3</c:v>
                </c:pt>
                <c:pt idx="25">
                  <c:v>2.2106481481481977E-3</c:v>
                </c:pt>
                <c:pt idx="26">
                  <c:v>2.0601851851853592E-3</c:v>
                </c:pt>
                <c:pt idx="27">
                  <c:v>1.9907407407407929E-3</c:v>
                </c:pt>
                <c:pt idx="28">
                  <c:v>2.3263888888888085E-3</c:v>
                </c:pt>
                <c:pt idx="29">
                  <c:v>1.9328703703704875E-3</c:v>
                </c:pt>
                <c:pt idx="30">
                  <c:v>2.2337962962963864E-3</c:v>
                </c:pt>
                <c:pt idx="31">
                  <c:v>6.018518518517979E-4</c:v>
                </c:pt>
                <c:pt idx="32">
                  <c:v>7.5231481481474738E-4</c:v>
                </c:pt>
                <c:pt idx="33">
                  <c:v>7.2916666666678065E-4</c:v>
                </c:pt>
                <c:pt idx="34">
                  <c:v>7.523148148148584E-4</c:v>
                </c:pt>
                <c:pt idx="35">
                  <c:v>7.2916666666678065E-4</c:v>
                </c:pt>
              </c:numCache>
            </c:numRef>
          </c:xVal>
          <c:yVal>
            <c:numRef>
              <c:f>'No.1・2Ｃ（渋滞長）'!$U$15:$U$50</c:f>
              <c:numCache>
                <c:formatCode>General</c:formatCode>
                <c:ptCount val="36"/>
                <c:pt idx="0">
                  <c:v>0.5</c:v>
                </c:pt>
                <c:pt idx="1">
                  <c:v>1.55</c:v>
                </c:pt>
                <c:pt idx="2">
                  <c:v>2.6100000000000003</c:v>
                </c:pt>
                <c:pt idx="3">
                  <c:v>3.6700000000000004</c:v>
                </c:pt>
                <c:pt idx="4">
                  <c:v>4.7300000000000004</c:v>
                </c:pt>
                <c:pt idx="5">
                  <c:v>5.7860000000000005</c:v>
                </c:pt>
                <c:pt idx="6">
                  <c:v>6.8420000000000005</c:v>
                </c:pt>
                <c:pt idx="7">
                  <c:v>7.8980000000000006</c:v>
                </c:pt>
                <c:pt idx="8">
                  <c:v>8.9540000000000006</c:v>
                </c:pt>
                <c:pt idx="9">
                  <c:v>10.010000000000002</c:v>
                </c:pt>
                <c:pt idx="10">
                  <c:v>11.066000000000003</c:v>
                </c:pt>
                <c:pt idx="11">
                  <c:v>12.122000000000003</c:v>
                </c:pt>
                <c:pt idx="12">
                  <c:v>13.178000000000004</c:v>
                </c:pt>
                <c:pt idx="13">
                  <c:v>14.234000000000005</c:v>
                </c:pt>
                <c:pt idx="14">
                  <c:v>15.290000000000006</c:v>
                </c:pt>
                <c:pt idx="15">
                  <c:v>16.346000000000007</c:v>
                </c:pt>
                <c:pt idx="16">
                  <c:v>17.402000000000008</c:v>
                </c:pt>
                <c:pt idx="17">
                  <c:v>18.458000000000009</c:v>
                </c:pt>
                <c:pt idx="18">
                  <c:v>19.51400000000001</c:v>
                </c:pt>
                <c:pt idx="19">
                  <c:v>20.570000000000011</c:v>
                </c:pt>
                <c:pt idx="20">
                  <c:v>21.626000000000012</c:v>
                </c:pt>
                <c:pt idx="21">
                  <c:v>22.682000000000013</c:v>
                </c:pt>
                <c:pt idx="22">
                  <c:v>23.738000000000014</c:v>
                </c:pt>
                <c:pt idx="23">
                  <c:v>24.794000000000015</c:v>
                </c:pt>
                <c:pt idx="24">
                  <c:v>25.850000000000016</c:v>
                </c:pt>
                <c:pt idx="25">
                  <c:v>26.906000000000017</c:v>
                </c:pt>
                <c:pt idx="26">
                  <c:v>27.962000000000018</c:v>
                </c:pt>
                <c:pt idx="27">
                  <c:v>29.018000000000018</c:v>
                </c:pt>
                <c:pt idx="28">
                  <c:v>30.074000000000019</c:v>
                </c:pt>
                <c:pt idx="29">
                  <c:v>31.13000000000002</c:v>
                </c:pt>
                <c:pt idx="30">
                  <c:v>32.186000000000021</c:v>
                </c:pt>
                <c:pt idx="31">
                  <c:v>33.242000000000019</c:v>
                </c:pt>
                <c:pt idx="32">
                  <c:v>34.298000000000016</c:v>
                </c:pt>
                <c:pt idx="33">
                  <c:v>35.354000000000013</c:v>
                </c:pt>
                <c:pt idx="34">
                  <c:v>36.410000000000011</c:v>
                </c:pt>
                <c:pt idx="35">
                  <c:v>37.466000000000008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723-4C88-A073-21A3A0611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064960"/>
        <c:axId val="177071232"/>
      </c:scatterChart>
      <c:catAx>
        <c:axId val="177056768"/>
        <c:scaling>
          <c:orientation val="maxMin"/>
        </c:scaling>
        <c:delete val="0"/>
        <c:axPos val="l"/>
        <c:majorTickMark val="in"/>
        <c:minorTickMark val="none"/>
        <c:tickLblPos val="none"/>
        <c:spPr>
          <a:ln w="12700">
            <a:solidFill>
              <a:schemeClr val="tx1"/>
            </a:solidFill>
          </a:ln>
        </c:spPr>
        <c:crossAx val="177063040"/>
        <c:crosses val="autoZero"/>
        <c:auto val="0"/>
        <c:lblAlgn val="ctr"/>
        <c:lblOffset val="100"/>
        <c:tickMarkSkip val="1"/>
        <c:noMultiLvlLbl val="0"/>
      </c:catAx>
      <c:valAx>
        <c:axId val="177063040"/>
        <c:scaling>
          <c:orientation val="minMax"/>
          <c:max val="500"/>
        </c:scaling>
        <c:delete val="0"/>
        <c:axPos val="t"/>
        <c:majorGridlines>
          <c:spPr>
            <a:ln w="12700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滞留長</a:t>
                </a:r>
                <a:r>
                  <a:rPr lang="en-US"/>
                  <a:t>(m) </a:t>
                </a:r>
                <a:r>
                  <a:rPr lang="ja-JP"/>
                  <a:t>渋滞長</a:t>
                </a:r>
                <a:r>
                  <a:rPr lang="en-US"/>
                  <a:t>(m)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29791169406489132"/>
              <c:y val="2.2900253901373568E-2"/>
            </c:manualLayout>
          </c:layout>
          <c:overlay val="0"/>
        </c:title>
        <c:numFmt formatCode="0_);[Red]\(0\)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7056768"/>
        <c:crosses val="autoZero"/>
        <c:crossBetween val="between"/>
        <c:majorUnit val="100"/>
      </c:valAx>
      <c:valAx>
        <c:axId val="177064960"/>
        <c:scaling>
          <c:orientation val="minMax"/>
          <c:max val="1.0416666666666703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31895285816545665"/>
              <c:y val="0.98083763625932296"/>
            </c:manualLayout>
          </c:layout>
          <c:overlay val="0"/>
        </c:title>
        <c:numFmt formatCode="mm:ss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7071232"/>
        <c:crosses val="max"/>
        <c:crossBetween val="midCat"/>
        <c:majorUnit val="2.0833333333333307E-3"/>
      </c:valAx>
      <c:valAx>
        <c:axId val="177071232"/>
        <c:scaling>
          <c:orientation val="maxMin"/>
          <c:max val="38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177064960"/>
        <c:crosses val="max"/>
        <c:crossBetween val="midCat"/>
      </c:valAx>
      <c:spPr>
        <a:noFill/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GSｺﾞｼｯｸE" panose="020B0900000000000000" pitchFamily="50" charset="-128"/>
          <a:ea typeface="HGSｺﾞｼｯｸE" panose="020B0900000000000000" pitchFamily="50" charset="-128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30733125786409"/>
          <c:y val="6.0058982383140544E-2"/>
          <c:w val="0.79782805551641767"/>
          <c:h val="0.9049505036053237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bg1"/>
            </a:solidFill>
            <a:ln w="1143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'No.1・2Ｄ（渋滞長）'!$C$15:$C$50</c:f>
              <c:numCache>
                <c:formatCode>0_);[Red]\(0\)</c:formatCode>
                <c:ptCount val="36"/>
                <c:pt idx="0">
                  <c:v>10</c:v>
                </c:pt>
                <c:pt idx="1">
                  <c:v>20</c:v>
                </c:pt>
                <c:pt idx="2">
                  <c:v>10</c:v>
                </c:pt>
                <c:pt idx="3">
                  <c:v>20</c:v>
                </c:pt>
                <c:pt idx="4">
                  <c:v>10</c:v>
                </c:pt>
                <c:pt idx="5">
                  <c:v>10</c:v>
                </c:pt>
                <c:pt idx="6">
                  <c:v>20</c:v>
                </c:pt>
                <c:pt idx="7">
                  <c:v>40</c:v>
                </c:pt>
                <c:pt idx="8">
                  <c:v>10</c:v>
                </c:pt>
                <c:pt idx="9">
                  <c:v>10</c:v>
                </c:pt>
                <c:pt idx="10">
                  <c:v>20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20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20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30</c:v>
                </c:pt>
                <c:pt idx="30">
                  <c:v>10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23-4DEC-B40C-A67051A2769B}"/>
            </c:ext>
          </c:extLst>
        </c:ser>
        <c:ser>
          <c:idx val="0"/>
          <c:order val="1"/>
          <c:spPr>
            <a:pattFill prst="pct5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val>
            <c:numRef>
              <c:f>'No.1・2Ｄ（渋滞長）'!$D$15:$D$50</c:f>
              <c:numCache>
                <c:formatCode>0_);[Red]\(0\)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20</c:v>
                </c:pt>
                <c:pt idx="30">
                  <c:v>0</c:v>
                </c:pt>
                <c:pt idx="31">
                  <c:v>10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23-4DEC-B40C-A67051A27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161088"/>
        <c:axId val="3171456"/>
      </c:barChart>
      <c:scatterChart>
        <c:scatterStyle val="lineMarker"/>
        <c:varyColors val="0"/>
        <c:ser>
          <c:idx val="2"/>
          <c:order val="2"/>
          <c:tx>
            <c:strRef>
              <c:f>'No.1・2Ｄ（渋滞長）'!$Z$19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circle"/>
            <c:size val="4"/>
            <c:spPr>
              <a:solidFill>
                <a:srgbClr val="000000"/>
              </a:solidFill>
              <a:ln w="3175">
                <a:solidFill>
                  <a:srgbClr val="000000"/>
                </a:solidFill>
              </a:ln>
            </c:spPr>
          </c:marker>
          <c:xVal>
            <c:numRef>
              <c:f>'No.1・2Ｄ（渋滞長）'!$E$15:$E$50</c:f>
              <c:numCache>
                <c:formatCode>mm:ss</c:formatCode>
                <c:ptCount val="36"/>
                <c:pt idx="0">
                  <c:v>6.94444444444553E-5</c:v>
                </c:pt>
                <c:pt idx="1">
                  <c:v>1.3888888888885509E-4</c:v>
                </c:pt>
                <c:pt idx="2">
                  <c:v>1.273148148147607E-4</c:v>
                </c:pt>
                <c:pt idx="3">
                  <c:v>1.1574074074072183E-4</c:v>
                </c:pt>
                <c:pt idx="4">
                  <c:v>1.2731481481481621E-4</c:v>
                </c:pt>
                <c:pt idx="5">
                  <c:v>1.2731481481481621E-4</c:v>
                </c:pt>
                <c:pt idx="6">
                  <c:v>2.4305555555553804E-4</c:v>
                </c:pt>
                <c:pt idx="7">
                  <c:v>1.8865740740741099E-3</c:v>
                </c:pt>
                <c:pt idx="8">
                  <c:v>2.1990740740740478E-4</c:v>
                </c:pt>
                <c:pt idx="9">
                  <c:v>1.1574074074077734E-4</c:v>
                </c:pt>
                <c:pt idx="10">
                  <c:v>2.083333333333659E-4</c:v>
                </c:pt>
                <c:pt idx="11">
                  <c:v>8.1018518518494176E-5</c:v>
                </c:pt>
                <c:pt idx="12">
                  <c:v>6.94444444444553E-5</c:v>
                </c:pt>
                <c:pt idx="13">
                  <c:v>2.3148148148188774E-5</c:v>
                </c:pt>
                <c:pt idx="14">
                  <c:v>6.94444444444553E-5</c:v>
                </c:pt>
                <c:pt idx="15">
                  <c:v>9.2592592592644074E-5</c:v>
                </c:pt>
                <c:pt idx="16">
                  <c:v>1.5046296296294948E-4</c:v>
                </c:pt>
                <c:pt idx="17">
                  <c:v>2.6620370370372681E-4</c:v>
                </c:pt>
                <c:pt idx="18">
                  <c:v>6.94444444444553E-5</c:v>
                </c:pt>
                <c:pt idx="19">
                  <c:v>1.6203703703698835E-4</c:v>
                </c:pt>
                <c:pt idx="20">
                  <c:v>9.2592592592533052E-5</c:v>
                </c:pt>
                <c:pt idx="21">
                  <c:v>3.3564814814818211E-4</c:v>
                </c:pt>
                <c:pt idx="22">
                  <c:v>9.2592592592594114E-4</c:v>
                </c:pt>
                <c:pt idx="23">
                  <c:v>2.8935185185186008E-4</c:v>
                </c:pt>
                <c:pt idx="24">
                  <c:v>4.6296296296322037E-5</c:v>
                </c:pt>
                <c:pt idx="25">
                  <c:v>3.4722222222283161E-5</c:v>
                </c:pt>
                <c:pt idx="26">
                  <c:v>1.6203703703698835E-4</c:v>
                </c:pt>
                <c:pt idx="27">
                  <c:v>5.7870370370305402E-5</c:v>
                </c:pt>
                <c:pt idx="28">
                  <c:v>4.6296296296266526E-5</c:v>
                </c:pt>
                <c:pt idx="29">
                  <c:v>1.9212962962962821E-3</c:v>
                </c:pt>
                <c:pt idx="30">
                  <c:v>6.94444444444553E-5</c:v>
                </c:pt>
                <c:pt idx="31">
                  <c:v>1.8634259259259212E-3</c:v>
                </c:pt>
                <c:pt idx="32">
                  <c:v>2.7777777777771018E-4</c:v>
                </c:pt>
                <c:pt idx="33">
                  <c:v>2.662037037036713E-4</c:v>
                </c:pt>
                <c:pt idx="34">
                  <c:v>3.0092592592589895E-4</c:v>
                </c:pt>
                <c:pt idx="35">
                  <c:v>1.273148148147607E-4</c:v>
                </c:pt>
              </c:numCache>
            </c:numRef>
          </c:xVal>
          <c:yVal>
            <c:numRef>
              <c:f>'No.1・2Ｄ（渋滞長）'!$U$15:$U$50</c:f>
              <c:numCache>
                <c:formatCode>General</c:formatCode>
                <c:ptCount val="36"/>
                <c:pt idx="0">
                  <c:v>0.5</c:v>
                </c:pt>
                <c:pt idx="1">
                  <c:v>1.55</c:v>
                </c:pt>
                <c:pt idx="2">
                  <c:v>2.6100000000000003</c:v>
                </c:pt>
                <c:pt idx="3">
                  <c:v>3.6700000000000004</c:v>
                </c:pt>
                <c:pt idx="4">
                  <c:v>4.7300000000000004</c:v>
                </c:pt>
                <c:pt idx="5">
                  <c:v>5.7860000000000005</c:v>
                </c:pt>
                <c:pt idx="6">
                  <c:v>6.8420000000000005</c:v>
                </c:pt>
                <c:pt idx="7">
                  <c:v>7.8980000000000006</c:v>
                </c:pt>
                <c:pt idx="8">
                  <c:v>8.9540000000000006</c:v>
                </c:pt>
                <c:pt idx="9">
                  <c:v>10.010000000000002</c:v>
                </c:pt>
                <c:pt idx="10">
                  <c:v>11.066000000000003</c:v>
                </c:pt>
                <c:pt idx="11">
                  <c:v>12.122000000000003</c:v>
                </c:pt>
                <c:pt idx="12">
                  <c:v>13.178000000000004</c:v>
                </c:pt>
                <c:pt idx="13">
                  <c:v>14.234000000000005</c:v>
                </c:pt>
                <c:pt idx="14">
                  <c:v>15.290000000000006</c:v>
                </c:pt>
                <c:pt idx="15">
                  <c:v>16.346000000000007</c:v>
                </c:pt>
                <c:pt idx="16">
                  <c:v>17.402000000000008</c:v>
                </c:pt>
                <c:pt idx="17">
                  <c:v>18.458000000000009</c:v>
                </c:pt>
                <c:pt idx="18">
                  <c:v>19.51400000000001</c:v>
                </c:pt>
                <c:pt idx="19">
                  <c:v>20.570000000000011</c:v>
                </c:pt>
                <c:pt idx="20">
                  <c:v>21.626000000000012</c:v>
                </c:pt>
                <c:pt idx="21">
                  <c:v>22.682000000000013</c:v>
                </c:pt>
                <c:pt idx="22">
                  <c:v>23.738000000000014</c:v>
                </c:pt>
                <c:pt idx="23">
                  <c:v>24.794000000000015</c:v>
                </c:pt>
                <c:pt idx="24">
                  <c:v>25.850000000000016</c:v>
                </c:pt>
                <c:pt idx="25">
                  <c:v>26.906000000000017</c:v>
                </c:pt>
                <c:pt idx="26">
                  <c:v>27.962000000000018</c:v>
                </c:pt>
                <c:pt idx="27">
                  <c:v>29.018000000000018</c:v>
                </c:pt>
                <c:pt idx="28">
                  <c:v>30.074000000000019</c:v>
                </c:pt>
                <c:pt idx="29">
                  <c:v>31.13000000000002</c:v>
                </c:pt>
                <c:pt idx="30">
                  <c:v>32.186000000000021</c:v>
                </c:pt>
                <c:pt idx="31">
                  <c:v>33.242000000000019</c:v>
                </c:pt>
                <c:pt idx="32">
                  <c:v>34.298000000000016</c:v>
                </c:pt>
                <c:pt idx="33">
                  <c:v>35.354000000000013</c:v>
                </c:pt>
                <c:pt idx="34">
                  <c:v>36.410000000000011</c:v>
                </c:pt>
                <c:pt idx="35">
                  <c:v>37.466000000000008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123-4DEC-B40C-A67051A27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73376"/>
        <c:axId val="3183744"/>
      </c:scatterChart>
      <c:catAx>
        <c:axId val="3161088"/>
        <c:scaling>
          <c:orientation val="maxMin"/>
        </c:scaling>
        <c:delete val="0"/>
        <c:axPos val="l"/>
        <c:majorTickMark val="in"/>
        <c:minorTickMark val="none"/>
        <c:tickLblPos val="none"/>
        <c:spPr>
          <a:ln w="12700">
            <a:solidFill>
              <a:schemeClr val="tx1"/>
            </a:solidFill>
          </a:ln>
        </c:spPr>
        <c:crossAx val="3171456"/>
        <c:crosses val="autoZero"/>
        <c:auto val="0"/>
        <c:lblAlgn val="ctr"/>
        <c:lblOffset val="100"/>
        <c:tickMarkSkip val="1"/>
        <c:noMultiLvlLbl val="0"/>
      </c:catAx>
      <c:valAx>
        <c:axId val="3171456"/>
        <c:scaling>
          <c:orientation val="minMax"/>
          <c:max val="500"/>
          <c:min val="0"/>
        </c:scaling>
        <c:delete val="0"/>
        <c:axPos val="t"/>
        <c:majorGridlines>
          <c:spPr>
            <a:ln w="12700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滞留長</a:t>
                </a:r>
                <a:r>
                  <a:rPr lang="en-US"/>
                  <a:t>(m) </a:t>
                </a:r>
                <a:r>
                  <a:rPr lang="ja-JP"/>
                  <a:t>渋滞長</a:t>
                </a:r>
                <a:r>
                  <a:rPr lang="en-US"/>
                  <a:t>(m)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29791157690062942"/>
              <c:y val="2.2900253901373568E-2"/>
            </c:manualLayout>
          </c:layout>
          <c:overlay val="0"/>
        </c:title>
        <c:numFmt formatCode="0_);[Red]\(0\)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161088"/>
        <c:crosses val="autoZero"/>
        <c:crossBetween val="between"/>
        <c:majorUnit val="100"/>
      </c:valAx>
      <c:valAx>
        <c:axId val="3173376"/>
        <c:scaling>
          <c:orientation val="minMax"/>
          <c:max val="1.0416666666666703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31895272869141433"/>
              <c:y val="0.98083764529433826"/>
            </c:manualLayout>
          </c:layout>
          <c:overlay val="0"/>
        </c:title>
        <c:numFmt formatCode="mm:ss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183744"/>
        <c:crosses val="max"/>
        <c:crossBetween val="midCat"/>
        <c:majorUnit val="2.0833333333333307E-3"/>
      </c:valAx>
      <c:valAx>
        <c:axId val="3183744"/>
        <c:scaling>
          <c:orientation val="maxMin"/>
          <c:max val="38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173376"/>
        <c:crosses val="max"/>
        <c:crossBetween val="midCat"/>
      </c:valAx>
      <c:spPr>
        <a:noFill/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GSｺﾞｼｯｸE" panose="020B0900000000000000" pitchFamily="50" charset="-128"/>
          <a:ea typeface="HGSｺﾞｼｯｸE" panose="020B0900000000000000" pitchFamily="50" charset="-128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30733125786409"/>
          <c:y val="6.1121135377066066E-2"/>
          <c:w val="0.79782805551641767"/>
          <c:h val="0.9038863640061483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bg1"/>
            </a:solidFill>
            <a:ln w="1143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'No.1・2Ｄ（渋滞長）'!$N$15:$N$50</c:f>
              <c:numCache>
                <c:formatCode>0_);[Red]\(0\)</c:formatCode>
                <c:ptCount val="3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30</c:v>
                </c:pt>
                <c:pt idx="6">
                  <c:v>10</c:v>
                </c:pt>
                <c:pt idx="7">
                  <c:v>20</c:v>
                </c:pt>
                <c:pt idx="8">
                  <c:v>20</c:v>
                </c:pt>
                <c:pt idx="9">
                  <c:v>30</c:v>
                </c:pt>
                <c:pt idx="10">
                  <c:v>10</c:v>
                </c:pt>
                <c:pt idx="11">
                  <c:v>20</c:v>
                </c:pt>
                <c:pt idx="12">
                  <c:v>10</c:v>
                </c:pt>
                <c:pt idx="13">
                  <c:v>10</c:v>
                </c:pt>
                <c:pt idx="14">
                  <c:v>30</c:v>
                </c:pt>
                <c:pt idx="15">
                  <c:v>10</c:v>
                </c:pt>
                <c:pt idx="16">
                  <c:v>30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20</c:v>
                </c:pt>
                <c:pt idx="23">
                  <c:v>30</c:v>
                </c:pt>
                <c:pt idx="24">
                  <c:v>20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20</c:v>
                </c:pt>
                <c:pt idx="30">
                  <c:v>30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23-4C88-A073-21A3A0611C5E}"/>
            </c:ext>
          </c:extLst>
        </c:ser>
        <c:ser>
          <c:idx val="0"/>
          <c:order val="1"/>
          <c:spPr>
            <a:pattFill prst="pct5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val>
            <c:numRef>
              <c:f>'No.1・2Ｄ（渋滞長）'!$O$15:$O$50</c:f>
              <c:numCache>
                <c:formatCode>0_);[Red]\(0\)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10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10</c:v>
                </c:pt>
                <c:pt idx="23">
                  <c:v>10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23-4C88-A073-21A3A0611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5968256"/>
        <c:axId val="175970176"/>
      </c:barChart>
      <c:scatterChart>
        <c:scatterStyle val="lineMarker"/>
        <c:varyColors val="0"/>
        <c:ser>
          <c:idx val="2"/>
          <c:order val="2"/>
          <c:tx>
            <c:strRef>
              <c:f>'No.1・2Ｄ（渋滞長）'!$Z$19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circle"/>
            <c:size val="4"/>
            <c:spPr>
              <a:solidFill>
                <a:srgbClr val="000000"/>
              </a:solidFill>
              <a:ln w="3175">
                <a:solidFill>
                  <a:srgbClr val="000000"/>
                </a:solidFill>
              </a:ln>
            </c:spPr>
          </c:marker>
          <c:xVal>
            <c:numRef>
              <c:f>'No.1・2Ｄ（渋滞長）'!$P$15:$P$50</c:f>
              <c:numCache>
                <c:formatCode>mm:ss</c:formatCode>
                <c:ptCount val="36"/>
                <c:pt idx="0">
                  <c:v>1.5046296296294948E-4</c:v>
                </c:pt>
                <c:pt idx="1">
                  <c:v>1.2731481481487172E-4</c:v>
                </c:pt>
                <c:pt idx="2">
                  <c:v>9.2592592592644074E-5</c:v>
                </c:pt>
                <c:pt idx="3">
                  <c:v>6.94444444444553E-5</c:v>
                </c:pt>
                <c:pt idx="4">
                  <c:v>1.0416666666657193E-4</c:v>
                </c:pt>
                <c:pt idx="5">
                  <c:v>2.662037037036713E-4</c:v>
                </c:pt>
                <c:pt idx="6">
                  <c:v>6.94444444444553E-5</c:v>
                </c:pt>
                <c:pt idx="7">
                  <c:v>3.0092592592589895E-4</c:v>
                </c:pt>
                <c:pt idx="8">
                  <c:v>2.777777777778212E-4</c:v>
                </c:pt>
                <c:pt idx="9">
                  <c:v>1.8750000000000711E-3</c:v>
                </c:pt>
                <c:pt idx="10">
                  <c:v>1.388888888889106E-4</c:v>
                </c:pt>
                <c:pt idx="11">
                  <c:v>2.1990740740740478E-4</c:v>
                </c:pt>
                <c:pt idx="12">
                  <c:v>6.94444444444553E-5</c:v>
                </c:pt>
                <c:pt idx="13">
                  <c:v>5.7870370370416424E-5</c:v>
                </c:pt>
                <c:pt idx="14">
                  <c:v>2.0023148148147207E-3</c:v>
                </c:pt>
                <c:pt idx="15">
                  <c:v>1.1574074074072183E-4</c:v>
                </c:pt>
                <c:pt idx="16">
                  <c:v>1.9444444444444153E-3</c:v>
                </c:pt>
                <c:pt idx="17">
                  <c:v>1.388888888889106E-4</c:v>
                </c:pt>
                <c:pt idx="18">
                  <c:v>1.9675925925932702E-4</c:v>
                </c:pt>
                <c:pt idx="19">
                  <c:v>1.7361111111102723E-4</c:v>
                </c:pt>
                <c:pt idx="20">
                  <c:v>2.4305555555559355E-4</c:v>
                </c:pt>
                <c:pt idx="21">
                  <c:v>1.388888888889106E-4</c:v>
                </c:pt>
                <c:pt idx="22">
                  <c:v>1.8981481481481488E-3</c:v>
                </c:pt>
                <c:pt idx="23">
                  <c:v>1.8634259259259212E-3</c:v>
                </c:pt>
                <c:pt idx="24">
                  <c:v>1.6203703703698835E-4</c:v>
                </c:pt>
                <c:pt idx="25">
                  <c:v>2.777777777778212E-4</c:v>
                </c:pt>
                <c:pt idx="26">
                  <c:v>1.8518518518517713E-4</c:v>
                </c:pt>
                <c:pt idx="27">
                  <c:v>1.388888888889106E-4</c:v>
                </c:pt>
                <c:pt idx="28">
                  <c:v>4.6296296296377548E-5</c:v>
                </c:pt>
                <c:pt idx="29">
                  <c:v>1.8287037037036935E-3</c:v>
                </c:pt>
                <c:pt idx="30">
                  <c:v>2.893518518519711E-4</c:v>
                </c:pt>
                <c:pt idx="31">
                  <c:v>1.504629629630605E-4</c:v>
                </c:pt>
                <c:pt idx="32">
                  <c:v>1.273148148147607E-4</c:v>
                </c:pt>
                <c:pt idx="33">
                  <c:v>1.273148148147607E-4</c:v>
                </c:pt>
                <c:pt idx="34">
                  <c:v>1.0416666666668295E-4</c:v>
                </c:pt>
                <c:pt idx="35">
                  <c:v>1.1574074074072183E-4</c:v>
                </c:pt>
              </c:numCache>
            </c:numRef>
          </c:xVal>
          <c:yVal>
            <c:numRef>
              <c:f>'No.1・2Ｄ（渋滞長）'!$U$15:$U$50</c:f>
              <c:numCache>
                <c:formatCode>General</c:formatCode>
                <c:ptCount val="36"/>
                <c:pt idx="0">
                  <c:v>0.5</c:v>
                </c:pt>
                <c:pt idx="1">
                  <c:v>1.55</c:v>
                </c:pt>
                <c:pt idx="2">
                  <c:v>2.6100000000000003</c:v>
                </c:pt>
                <c:pt idx="3">
                  <c:v>3.6700000000000004</c:v>
                </c:pt>
                <c:pt idx="4">
                  <c:v>4.7300000000000004</c:v>
                </c:pt>
                <c:pt idx="5">
                  <c:v>5.7860000000000005</c:v>
                </c:pt>
                <c:pt idx="6">
                  <c:v>6.8420000000000005</c:v>
                </c:pt>
                <c:pt idx="7">
                  <c:v>7.8980000000000006</c:v>
                </c:pt>
                <c:pt idx="8">
                  <c:v>8.9540000000000006</c:v>
                </c:pt>
                <c:pt idx="9">
                  <c:v>10.010000000000002</c:v>
                </c:pt>
                <c:pt idx="10">
                  <c:v>11.066000000000003</c:v>
                </c:pt>
                <c:pt idx="11">
                  <c:v>12.122000000000003</c:v>
                </c:pt>
                <c:pt idx="12">
                  <c:v>13.178000000000004</c:v>
                </c:pt>
                <c:pt idx="13">
                  <c:v>14.234000000000005</c:v>
                </c:pt>
                <c:pt idx="14">
                  <c:v>15.290000000000006</c:v>
                </c:pt>
                <c:pt idx="15">
                  <c:v>16.346000000000007</c:v>
                </c:pt>
                <c:pt idx="16">
                  <c:v>17.402000000000008</c:v>
                </c:pt>
                <c:pt idx="17">
                  <c:v>18.458000000000009</c:v>
                </c:pt>
                <c:pt idx="18">
                  <c:v>19.51400000000001</c:v>
                </c:pt>
                <c:pt idx="19">
                  <c:v>20.570000000000011</c:v>
                </c:pt>
                <c:pt idx="20">
                  <c:v>21.626000000000012</c:v>
                </c:pt>
                <c:pt idx="21">
                  <c:v>22.682000000000013</c:v>
                </c:pt>
                <c:pt idx="22">
                  <c:v>23.738000000000014</c:v>
                </c:pt>
                <c:pt idx="23">
                  <c:v>24.794000000000015</c:v>
                </c:pt>
                <c:pt idx="24">
                  <c:v>25.850000000000016</c:v>
                </c:pt>
                <c:pt idx="25">
                  <c:v>26.906000000000017</c:v>
                </c:pt>
                <c:pt idx="26">
                  <c:v>27.962000000000018</c:v>
                </c:pt>
                <c:pt idx="27">
                  <c:v>29.018000000000018</c:v>
                </c:pt>
                <c:pt idx="28">
                  <c:v>30.074000000000019</c:v>
                </c:pt>
                <c:pt idx="29">
                  <c:v>31.13000000000002</c:v>
                </c:pt>
                <c:pt idx="30">
                  <c:v>32.186000000000021</c:v>
                </c:pt>
                <c:pt idx="31">
                  <c:v>33.242000000000019</c:v>
                </c:pt>
                <c:pt idx="32">
                  <c:v>34.298000000000016</c:v>
                </c:pt>
                <c:pt idx="33">
                  <c:v>35.354000000000013</c:v>
                </c:pt>
                <c:pt idx="34">
                  <c:v>36.410000000000011</c:v>
                </c:pt>
                <c:pt idx="35">
                  <c:v>37.466000000000008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723-4C88-A073-21A3A0611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972352"/>
        <c:axId val="175974272"/>
      </c:scatterChart>
      <c:catAx>
        <c:axId val="175968256"/>
        <c:scaling>
          <c:orientation val="maxMin"/>
        </c:scaling>
        <c:delete val="0"/>
        <c:axPos val="l"/>
        <c:majorTickMark val="in"/>
        <c:minorTickMark val="none"/>
        <c:tickLblPos val="none"/>
        <c:spPr>
          <a:ln w="12700">
            <a:solidFill>
              <a:schemeClr val="tx1"/>
            </a:solidFill>
          </a:ln>
        </c:spPr>
        <c:crossAx val="175970176"/>
        <c:crosses val="autoZero"/>
        <c:auto val="0"/>
        <c:lblAlgn val="ctr"/>
        <c:lblOffset val="100"/>
        <c:tickMarkSkip val="1"/>
        <c:noMultiLvlLbl val="0"/>
      </c:catAx>
      <c:valAx>
        <c:axId val="175970176"/>
        <c:scaling>
          <c:orientation val="minMax"/>
          <c:max val="500"/>
        </c:scaling>
        <c:delete val="0"/>
        <c:axPos val="t"/>
        <c:majorGridlines>
          <c:spPr>
            <a:ln w="12700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滞留長</a:t>
                </a:r>
                <a:r>
                  <a:rPr lang="en-US"/>
                  <a:t>(m) </a:t>
                </a:r>
                <a:r>
                  <a:rPr lang="ja-JP"/>
                  <a:t>渋滞長</a:t>
                </a:r>
                <a:r>
                  <a:rPr lang="en-US"/>
                  <a:t>(m)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29791169406489132"/>
              <c:y val="2.2900253901373568E-2"/>
            </c:manualLayout>
          </c:layout>
          <c:overlay val="0"/>
        </c:title>
        <c:numFmt formatCode="0_);[Red]\(0\)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5968256"/>
        <c:crosses val="autoZero"/>
        <c:crossBetween val="between"/>
        <c:majorUnit val="100"/>
      </c:valAx>
      <c:valAx>
        <c:axId val="175972352"/>
        <c:scaling>
          <c:orientation val="minMax"/>
          <c:max val="1.0416666666666703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31895285816545665"/>
              <c:y val="0.98083763625932296"/>
            </c:manualLayout>
          </c:layout>
          <c:overlay val="0"/>
        </c:title>
        <c:numFmt formatCode="mm:ss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5974272"/>
        <c:crosses val="max"/>
        <c:crossBetween val="midCat"/>
        <c:majorUnit val="2.0833333333333307E-3"/>
      </c:valAx>
      <c:valAx>
        <c:axId val="175974272"/>
        <c:scaling>
          <c:orientation val="maxMin"/>
          <c:max val="38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175972352"/>
        <c:crosses val="max"/>
        <c:crossBetween val="midCat"/>
      </c:valAx>
      <c:spPr>
        <a:noFill/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GSｺﾞｼｯｸE" panose="020B0900000000000000" pitchFamily="50" charset="-128"/>
          <a:ea typeface="HGSｺﾞｼｯｸE" panose="020B0900000000000000" pitchFamily="50" charset="-128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30733125786409"/>
          <c:y val="6.0058982383140544E-2"/>
          <c:w val="0.79782805551641767"/>
          <c:h val="0.9049505036053237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bg1"/>
            </a:solidFill>
            <a:ln w="1143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'No.1・2Ｅ（渋滞長）'!$C$15:$C$50</c:f>
              <c:numCache>
                <c:formatCode>0_);[Red]\(0\)</c:formatCode>
                <c:ptCount val="36"/>
                <c:pt idx="0">
                  <c:v>80</c:v>
                </c:pt>
                <c:pt idx="1">
                  <c:v>170</c:v>
                </c:pt>
                <c:pt idx="2">
                  <c:v>150</c:v>
                </c:pt>
                <c:pt idx="3">
                  <c:v>120</c:v>
                </c:pt>
                <c:pt idx="4">
                  <c:v>70</c:v>
                </c:pt>
                <c:pt idx="5">
                  <c:v>60</c:v>
                </c:pt>
                <c:pt idx="6">
                  <c:v>90</c:v>
                </c:pt>
                <c:pt idx="7">
                  <c:v>180</c:v>
                </c:pt>
                <c:pt idx="8">
                  <c:v>160</c:v>
                </c:pt>
                <c:pt idx="9">
                  <c:v>90</c:v>
                </c:pt>
                <c:pt idx="10">
                  <c:v>70</c:v>
                </c:pt>
                <c:pt idx="11">
                  <c:v>90</c:v>
                </c:pt>
                <c:pt idx="12">
                  <c:v>80</c:v>
                </c:pt>
                <c:pt idx="13">
                  <c:v>70</c:v>
                </c:pt>
                <c:pt idx="14">
                  <c:v>70</c:v>
                </c:pt>
                <c:pt idx="15">
                  <c:v>60</c:v>
                </c:pt>
                <c:pt idx="16">
                  <c:v>110</c:v>
                </c:pt>
                <c:pt idx="17">
                  <c:v>90</c:v>
                </c:pt>
                <c:pt idx="18">
                  <c:v>80</c:v>
                </c:pt>
                <c:pt idx="19">
                  <c:v>220</c:v>
                </c:pt>
                <c:pt idx="20">
                  <c:v>240</c:v>
                </c:pt>
                <c:pt idx="21">
                  <c:v>170</c:v>
                </c:pt>
                <c:pt idx="22">
                  <c:v>250</c:v>
                </c:pt>
                <c:pt idx="23">
                  <c:v>150</c:v>
                </c:pt>
                <c:pt idx="24">
                  <c:v>130</c:v>
                </c:pt>
                <c:pt idx="25">
                  <c:v>100</c:v>
                </c:pt>
                <c:pt idx="26">
                  <c:v>80</c:v>
                </c:pt>
                <c:pt idx="27">
                  <c:v>160</c:v>
                </c:pt>
                <c:pt idx="28">
                  <c:v>150</c:v>
                </c:pt>
                <c:pt idx="29">
                  <c:v>80</c:v>
                </c:pt>
                <c:pt idx="30">
                  <c:v>130</c:v>
                </c:pt>
                <c:pt idx="31">
                  <c:v>180</c:v>
                </c:pt>
                <c:pt idx="32">
                  <c:v>250</c:v>
                </c:pt>
                <c:pt idx="33">
                  <c:v>200</c:v>
                </c:pt>
                <c:pt idx="34">
                  <c:v>320</c:v>
                </c:pt>
                <c:pt idx="35">
                  <c:v>180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23-4DEC-B40C-A67051A2769B}"/>
            </c:ext>
          </c:extLst>
        </c:ser>
        <c:ser>
          <c:idx val="0"/>
          <c:order val="1"/>
          <c:spPr>
            <a:pattFill prst="pct5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val>
            <c:numRef>
              <c:f>'No.1・2Ｅ（渋滞長）'!$D$15:$D$50</c:f>
              <c:numCache>
                <c:formatCode>0_);[Red]\(0\)</c:formatCode>
                <c:ptCount val="36"/>
                <c:pt idx="0">
                  <c:v>10</c:v>
                </c:pt>
                <c:pt idx="1">
                  <c:v>70</c:v>
                </c:pt>
                <c:pt idx="2">
                  <c:v>30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150</c:v>
                </c:pt>
                <c:pt idx="8">
                  <c:v>90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140</c:v>
                </c:pt>
                <c:pt idx="20">
                  <c:v>120</c:v>
                </c:pt>
                <c:pt idx="21">
                  <c:v>100</c:v>
                </c:pt>
                <c:pt idx="22">
                  <c:v>130</c:v>
                </c:pt>
                <c:pt idx="23">
                  <c:v>90</c:v>
                </c:pt>
                <c:pt idx="24">
                  <c:v>40</c:v>
                </c:pt>
                <c:pt idx="25">
                  <c:v>30</c:v>
                </c:pt>
                <c:pt idx="26">
                  <c:v>20</c:v>
                </c:pt>
                <c:pt idx="27">
                  <c:v>100</c:v>
                </c:pt>
                <c:pt idx="28">
                  <c:v>60</c:v>
                </c:pt>
                <c:pt idx="29">
                  <c:v>0</c:v>
                </c:pt>
                <c:pt idx="30">
                  <c:v>50</c:v>
                </c:pt>
                <c:pt idx="31">
                  <c:v>140</c:v>
                </c:pt>
                <c:pt idx="32">
                  <c:v>150</c:v>
                </c:pt>
                <c:pt idx="33">
                  <c:v>160</c:v>
                </c:pt>
                <c:pt idx="34">
                  <c:v>220</c:v>
                </c:pt>
                <c:pt idx="35">
                  <c:v>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23-4DEC-B40C-A67051A27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7737728"/>
        <c:axId val="177739648"/>
      </c:barChart>
      <c:scatterChart>
        <c:scatterStyle val="lineMarker"/>
        <c:varyColors val="0"/>
        <c:ser>
          <c:idx val="2"/>
          <c:order val="2"/>
          <c:tx>
            <c:strRef>
              <c:f>'No.1・2Ｅ（渋滞長）'!$Z$19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circle"/>
            <c:size val="4"/>
            <c:spPr>
              <a:solidFill>
                <a:srgbClr val="000000"/>
              </a:solidFill>
              <a:ln w="3175">
                <a:solidFill>
                  <a:srgbClr val="000000"/>
                </a:solidFill>
              </a:ln>
            </c:spPr>
          </c:marker>
          <c:xVal>
            <c:numRef>
              <c:f>'No.1・2Ｅ（渋滞長）'!$E$15:$E$50</c:f>
              <c:numCache>
                <c:formatCode>mm:ss</c:formatCode>
                <c:ptCount val="36"/>
                <c:pt idx="0">
                  <c:v>1.9791666666666985E-3</c:v>
                </c:pt>
                <c:pt idx="1">
                  <c:v>3.4375000000000377E-3</c:v>
                </c:pt>
                <c:pt idx="2">
                  <c:v>1.9097222222221877E-3</c:v>
                </c:pt>
                <c:pt idx="3">
                  <c:v>2.0138888888889261E-3</c:v>
                </c:pt>
                <c:pt idx="4">
                  <c:v>3.0092592592595446E-4</c:v>
                </c:pt>
                <c:pt idx="5">
                  <c:v>3.2407407407403221E-4</c:v>
                </c:pt>
                <c:pt idx="6">
                  <c:v>3.3564814814807109E-4</c:v>
                </c:pt>
                <c:pt idx="7">
                  <c:v>3.7152777777778034E-3</c:v>
                </c:pt>
                <c:pt idx="8">
                  <c:v>2.9861111111110228E-3</c:v>
                </c:pt>
                <c:pt idx="9">
                  <c:v>3.2407407407403221E-4</c:v>
                </c:pt>
                <c:pt idx="10">
                  <c:v>2.3148148148144365E-4</c:v>
                </c:pt>
                <c:pt idx="11">
                  <c:v>3.1249999999999334E-4</c:v>
                </c:pt>
                <c:pt idx="12">
                  <c:v>2.8935185185186008E-4</c:v>
                </c:pt>
                <c:pt idx="13">
                  <c:v>3.2407407407408773E-4</c:v>
                </c:pt>
                <c:pt idx="14">
                  <c:v>3.0092592592589895E-4</c:v>
                </c:pt>
                <c:pt idx="15">
                  <c:v>2.7777777777776569E-4</c:v>
                </c:pt>
                <c:pt idx="16">
                  <c:v>3.2407407407414324E-4</c:v>
                </c:pt>
                <c:pt idx="17">
                  <c:v>3.1249999999999334E-4</c:v>
                </c:pt>
                <c:pt idx="18">
                  <c:v>2.8935185185186008E-4</c:v>
                </c:pt>
                <c:pt idx="19">
                  <c:v>5.1504629629628984E-3</c:v>
                </c:pt>
                <c:pt idx="20">
                  <c:v>3.564814814814854E-3</c:v>
                </c:pt>
                <c:pt idx="21">
                  <c:v>3.5879629629629317E-3</c:v>
                </c:pt>
                <c:pt idx="22">
                  <c:v>3.3912037037037712E-3</c:v>
                </c:pt>
                <c:pt idx="23">
                  <c:v>1.979166666666643E-3</c:v>
                </c:pt>
                <c:pt idx="24">
                  <c:v>2.0023148148147762E-3</c:v>
                </c:pt>
                <c:pt idx="25">
                  <c:v>1.9907407407407929E-3</c:v>
                </c:pt>
                <c:pt idx="26">
                  <c:v>1.8634259259258656E-3</c:v>
                </c:pt>
                <c:pt idx="27">
                  <c:v>3.6226851851852149E-3</c:v>
                </c:pt>
                <c:pt idx="28">
                  <c:v>2.0601851851851927E-3</c:v>
                </c:pt>
                <c:pt idx="29">
                  <c:v>3.4722222222216548E-4</c:v>
                </c:pt>
                <c:pt idx="30">
                  <c:v>2.0486111111110983E-3</c:v>
                </c:pt>
                <c:pt idx="31">
                  <c:v>3.7384259259258812E-3</c:v>
                </c:pt>
                <c:pt idx="32">
                  <c:v>3.7847222222222587E-3</c:v>
                </c:pt>
                <c:pt idx="33">
                  <c:v>5.5439814814814969E-3</c:v>
                </c:pt>
                <c:pt idx="34">
                  <c:v>5.4282407407407751E-3</c:v>
                </c:pt>
                <c:pt idx="35">
                  <c:v>2.071759259259176E-3</c:v>
                </c:pt>
              </c:numCache>
            </c:numRef>
          </c:xVal>
          <c:yVal>
            <c:numRef>
              <c:f>'No.1・2Ｅ（渋滞長）'!$U$15:$U$50</c:f>
              <c:numCache>
                <c:formatCode>General</c:formatCode>
                <c:ptCount val="36"/>
                <c:pt idx="0">
                  <c:v>0.5</c:v>
                </c:pt>
                <c:pt idx="1">
                  <c:v>1.55</c:v>
                </c:pt>
                <c:pt idx="2">
                  <c:v>2.6100000000000003</c:v>
                </c:pt>
                <c:pt idx="3">
                  <c:v>3.6700000000000004</c:v>
                </c:pt>
                <c:pt idx="4">
                  <c:v>4.7300000000000004</c:v>
                </c:pt>
                <c:pt idx="5">
                  <c:v>5.7860000000000005</c:v>
                </c:pt>
                <c:pt idx="6">
                  <c:v>6.8420000000000005</c:v>
                </c:pt>
                <c:pt idx="7">
                  <c:v>7.8980000000000006</c:v>
                </c:pt>
                <c:pt idx="8">
                  <c:v>8.9540000000000006</c:v>
                </c:pt>
                <c:pt idx="9">
                  <c:v>10.010000000000002</c:v>
                </c:pt>
                <c:pt idx="10">
                  <c:v>11.066000000000003</c:v>
                </c:pt>
                <c:pt idx="11">
                  <c:v>12.122000000000003</c:v>
                </c:pt>
                <c:pt idx="12">
                  <c:v>13.178000000000004</c:v>
                </c:pt>
                <c:pt idx="13">
                  <c:v>14.234000000000005</c:v>
                </c:pt>
                <c:pt idx="14">
                  <c:v>15.290000000000006</c:v>
                </c:pt>
                <c:pt idx="15">
                  <c:v>16.346000000000007</c:v>
                </c:pt>
                <c:pt idx="16">
                  <c:v>17.402000000000008</c:v>
                </c:pt>
                <c:pt idx="17">
                  <c:v>18.458000000000009</c:v>
                </c:pt>
                <c:pt idx="18">
                  <c:v>19.51400000000001</c:v>
                </c:pt>
                <c:pt idx="19">
                  <c:v>20.570000000000011</c:v>
                </c:pt>
                <c:pt idx="20">
                  <c:v>21.626000000000012</c:v>
                </c:pt>
                <c:pt idx="21">
                  <c:v>22.682000000000013</c:v>
                </c:pt>
                <c:pt idx="22">
                  <c:v>23.738000000000014</c:v>
                </c:pt>
                <c:pt idx="23">
                  <c:v>24.794000000000015</c:v>
                </c:pt>
                <c:pt idx="24">
                  <c:v>25.850000000000016</c:v>
                </c:pt>
                <c:pt idx="25">
                  <c:v>26.906000000000017</c:v>
                </c:pt>
                <c:pt idx="26">
                  <c:v>27.962000000000018</c:v>
                </c:pt>
                <c:pt idx="27">
                  <c:v>29.018000000000018</c:v>
                </c:pt>
                <c:pt idx="28">
                  <c:v>30.074000000000019</c:v>
                </c:pt>
                <c:pt idx="29">
                  <c:v>31.13000000000002</c:v>
                </c:pt>
                <c:pt idx="30">
                  <c:v>32.186000000000021</c:v>
                </c:pt>
                <c:pt idx="31">
                  <c:v>33.242000000000019</c:v>
                </c:pt>
                <c:pt idx="32">
                  <c:v>34.298000000000016</c:v>
                </c:pt>
                <c:pt idx="33">
                  <c:v>35.354000000000013</c:v>
                </c:pt>
                <c:pt idx="34">
                  <c:v>36.410000000000011</c:v>
                </c:pt>
                <c:pt idx="35">
                  <c:v>37.466000000000008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123-4DEC-B40C-A67051A27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750016"/>
        <c:axId val="177751936"/>
      </c:scatterChart>
      <c:catAx>
        <c:axId val="177737728"/>
        <c:scaling>
          <c:orientation val="maxMin"/>
        </c:scaling>
        <c:delete val="0"/>
        <c:axPos val="l"/>
        <c:majorTickMark val="in"/>
        <c:minorTickMark val="none"/>
        <c:tickLblPos val="none"/>
        <c:spPr>
          <a:ln w="12700">
            <a:solidFill>
              <a:schemeClr val="tx1"/>
            </a:solidFill>
          </a:ln>
        </c:spPr>
        <c:crossAx val="177739648"/>
        <c:crosses val="autoZero"/>
        <c:auto val="0"/>
        <c:lblAlgn val="ctr"/>
        <c:lblOffset val="100"/>
        <c:tickMarkSkip val="1"/>
        <c:noMultiLvlLbl val="0"/>
      </c:catAx>
      <c:valAx>
        <c:axId val="177739648"/>
        <c:scaling>
          <c:orientation val="minMax"/>
          <c:max val="500"/>
          <c:min val="0"/>
        </c:scaling>
        <c:delete val="0"/>
        <c:axPos val="t"/>
        <c:majorGridlines>
          <c:spPr>
            <a:ln w="12700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滞留長</a:t>
                </a:r>
                <a:r>
                  <a:rPr lang="en-US"/>
                  <a:t>(m) </a:t>
                </a:r>
                <a:r>
                  <a:rPr lang="ja-JP"/>
                  <a:t>渋滞長</a:t>
                </a:r>
                <a:r>
                  <a:rPr lang="en-US"/>
                  <a:t>(m)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29791157690062942"/>
              <c:y val="2.2900253901373568E-2"/>
            </c:manualLayout>
          </c:layout>
          <c:overlay val="0"/>
        </c:title>
        <c:numFmt formatCode="0_);[Red]\(0\)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7737728"/>
        <c:crosses val="autoZero"/>
        <c:crossBetween val="between"/>
        <c:majorUnit val="100"/>
      </c:valAx>
      <c:valAx>
        <c:axId val="177750016"/>
        <c:scaling>
          <c:orientation val="minMax"/>
          <c:max val="1.0416666666666703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31895272869141433"/>
              <c:y val="0.98083764529433826"/>
            </c:manualLayout>
          </c:layout>
          <c:overlay val="0"/>
        </c:title>
        <c:numFmt formatCode="mm:ss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7751936"/>
        <c:crosses val="max"/>
        <c:crossBetween val="midCat"/>
        <c:majorUnit val="2.0833333333333307E-3"/>
      </c:valAx>
      <c:valAx>
        <c:axId val="177751936"/>
        <c:scaling>
          <c:orientation val="maxMin"/>
          <c:max val="38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177750016"/>
        <c:crosses val="max"/>
        <c:crossBetween val="midCat"/>
      </c:valAx>
      <c:spPr>
        <a:noFill/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GSｺﾞｼｯｸE" panose="020B0900000000000000" pitchFamily="50" charset="-128"/>
          <a:ea typeface="HGSｺﾞｼｯｸE" panose="020B0900000000000000" pitchFamily="50" charset="-128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30733125786409"/>
          <c:y val="6.1121135377066066E-2"/>
          <c:w val="0.79782805551641767"/>
          <c:h val="0.9038863640061483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bg1"/>
            </a:solidFill>
            <a:ln w="1143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'No.1・2Ｅ（渋滞長）'!$N$15:$N$50</c:f>
              <c:numCache>
                <c:formatCode>0_);[Red]\(0\)</c:formatCode>
                <c:ptCount val="36"/>
                <c:pt idx="0">
                  <c:v>50</c:v>
                </c:pt>
                <c:pt idx="1">
                  <c:v>70</c:v>
                </c:pt>
                <c:pt idx="2">
                  <c:v>130</c:v>
                </c:pt>
                <c:pt idx="3">
                  <c:v>60</c:v>
                </c:pt>
                <c:pt idx="4">
                  <c:v>30</c:v>
                </c:pt>
                <c:pt idx="5">
                  <c:v>80</c:v>
                </c:pt>
                <c:pt idx="6">
                  <c:v>60</c:v>
                </c:pt>
                <c:pt idx="7">
                  <c:v>70</c:v>
                </c:pt>
                <c:pt idx="8">
                  <c:v>160</c:v>
                </c:pt>
                <c:pt idx="9">
                  <c:v>250</c:v>
                </c:pt>
                <c:pt idx="10">
                  <c:v>220</c:v>
                </c:pt>
                <c:pt idx="11">
                  <c:v>130</c:v>
                </c:pt>
                <c:pt idx="12">
                  <c:v>190</c:v>
                </c:pt>
                <c:pt idx="13">
                  <c:v>210</c:v>
                </c:pt>
                <c:pt idx="14">
                  <c:v>330</c:v>
                </c:pt>
                <c:pt idx="15">
                  <c:v>260</c:v>
                </c:pt>
                <c:pt idx="16">
                  <c:v>130</c:v>
                </c:pt>
                <c:pt idx="17">
                  <c:v>90</c:v>
                </c:pt>
                <c:pt idx="18">
                  <c:v>100</c:v>
                </c:pt>
                <c:pt idx="19">
                  <c:v>110</c:v>
                </c:pt>
                <c:pt idx="20">
                  <c:v>70</c:v>
                </c:pt>
                <c:pt idx="21">
                  <c:v>90</c:v>
                </c:pt>
                <c:pt idx="22">
                  <c:v>130</c:v>
                </c:pt>
                <c:pt idx="23">
                  <c:v>240</c:v>
                </c:pt>
                <c:pt idx="24">
                  <c:v>290</c:v>
                </c:pt>
                <c:pt idx="25">
                  <c:v>300</c:v>
                </c:pt>
                <c:pt idx="26">
                  <c:v>280</c:v>
                </c:pt>
                <c:pt idx="27">
                  <c:v>250</c:v>
                </c:pt>
                <c:pt idx="28">
                  <c:v>120</c:v>
                </c:pt>
                <c:pt idx="29">
                  <c:v>80</c:v>
                </c:pt>
                <c:pt idx="30">
                  <c:v>130</c:v>
                </c:pt>
                <c:pt idx="31">
                  <c:v>80</c:v>
                </c:pt>
                <c:pt idx="32">
                  <c:v>100</c:v>
                </c:pt>
                <c:pt idx="33">
                  <c:v>30</c:v>
                </c:pt>
                <c:pt idx="34">
                  <c:v>80</c:v>
                </c:pt>
                <c:pt idx="35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23-4C88-A073-21A3A0611C5E}"/>
            </c:ext>
          </c:extLst>
        </c:ser>
        <c:ser>
          <c:idx val="0"/>
          <c:order val="1"/>
          <c:spPr>
            <a:pattFill prst="pct5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val>
            <c:numRef>
              <c:f>'No.1・2Ｅ（渋滞長）'!$O$15:$O$50</c:f>
              <c:numCache>
                <c:formatCode>0_);[Red]\(0\)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40</c:v>
                </c:pt>
                <c:pt idx="3">
                  <c:v>0</c:v>
                </c:pt>
                <c:pt idx="4">
                  <c:v>0</c:v>
                </c:pt>
                <c:pt idx="5">
                  <c:v>50</c:v>
                </c:pt>
                <c:pt idx="6">
                  <c:v>0</c:v>
                </c:pt>
                <c:pt idx="7">
                  <c:v>0</c:v>
                </c:pt>
                <c:pt idx="8">
                  <c:v>70</c:v>
                </c:pt>
                <c:pt idx="9">
                  <c:v>160</c:v>
                </c:pt>
                <c:pt idx="10">
                  <c:v>100</c:v>
                </c:pt>
                <c:pt idx="11">
                  <c:v>30</c:v>
                </c:pt>
                <c:pt idx="12">
                  <c:v>90</c:v>
                </c:pt>
                <c:pt idx="13">
                  <c:v>140</c:v>
                </c:pt>
                <c:pt idx="14">
                  <c:v>190</c:v>
                </c:pt>
                <c:pt idx="15">
                  <c:v>120</c:v>
                </c:pt>
                <c:pt idx="16">
                  <c:v>30</c:v>
                </c:pt>
                <c:pt idx="17">
                  <c:v>0</c:v>
                </c:pt>
                <c:pt idx="18">
                  <c:v>10</c:v>
                </c:pt>
                <c:pt idx="19">
                  <c:v>10</c:v>
                </c:pt>
                <c:pt idx="20">
                  <c:v>0</c:v>
                </c:pt>
                <c:pt idx="21">
                  <c:v>0</c:v>
                </c:pt>
                <c:pt idx="22">
                  <c:v>30</c:v>
                </c:pt>
                <c:pt idx="23">
                  <c:v>130</c:v>
                </c:pt>
                <c:pt idx="24">
                  <c:v>210</c:v>
                </c:pt>
                <c:pt idx="25">
                  <c:v>220</c:v>
                </c:pt>
                <c:pt idx="26">
                  <c:v>150</c:v>
                </c:pt>
                <c:pt idx="27">
                  <c:v>160</c:v>
                </c:pt>
                <c:pt idx="28">
                  <c:v>40</c:v>
                </c:pt>
                <c:pt idx="29">
                  <c:v>0</c:v>
                </c:pt>
                <c:pt idx="30">
                  <c:v>60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23-4C88-A073-21A3A0611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7812224"/>
        <c:axId val="177814144"/>
      </c:barChart>
      <c:scatterChart>
        <c:scatterStyle val="lineMarker"/>
        <c:varyColors val="0"/>
        <c:ser>
          <c:idx val="2"/>
          <c:order val="2"/>
          <c:tx>
            <c:strRef>
              <c:f>'No.1・2Ｅ（渋滞長）'!$Z$19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circle"/>
            <c:size val="4"/>
            <c:spPr>
              <a:solidFill>
                <a:srgbClr val="000000"/>
              </a:solidFill>
              <a:ln w="3175">
                <a:solidFill>
                  <a:srgbClr val="000000"/>
                </a:solidFill>
              </a:ln>
            </c:spPr>
          </c:marker>
          <c:xVal>
            <c:numRef>
              <c:f>'No.1・2Ｅ（渋滞長）'!$P$15:$P$50</c:f>
              <c:numCache>
                <c:formatCode>mm:ss</c:formatCode>
                <c:ptCount val="36"/>
                <c:pt idx="0">
                  <c:v>2.6620370370378232E-4</c:v>
                </c:pt>
                <c:pt idx="1">
                  <c:v>3.2407407407408773E-4</c:v>
                </c:pt>
                <c:pt idx="2">
                  <c:v>2.0370370370370594E-3</c:v>
                </c:pt>
                <c:pt idx="3">
                  <c:v>3.2407407407408773E-4</c:v>
                </c:pt>
                <c:pt idx="4">
                  <c:v>1.7361111111113825E-4</c:v>
                </c:pt>
                <c:pt idx="5">
                  <c:v>2.0601851851851372E-3</c:v>
                </c:pt>
                <c:pt idx="6">
                  <c:v>3.0092592592589895E-4</c:v>
                </c:pt>
                <c:pt idx="7">
                  <c:v>3.2407407407408773E-4</c:v>
                </c:pt>
                <c:pt idx="8">
                  <c:v>3.5416666666666652E-3</c:v>
                </c:pt>
                <c:pt idx="9">
                  <c:v>5.3703703703703587E-3</c:v>
                </c:pt>
                <c:pt idx="10">
                  <c:v>3.6921296296297257E-3</c:v>
                </c:pt>
                <c:pt idx="11">
                  <c:v>1.9212962962962266E-3</c:v>
                </c:pt>
                <c:pt idx="12">
                  <c:v>2.0486111111110983E-3</c:v>
                </c:pt>
                <c:pt idx="13">
                  <c:v>5.3009259259259034E-3</c:v>
                </c:pt>
                <c:pt idx="14">
                  <c:v>5.4976851851852304E-3</c:v>
                </c:pt>
                <c:pt idx="15">
                  <c:v>3.657407407407387E-3</c:v>
                </c:pt>
                <c:pt idx="16">
                  <c:v>1.9560185185184542E-3</c:v>
                </c:pt>
                <c:pt idx="17">
                  <c:v>3.1249999999993783E-4</c:v>
                </c:pt>
                <c:pt idx="18">
                  <c:v>1.8634259259260322E-3</c:v>
                </c:pt>
                <c:pt idx="19">
                  <c:v>1.8171296296296546E-3</c:v>
                </c:pt>
                <c:pt idx="20">
                  <c:v>2.546296296295214E-4</c:v>
                </c:pt>
                <c:pt idx="21">
                  <c:v>3.1250000000004885E-4</c:v>
                </c:pt>
                <c:pt idx="22">
                  <c:v>2.0138888888887596E-3</c:v>
                </c:pt>
                <c:pt idx="23">
                  <c:v>3.76157407407407E-3</c:v>
                </c:pt>
                <c:pt idx="24">
                  <c:v>5.4861111111110805E-3</c:v>
                </c:pt>
                <c:pt idx="25">
                  <c:v>3.76157407407407E-3</c:v>
                </c:pt>
                <c:pt idx="26">
                  <c:v>3.5879629629629317E-3</c:v>
                </c:pt>
                <c:pt idx="27">
                  <c:v>3.7847222222222587E-3</c:v>
                </c:pt>
                <c:pt idx="28">
                  <c:v>1.8750000000000711E-3</c:v>
                </c:pt>
                <c:pt idx="29">
                  <c:v>3.356481481481266E-4</c:v>
                </c:pt>
                <c:pt idx="30">
                  <c:v>2.0023148148147207E-3</c:v>
                </c:pt>
                <c:pt idx="31">
                  <c:v>3.2407407407408773E-4</c:v>
                </c:pt>
                <c:pt idx="32">
                  <c:v>3.472222222222765E-4</c:v>
                </c:pt>
                <c:pt idx="33">
                  <c:v>1.8518518518528815E-4</c:v>
                </c:pt>
                <c:pt idx="34">
                  <c:v>3.356481481481266E-4</c:v>
                </c:pt>
                <c:pt idx="35">
                  <c:v>1.9675925925932702E-4</c:v>
                </c:pt>
              </c:numCache>
            </c:numRef>
          </c:xVal>
          <c:yVal>
            <c:numRef>
              <c:f>'No.1・2Ｅ（渋滞長）'!$U$15:$U$50</c:f>
              <c:numCache>
                <c:formatCode>General</c:formatCode>
                <c:ptCount val="36"/>
                <c:pt idx="0">
                  <c:v>0.5</c:v>
                </c:pt>
                <c:pt idx="1">
                  <c:v>1.55</c:v>
                </c:pt>
                <c:pt idx="2">
                  <c:v>2.6100000000000003</c:v>
                </c:pt>
                <c:pt idx="3">
                  <c:v>3.6700000000000004</c:v>
                </c:pt>
                <c:pt idx="4">
                  <c:v>4.7300000000000004</c:v>
                </c:pt>
                <c:pt idx="5">
                  <c:v>5.7860000000000005</c:v>
                </c:pt>
                <c:pt idx="6">
                  <c:v>6.8420000000000005</c:v>
                </c:pt>
                <c:pt idx="7">
                  <c:v>7.8980000000000006</c:v>
                </c:pt>
                <c:pt idx="8">
                  <c:v>8.9540000000000006</c:v>
                </c:pt>
                <c:pt idx="9">
                  <c:v>10.010000000000002</c:v>
                </c:pt>
                <c:pt idx="10">
                  <c:v>11.066000000000003</c:v>
                </c:pt>
                <c:pt idx="11">
                  <c:v>12.122000000000003</c:v>
                </c:pt>
                <c:pt idx="12">
                  <c:v>13.178000000000004</c:v>
                </c:pt>
                <c:pt idx="13">
                  <c:v>14.234000000000005</c:v>
                </c:pt>
                <c:pt idx="14">
                  <c:v>15.290000000000006</c:v>
                </c:pt>
                <c:pt idx="15">
                  <c:v>16.346000000000007</c:v>
                </c:pt>
                <c:pt idx="16">
                  <c:v>17.402000000000008</c:v>
                </c:pt>
                <c:pt idx="17">
                  <c:v>18.458000000000009</c:v>
                </c:pt>
                <c:pt idx="18">
                  <c:v>19.51400000000001</c:v>
                </c:pt>
                <c:pt idx="19">
                  <c:v>20.570000000000011</c:v>
                </c:pt>
                <c:pt idx="20">
                  <c:v>21.626000000000012</c:v>
                </c:pt>
                <c:pt idx="21">
                  <c:v>22.682000000000013</c:v>
                </c:pt>
                <c:pt idx="22">
                  <c:v>23.738000000000014</c:v>
                </c:pt>
                <c:pt idx="23">
                  <c:v>24.794000000000015</c:v>
                </c:pt>
                <c:pt idx="24">
                  <c:v>25.850000000000016</c:v>
                </c:pt>
                <c:pt idx="25">
                  <c:v>26.906000000000017</c:v>
                </c:pt>
                <c:pt idx="26">
                  <c:v>27.962000000000018</c:v>
                </c:pt>
                <c:pt idx="27">
                  <c:v>29.018000000000018</c:v>
                </c:pt>
                <c:pt idx="28">
                  <c:v>30.074000000000019</c:v>
                </c:pt>
                <c:pt idx="29">
                  <c:v>31.13000000000002</c:v>
                </c:pt>
                <c:pt idx="30">
                  <c:v>32.186000000000021</c:v>
                </c:pt>
                <c:pt idx="31">
                  <c:v>33.242000000000019</c:v>
                </c:pt>
                <c:pt idx="32">
                  <c:v>34.298000000000016</c:v>
                </c:pt>
                <c:pt idx="33">
                  <c:v>35.354000000000013</c:v>
                </c:pt>
                <c:pt idx="34">
                  <c:v>36.410000000000011</c:v>
                </c:pt>
                <c:pt idx="35">
                  <c:v>37.466000000000008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723-4C88-A073-21A3A0611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16320"/>
        <c:axId val="177818240"/>
      </c:scatterChart>
      <c:catAx>
        <c:axId val="177812224"/>
        <c:scaling>
          <c:orientation val="maxMin"/>
        </c:scaling>
        <c:delete val="0"/>
        <c:axPos val="l"/>
        <c:majorTickMark val="in"/>
        <c:minorTickMark val="none"/>
        <c:tickLblPos val="none"/>
        <c:spPr>
          <a:ln w="12700">
            <a:solidFill>
              <a:schemeClr val="tx1"/>
            </a:solidFill>
          </a:ln>
        </c:spPr>
        <c:crossAx val="177814144"/>
        <c:crosses val="autoZero"/>
        <c:auto val="0"/>
        <c:lblAlgn val="ctr"/>
        <c:lblOffset val="100"/>
        <c:tickMarkSkip val="1"/>
        <c:noMultiLvlLbl val="0"/>
      </c:catAx>
      <c:valAx>
        <c:axId val="177814144"/>
        <c:scaling>
          <c:orientation val="minMax"/>
          <c:max val="500"/>
        </c:scaling>
        <c:delete val="0"/>
        <c:axPos val="t"/>
        <c:majorGridlines>
          <c:spPr>
            <a:ln w="12700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滞留長</a:t>
                </a:r>
                <a:r>
                  <a:rPr lang="en-US"/>
                  <a:t>(m) </a:t>
                </a:r>
                <a:r>
                  <a:rPr lang="ja-JP"/>
                  <a:t>渋滞長</a:t>
                </a:r>
                <a:r>
                  <a:rPr lang="en-US"/>
                  <a:t>(m)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29791169406489132"/>
              <c:y val="2.2900253901373568E-2"/>
            </c:manualLayout>
          </c:layout>
          <c:overlay val="0"/>
        </c:title>
        <c:numFmt formatCode="0_);[Red]\(0\)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7812224"/>
        <c:crosses val="autoZero"/>
        <c:crossBetween val="between"/>
        <c:majorUnit val="100"/>
      </c:valAx>
      <c:valAx>
        <c:axId val="177816320"/>
        <c:scaling>
          <c:orientation val="minMax"/>
          <c:max val="1.0416666666666703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31895285816545665"/>
              <c:y val="0.98083763625932296"/>
            </c:manualLayout>
          </c:layout>
          <c:overlay val="0"/>
        </c:title>
        <c:numFmt formatCode="mm:ss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7818240"/>
        <c:crosses val="max"/>
        <c:crossBetween val="midCat"/>
        <c:majorUnit val="2.0833333333333307E-3"/>
      </c:valAx>
      <c:valAx>
        <c:axId val="177818240"/>
        <c:scaling>
          <c:orientation val="maxMin"/>
          <c:max val="38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177816320"/>
        <c:crosses val="max"/>
        <c:crossBetween val="midCat"/>
      </c:valAx>
      <c:spPr>
        <a:noFill/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GSｺﾞｼｯｸE" panose="020B0900000000000000" pitchFamily="50" charset="-128"/>
          <a:ea typeface="HGSｺﾞｼｯｸE" panose="020B0900000000000000" pitchFamily="50" charset="-128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30733125786409"/>
          <c:y val="6.0058982383140544E-2"/>
          <c:w val="0.79782805551641767"/>
          <c:h val="0.90600574867602057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bg1"/>
            </a:solidFill>
            <a:ln w="1143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'No.1・2Ｆ（渋滞長）'!$C$15:$C$50</c:f>
              <c:numCache>
                <c:formatCode>0_);[Red]\(0\)</c:formatCode>
                <c:ptCount val="36"/>
                <c:pt idx="0">
                  <c:v>30</c:v>
                </c:pt>
                <c:pt idx="1">
                  <c:v>20</c:v>
                </c:pt>
                <c:pt idx="2">
                  <c:v>30</c:v>
                </c:pt>
                <c:pt idx="3">
                  <c:v>80</c:v>
                </c:pt>
                <c:pt idx="4">
                  <c:v>70</c:v>
                </c:pt>
                <c:pt idx="5">
                  <c:v>50</c:v>
                </c:pt>
                <c:pt idx="6">
                  <c:v>70</c:v>
                </c:pt>
                <c:pt idx="7">
                  <c:v>110</c:v>
                </c:pt>
                <c:pt idx="8">
                  <c:v>30</c:v>
                </c:pt>
                <c:pt idx="9">
                  <c:v>50</c:v>
                </c:pt>
                <c:pt idx="10">
                  <c:v>40</c:v>
                </c:pt>
                <c:pt idx="11">
                  <c:v>80</c:v>
                </c:pt>
                <c:pt idx="12">
                  <c:v>30</c:v>
                </c:pt>
                <c:pt idx="13">
                  <c:v>40</c:v>
                </c:pt>
                <c:pt idx="14">
                  <c:v>30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30</c:v>
                </c:pt>
                <c:pt idx="19">
                  <c:v>70</c:v>
                </c:pt>
                <c:pt idx="20">
                  <c:v>60</c:v>
                </c:pt>
                <c:pt idx="21">
                  <c:v>90</c:v>
                </c:pt>
                <c:pt idx="22">
                  <c:v>170</c:v>
                </c:pt>
                <c:pt idx="23">
                  <c:v>60</c:v>
                </c:pt>
                <c:pt idx="24">
                  <c:v>110</c:v>
                </c:pt>
                <c:pt idx="25">
                  <c:v>140</c:v>
                </c:pt>
                <c:pt idx="26">
                  <c:v>130</c:v>
                </c:pt>
                <c:pt idx="27">
                  <c:v>60</c:v>
                </c:pt>
                <c:pt idx="28">
                  <c:v>50</c:v>
                </c:pt>
                <c:pt idx="29">
                  <c:v>70</c:v>
                </c:pt>
                <c:pt idx="30">
                  <c:v>80</c:v>
                </c:pt>
                <c:pt idx="31">
                  <c:v>100</c:v>
                </c:pt>
                <c:pt idx="32">
                  <c:v>40</c:v>
                </c:pt>
                <c:pt idx="33">
                  <c:v>110</c:v>
                </c:pt>
                <c:pt idx="34">
                  <c:v>30</c:v>
                </c:pt>
                <c:pt idx="35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23-4DEC-B40C-A67051A2769B}"/>
            </c:ext>
          </c:extLst>
        </c:ser>
        <c:ser>
          <c:idx val="0"/>
          <c:order val="1"/>
          <c:spPr>
            <a:pattFill prst="pct5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val>
            <c:numRef>
              <c:f>'No.1・2Ｆ（渋滞長）'!$D$15:$D$50</c:f>
              <c:numCache>
                <c:formatCode>0_);[Red]\(0\)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10</c:v>
                </c:pt>
                <c:pt idx="5">
                  <c:v>0</c:v>
                </c:pt>
                <c:pt idx="6">
                  <c:v>10</c:v>
                </c:pt>
                <c:pt idx="7">
                  <c:v>10</c:v>
                </c:pt>
                <c:pt idx="8">
                  <c:v>0</c:v>
                </c:pt>
                <c:pt idx="9">
                  <c:v>0</c:v>
                </c:pt>
                <c:pt idx="10">
                  <c:v>20</c:v>
                </c:pt>
                <c:pt idx="11">
                  <c:v>30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30</c:v>
                </c:pt>
                <c:pt idx="22">
                  <c:v>110</c:v>
                </c:pt>
                <c:pt idx="23">
                  <c:v>0</c:v>
                </c:pt>
                <c:pt idx="24">
                  <c:v>30</c:v>
                </c:pt>
                <c:pt idx="25">
                  <c:v>100</c:v>
                </c:pt>
                <c:pt idx="26">
                  <c:v>50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10</c:v>
                </c:pt>
                <c:pt idx="31">
                  <c:v>20</c:v>
                </c:pt>
                <c:pt idx="32">
                  <c:v>0</c:v>
                </c:pt>
                <c:pt idx="33">
                  <c:v>50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23-4DEC-B40C-A67051A27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8815744"/>
        <c:axId val="178817664"/>
      </c:barChart>
      <c:scatterChart>
        <c:scatterStyle val="lineMarker"/>
        <c:varyColors val="0"/>
        <c:ser>
          <c:idx val="2"/>
          <c:order val="2"/>
          <c:tx>
            <c:strRef>
              <c:f>'No.1・2Ｆ（渋滞長）'!$Z$19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circle"/>
            <c:size val="4"/>
            <c:spPr>
              <a:solidFill>
                <a:srgbClr val="000000"/>
              </a:solidFill>
              <a:ln w="3175">
                <a:solidFill>
                  <a:srgbClr val="000000"/>
                </a:solidFill>
              </a:ln>
            </c:spPr>
          </c:marker>
          <c:xVal>
            <c:numRef>
              <c:f>'No.1・2Ｆ（渋滞長）'!$E$15:$E$50</c:f>
              <c:numCache>
                <c:formatCode>mm:ss</c:formatCode>
                <c:ptCount val="36"/>
                <c:pt idx="0">
                  <c:v>2.3148148148149916E-4</c:v>
                </c:pt>
                <c:pt idx="1">
                  <c:v>1.5046296296294948E-4</c:v>
                </c:pt>
                <c:pt idx="2">
                  <c:v>2.1990740740740478E-4</c:v>
                </c:pt>
                <c:pt idx="3">
                  <c:v>1.5624999999999667E-3</c:v>
                </c:pt>
                <c:pt idx="4">
                  <c:v>1.2731481481481621E-3</c:v>
                </c:pt>
                <c:pt idx="5">
                  <c:v>2.1990740740740478E-4</c:v>
                </c:pt>
                <c:pt idx="6">
                  <c:v>1.2615740740740677E-3</c:v>
                </c:pt>
                <c:pt idx="7">
                  <c:v>1.8402777777777324E-3</c:v>
                </c:pt>
                <c:pt idx="8">
                  <c:v>2.3148148148155467E-4</c:v>
                </c:pt>
                <c:pt idx="9">
                  <c:v>2.3148148148149916E-4</c:v>
                </c:pt>
                <c:pt idx="10">
                  <c:v>1.8865740740741099E-3</c:v>
                </c:pt>
                <c:pt idx="11">
                  <c:v>1.9444444444444708E-3</c:v>
                </c:pt>
                <c:pt idx="12">
                  <c:v>1.9675925925927151E-4</c:v>
                </c:pt>
                <c:pt idx="13">
                  <c:v>2.1990740740740478E-4</c:v>
                </c:pt>
                <c:pt idx="14">
                  <c:v>1.7361111111108274E-4</c:v>
                </c:pt>
                <c:pt idx="15">
                  <c:v>2.3148148148144365E-4</c:v>
                </c:pt>
                <c:pt idx="16">
                  <c:v>1.7361111111119376E-4</c:v>
                </c:pt>
                <c:pt idx="17">
                  <c:v>1.8518518518523264E-4</c:v>
                </c:pt>
                <c:pt idx="18">
                  <c:v>1.7361111111108274E-4</c:v>
                </c:pt>
                <c:pt idx="19">
                  <c:v>2.8935185185186008E-4</c:v>
                </c:pt>
                <c:pt idx="20">
                  <c:v>3.0092592592589895E-4</c:v>
                </c:pt>
                <c:pt idx="21">
                  <c:v>1.9444444444444708E-3</c:v>
                </c:pt>
                <c:pt idx="22">
                  <c:v>3.3796296296296213E-3</c:v>
                </c:pt>
                <c:pt idx="23">
                  <c:v>2.8935185185186008E-4</c:v>
                </c:pt>
                <c:pt idx="24">
                  <c:v>1.8750000000000155E-3</c:v>
                </c:pt>
                <c:pt idx="25">
                  <c:v>3.5532407407407596E-3</c:v>
                </c:pt>
                <c:pt idx="26">
                  <c:v>2.0370370370370039E-3</c:v>
                </c:pt>
                <c:pt idx="27">
                  <c:v>2.8935185185186008E-4</c:v>
                </c:pt>
                <c:pt idx="28">
                  <c:v>2.777777777778212E-4</c:v>
                </c:pt>
                <c:pt idx="29">
                  <c:v>3.0092592592589895E-4</c:v>
                </c:pt>
                <c:pt idx="30">
                  <c:v>1.7939814814815769E-3</c:v>
                </c:pt>
                <c:pt idx="31">
                  <c:v>1.9097222222222987E-3</c:v>
                </c:pt>
                <c:pt idx="32">
                  <c:v>3.356481481481266E-4</c:v>
                </c:pt>
                <c:pt idx="33">
                  <c:v>2.0370370370370594E-3</c:v>
                </c:pt>
                <c:pt idx="34">
                  <c:v>3.0092592592589895E-4</c:v>
                </c:pt>
                <c:pt idx="35">
                  <c:v>2.4305555555559355E-4</c:v>
                </c:pt>
              </c:numCache>
            </c:numRef>
          </c:xVal>
          <c:yVal>
            <c:numRef>
              <c:f>'No.1・2Ｆ（渋滞長）'!$U$15:$U$50</c:f>
              <c:numCache>
                <c:formatCode>General</c:formatCode>
                <c:ptCount val="36"/>
                <c:pt idx="0">
                  <c:v>0.5</c:v>
                </c:pt>
                <c:pt idx="1">
                  <c:v>1.55</c:v>
                </c:pt>
                <c:pt idx="2">
                  <c:v>2.6100000000000003</c:v>
                </c:pt>
                <c:pt idx="3">
                  <c:v>3.6700000000000004</c:v>
                </c:pt>
                <c:pt idx="4">
                  <c:v>4.7300000000000004</c:v>
                </c:pt>
                <c:pt idx="5">
                  <c:v>5.7860000000000005</c:v>
                </c:pt>
                <c:pt idx="6">
                  <c:v>6.8420000000000005</c:v>
                </c:pt>
                <c:pt idx="7">
                  <c:v>7.8980000000000006</c:v>
                </c:pt>
                <c:pt idx="8">
                  <c:v>8.9540000000000006</c:v>
                </c:pt>
                <c:pt idx="9">
                  <c:v>10.010000000000002</c:v>
                </c:pt>
                <c:pt idx="10">
                  <c:v>11.066000000000003</c:v>
                </c:pt>
                <c:pt idx="11">
                  <c:v>12.122000000000003</c:v>
                </c:pt>
                <c:pt idx="12">
                  <c:v>13.178000000000004</c:v>
                </c:pt>
                <c:pt idx="13">
                  <c:v>14.234000000000005</c:v>
                </c:pt>
                <c:pt idx="14">
                  <c:v>15.290000000000006</c:v>
                </c:pt>
                <c:pt idx="15">
                  <c:v>16.346000000000007</c:v>
                </c:pt>
                <c:pt idx="16">
                  <c:v>17.402000000000008</c:v>
                </c:pt>
                <c:pt idx="17">
                  <c:v>18.458000000000009</c:v>
                </c:pt>
                <c:pt idx="18">
                  <c:v>19.51400000000001</c:v>
                </c:pt>
                <c:pt idx="19">
                  <c:v>20.570000000000011</c:v>
                </c:pt>
                <c:pt idx="20">
                  <c:v>21.626000000000012</c:v>
                </c:pt>
                <c:pt idx="21">
                  <c:v>22.682000000000013</c:v>
                </c:pt>
                <c:pt idx="22">
                  <c:v>23.738000000000014</c:v>
                </c:pt>
                <c:pt idx="23">
                  <c:v>24.794000000000015</c:v>
                </c:pt>
                <c:pt idx="24">
                  <c:v>25.850000000000016</c:v>
                </c:pt>
                <c:pt idx="25">
                  <c:v>26.906000000000017</c:v>
                </c:pt>
                <c:pt idx="26">
                  <c:v>27.962000000000018</c:v>
                </c:pt>
                <c:pt idx="27">
                  <c:v>29.018000000000018</c:v>
                </c:pt>
                <c:pt idx="28">
                  <c:v>30.074000000000019</c:v>
                </c:pt>
                <c:pt idx="29">
                  <c:v>31.13000000000002</c:v>
                </c:pt>
                <c:pt idx="30">
                  <c:v>32.186000000000021</c:v>
                </c:pt>
                <c:pt idx="31">
                  <c:v>33.242000000000019</c:v>
                </c:pt>
                <c:pt idx="32">
                  <c:v>34.298000000000016</c:v>
                </c:pt>
                <c:pt idx="33">
                  <c:v>35.354000000000013</c:v>
                </c:pt>
                <c:pt idx="34">
                  <c:v>36.410000000000011</c:v>
                </c:pt>
                <c:pt idx="35">
                  <c:v>37.466000000000008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123-4DEC-B40C-A67051A27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819840"/>
        <c:axId val="178821760"/>
      </c:scatterChart>
      <c:catAx>
        <c:axId val="178815744"/>
        <c:scaling>
          <c:orientation val="maxMin"/>
        </c:scaling>
        <c:delete val="0"/>
        <c:axPos val="l"/>
        <c:majorTickMark val="in"/>
        <c:minorTickMark val="none"/>
        <c:tickLblPos val="none"/>
        <c:spPr>
          <a:ln w="12700">
            <a:solidFill>
              <a:schemeClr val="tx1"/>
            </a:solidFill>
          </a:ln>
        </c:spPr>
        <c:crossAx val="178817664"/>
        <c:crosses val="autoZero"/>
        <c:auto val="0"/>
        <c:lblAlgn val="ctr"/>
        <c:lblOffset val="100"/>
        <c:tickMarkSkip val="1"/>
        <c:noMultiLvlLbl val="0"/>
      </c:catAx>
      <c:valAx>
        <c:axId val="178817664"/>
        <c:scaling>
          <c:orientation val="minMax"/>
          <c:max val="500"/>
          <c:min val="0"/>
        </c:scaling>
        <c:delete val="0"/>
        <c:axPos val="t"/>
        <c:majorGridlines>
          <c:spPr>
            <a:ln w="12700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滞留長</a:t>
                </a:r>
                <a:r>
                  <a:rPr lang="en-US"/>
                  <a:t>(m) </a:t>
                </a:r>
                <a:r>
                  <a:rPr lang="ja-JP"/>
                  <a:t>渋滞長</a:t>
                </a:r>
                <a:r>
                  <a:rPr lang="en-US"/>
                  <a:t>(m)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29791157690062942"/>
              <c:y val="2.2900253901373568E-2"/>
            </c:manualLayout>
          </c:layout>
          <c:overlay val="0"/>
        </c:title>
        <c:numFmt formatCode="0_);[Red]\(0\)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8815744"/>
        <c:crosses val="autoZero"/>
        <c:crossBetween val="between"/>
        <c:majorUnit val="100"/>
      </c:valAx>
      <c:valAx>
        <c:axId val="178819840"/>
        <c:scaling>
          <c:orientation val="minMax"/>
          <c:max val="1.0416666666666703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31895272869141433"/>
              <c:y val="0.98083764529433826"/>
            </c:manualLayout>
          </c:layout>
          <c:overlay val="0"/>
        </c:title>
        <c:numFmt formatCode="mm:ss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8821760"/>
        <c:crosses val="max"/>
        <c:crossBetween val="midCat"/>
        <c:majorUnit val="2.0833333333333307E-3"/>
      </c:valAx>
      <c:valAx>
        <c:axId val="178821760"/>
        <c:scaling>
          <c:orientation val="maxMin"/>
          <c:max val="38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178819840"/>
        <c:crosses val="max"/>
        <c:crossBetween val="midCat"/>
      </c:valAx>
      <c:spPr>
        <a:noFill/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GSｺﾞｼｯｸE" panose="020B0900000000000000" pitchFamily="50" charset="-128"/>
          <a:ea typeface="HGSｺﾞｼｯｸE" panose="020B0900000000000000" pitchFamily="50" charset="-128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30733125786409"/>
          <c:y val="6.1121135377066066E-2"/>
          <c:w val="0.79782805551641767"/>
          <c:h val="0.90494062753085502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bg1"/>
            </a:solidFill>
            <a:ln w="1143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'No.1・2Ｆ（渋滞長）'!$N$15:$N$50</c:f>
              <c:numCache>
                <c:formatCode>0_);[Red]\(0\)</c:formatCode>
                <c:ptCount val="36"/>
                <c:pt idx="0">
                  <c:v>100</c:v>
                </c:pt>
                <c:pt idx="1">
                  <c:v>70</c:v>
                </c:pt>
                <c:pt idx="2">
                  <c:v>40</c:v>
                </c:pt>
                <c:pt idx="3">
                  <c:v>30</c:v>
                </c:pt>
                <c:pt idx="4">
                  <c:v>50</c:v>
                </c:pt>
                <c:pt idx="5">
                  <c:v>40</c:v>
                </c:pt>
                <c:pt idx="6">
                  <c:v>40</c:v>
                </c:pt>
                <c:pt idx="7">
                  <c:v>90</c:v>
                </c:pt>
                <c:pt idx="8">
                  <c:v>100</c:v>
                </c:pt>
                <c:pt idx="9">
                  <c:v>120</c:v>
                </c:pt>
                <c:pt idx="10">
                  <c:v>50</c:v>
                </c:pt>
                <c:pt idx="11">
                  <c:v>30</c:v>
                </c:pt>
                <c:pt idx="12">
                  <c:v>60</c:v>
                </c:pt>
                <c:pt idx="13">
                  <c:v>100</c:v>
                </c:pt>
                <c:pt idx="14">
                  <c:v>40</c:v>
                </c:pt>
                <c:pt idx="15">
                  <c:v>50</c:v>
                </c:pt>
                <c:pt idx="16">
                  <c:v>40</c:v>
                </c:pt>
                <c:pt idx="17">
                  <c:v>50</c:v>
                </c:pt>
                <c:pt idx="18">
                  <c:v>30</c:v>
                </c:pt>
                <c:pt idx="19">
                  <c:v>90</c:v>
                </c:pt>
                <c:pt idx="20">
                  <c:v>20</c:v>
                </c:pt>
                <c:pt idx="21">
                  <c:v>50</c:v>
                </c:pt>
                <c:pt idx="22">
                  <c:v>60</c:v>
                </c:pt>
                <c:pt idx="23">
                  <c:v>30</c:v>
                </c:pt>
                <c:pt idx="24">
                  <c:v>50</c:v>
                </c:pt>
                <c:pt idx="25">
                  <c:v>30</c:v>
                </c:pt>
                <c:pt idx="26">
                  <c:v>20</c:v>
                </c:pt>
                <c:pt idx="27">
                  <c:v>30</c:v>
                </c:pt>
                <c:pt idx="28">
                  <c:v>10</c:v>
                </c:pt>
                <c:pt idx="29">
                  <c:v>10</c:v>
                </c:pt>
                <c:pt idx="30">
                  <c:v>100</c:v>
                </c:pt>
                <c:pt idx="31">
                  <c:v>20</c:v>
                </c:pt>
                <c:pt idx="32">
                  <c:v>20</c:v>
                </c:pt>
                <c:pt idx="33">
                  <c:v>10</c:v>
                </c:pt>
                <c:pt idx="34">
                  <c:v>20</c:v>
                </c:pt>
                <c:pt idx="35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23-4C88-A073-21A3A0611C5E}"/>
            </c:ext>
          </c:extLst>
        </c:ser>
        <c:ser>
          <c:idx val="0"/>
          <c:order val="1"/>
          <c:spPr>
            <a:pattFill prst="pct50">
              <a:fgClr>
                <a:schemeClr val="tx1"/>
              </a:fgClr>
              <a:bgClr>
                <a:schemeClr val="bg1"/>
              </a:bgClr>
            </a:pattFill>
            <a:ln>
              <a:solidFill>
                <a:srgbClr val="000000"/>
              </a:solidFill>
            </a:ln>
          </c:spPr>
          <c:invertIfNegative val="0"/>
          <c:val>
            <c:numRef>
              <c:f>'No.1・2Ｆ（渋滞長）'!$O$15:$O$50</c:f>
              <c:numCache>
                <c:formatCode>0_);[Red]\(0\)</c:formatCode>
                <c:ptCount val="36"/>
                <c:pt idx="0">
                  <c:v>40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</c:v>
                </c:pt>
                <c:pt idx="6">
                  <c:v>0</c:v>
                </c:pt>
                <c:pt idx="7">
                  <c:v>10</c:v>
                </c:pt>
                <c:pt idx="8">
                  <c:v>50</c:v>
                </c:pt>
                <c:pt idx="9">
                  <c:v>50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0</c:v>
                </c:pt>
                <c:pt idx="21">
                  <c:v>0</c:v>
                </c:pt>
                <c:pt idx="22">
                  <c:v>30</c:v>
                </c:pt>
                <c:pt idx="23">
                  <c:v>0</c:v>
                </c:pt>
                <c:pt idx="24">
                  <c:v>20</c:v>
                </c:pt>
                <c:pt idx="25">
                  <c:v>0</c:v>
                </c:pt>
                <c:pt idx="26">
                  <c:v>0</c:v>
                </c:pt>
                <c:pt idx="27">
                  <c:v>10</c:v>
                </c:pt>
                <c:pt idx="28">
                  <c:v>0</c:v>
                </c:pt>
                <c:pt idx="29">
                  <c:v>0</c:v>
                </c:pt>
                <c:pt idx="30">
                  <c:v>50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23-4C88-A073-21A3A0611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8869760"/>
        <c:axId val="178871680"/>
      </c:barChart>
      <c:scatterChart>
        <c:scatterStyle val="lineMarker"/>
        <c:varyColors val="0"/>
        <c:ser>
          <c:idx val="2"/>
          <c:order val="2"/>
          <c:tx>
            <c:strRef>
              <c:f>'No.1・2Ｆ（渋滞長）'!$Z$19</c:f>
              <c:strCache>
                <c:ptCount val="1"/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circle"/>
            <c:size val="4"/>
            <c:spPr>
              <a:solidFill>
                <a:srgbClr val="000000"/>
              </a:solidFill>
              <a:ln w="3175">
                <a:solidFill>
                  <a:srgbClr val="000000"/>
                </a:solidFill>
              </a:ln>
            </c:spPr>
          </c:marker>
          <c:xVal>
            <c:numRef>
              <c:f>'No.1・2Ｆ（渋滞長）'!$P$15:$P$50</c:f>
              <c:numCache>
                <c:formatCode>mm:ss</c:formatCode>
                <c:ptCount val="36"/>
                <c:pt idx="0">
                  <c:v>1.9328703703703765E-3</c:v>
                </c:pt>
                <c:pt idx="1">
                  <c:v>3.0092592592589895E-4</c:v>
                </c:pt>
                <c:pt idx="2">
                  <c:v>2.777777777778212E-4</c:v>
                </c:pt>
                <c:pt idx="3">
                  <c:v>2.8935185185186008E-4</c:v>
                </c:pt>
                <c:pt idx="4">
                  <c:v>2.777777777778212E-4</c:v>
                </c:pt>
                <c:pt idx="5">
                  <c:v>1.9444444444443043E-3</c:v>
                </c:pt>
                <c:pt idx="6">
                  <c:v>3.0092592592589895E-4</c:v>
                </c:pt>
                <c:pt idx="7">
                  <c:v>1.8171296296296546E-3</c:v>
                </c:pt>
                <c:pt idx="8">
                  <c:v>3.5185185185184764E-3</c:v>
                </c:pt>
                <c:pt idx="9">
                  <c:v>2.0254629629630205E-3</c:v>
                </c:pt>
                <c:pt idx="10">
                  <c:v>2.777777777778212E-4</c:v>
                </c:pt>
                <c:pt idx="11">
                  <c:v>2.8935185185174905E-4</c:v>
                </c:pt>
                <c:pt idx="12">
                  <c:v>3.0092592592589895E-4</c:v>
                </c:pt>
                <c:pt idx="13">
                  <c:v>1.9560185185185652E-3</c:v>
                </c:pt>
                <c:pt idx="14">
                  <c:v>1.8518518518528815E-4</c:v>
                </c:pt>
                <c:pt idx="15">
                  <c:v>2.8935185185186008E-4</c:v>
                </c:pt>
                <c:pt idx="16">
                  <c:v>2.083333333333659E-4</c:v>
                </c:pt>
                <c:pt idx="17">
                  <c:v>3.0092592592589895E-4</c:v>
                </c:pt>
                <c:pt idx="18">
                  <c:v>1.6203703703698835E-4</c:v>
                </c:pt>
                <c:pt idx="19">
                  <c:v>1.8287037037035825E-3</c:v>
                </c:pt>
                <c:pt idx="20">
                  <c:v>2.8935185185186008E-4</c:v>
                </c:pt>
                <c:pt idx="21">
                  <c:v>3.0092592592589895E-4</c:v>
                </c:pt>
                <c:pt idx="22">
                  <c:v>1.9097222222220767E-3</c:v>
                </c:pt>
                <c:pt idx="23">
                  <c:v>2.0833333333347692E-4</c:v>
                </c:pt>
                <c:pt idx="24">
                  <c:v>1.4467592592591894E-3</c:v>
                </c:pt>
                <c:pt idx="25">
                  <c:v>2.1990740740740478E-4</c:v>
                </c:pt>
                <c:pt idx="26">
                  <c:v>1.7361111111113825E-4</c:v>
                </c:pt>
                <c:pt idx="27">
                  <c:v>1.3773148148148451E-3</c:v>
                </c:pt>
                <c:pt idx="28">
                  <c:v>4.6296296296266526E-5</c:v>
                </c:pt>
                <c:pt idx="29">
                  <c:v>1.388888888889106E-4</c:v>
                </c:pt>
                <c:pt idx="30">
                  <c:v>1.782407407407316E-3</c:v>
                </c:pt>
                <c:pt idx="31">
                  <c:v>1.9675925925932702E-4</c:v>
                </c:pt>
                <c:pt idx="32">
                  <c:v>9.2592592592644074E-5</c:v>
                </c:pt>
                <c:pt idx="33">
                  <c:v>4.6296296296377548E-5</c:v>
                </c:pt>
                <c:pt idx="34">
                  <c:v>1.1574074074072183E-4</c:v>
                </c:pt>
                <c:pt idx="35">
                  <c:v>1.5046296296294948E-4</c:v>
                </c:pt>
              </c:numCache>
            </c:numRef>
          </c:xVal>
          <c:yVal>
            <c:numRef>
              <c:f>'No.1・2Ｆ（渋滞長）'!$U$15:$U$50</c:f>
              <c:numCache>
                <c:formatCode>General</c:formatCode>
                <c:ptCount val="36"/>
                <c:pt idx="0">
                  <c:v>0.5</c:v>
                </c:pt>
                <c:pt idx="1">
                  <c:v>1.55</c:v>
                </c:pt>
                <c:pt idx="2">
                  <c:v>2.6100000000000003</c:v>
                </c:pt>
                <c:pt idx="3">
                  <c:v>3.6700000000000004</c:v>
                </c:pt>
                <c:pt idx="4">
                  <c:v>4.7300000000000004</c:v>
                </c:pt>
                <c:pt idx="5">
                  <c:v>5.7860000000000005</c:v>
                </c:pt>
                <c:pt idx="6">
                  <c:v>6.8420000000000005</c:v>
                </c:pt>
                <c:pt idx="7">
                  <c:v>7.8980000000000006</c:v>
                </c:pt>
                <c:pt idx="8">
                  <c:v>8.9540000000000006</c:v>
                </c:pt>
                <c:pt idx="9">
                  <c:v>10.010000000000002</c:v>
                </c:pt>
                <c:pt idx="10">
                  <c:v>11.066000000000003</c:v>
                </c:pt>
                <c:pt idx="11">
                  <c:v>12.122000000000003</c:v>
                </c:pt>
                <c:pt idx="12">
                  <c:v>13.178000000000004</c:v>
                </c:pt>
                <c:pt idx="13">
                  <c:v>14.234000000000005</c:v>
                </c:pt>
                <c:pt idx="14">
                  <c:v>15.290000000000006</c:v>
                </c:pt>
                <c:pt idx="15">
                  <c:v>16.346000000000007</c:v>
                </c:pt>
                <c:pt idx="16">
                  <c:v>17.402000000000008</c:v>
                </c:pt>
                <c:pt idx="17">
                  <c:v>18.458000000000009</c:v>
                </c:pt>
                <c:pt idx="18">
                  <c:v>19.51400000000001</c:v>
                </c:pt>
                <c:pt idx="19">
                  <c:v>20.570000000000011</c:v>
                </c:pt>
                <c:pt idx="20">
                  <c:v>21.626000000000012</c:v>
                </c:pt>
                <c:pt idx="21">
                  <c:v>22.682000000000013</c:v>
                </c:pt>
                <c:pt idx="22">
                  <c:v>23.738000000000014</c:v>
                </c:pt>
                <c:pt idx="23">
                  <c:v>24.794000000000015</c:v>
                </c:pt>
                <c:pt idx="24">
                  <c:v>25.850000000000016</c:v>
                </c:pt>
                <c:pt idx="25">
                  <c:v>26.906000000000017</c:v>
                </c:pt>
                <c:pt idx="26">
                  <c:v>27.962000000000018</c:v>
                </c:pt>
                <c:pt idx="27">
                  <c:v>29.018000000000018</c:v>
                </c:pt>
                <c:pt idx="28">
                  <c:v>30.074000000000019</c:v>
                </c:pt>
                <c:pt idx="29">
                  <c:v>31.13000000000002</c:v>
                </c:pt>
                <c:pt idx="30">
                  <c:v>32.186000000000021</c:v>
                </c:pt>
                <c:pt idx="31">
                  <c:v>33.242000000000019</c:v>
                </c:pt>
                <c:pt idx="32">
                  <c:v>34.298000000000016</c:v>
                </c:pt>
                <c:pt idx="33">
                  <c:v>35.354000000000013</c:v>
                </c:pt>
                <c:pt idx="34">
                  <c:v>36.410000000000011</c:v>
                </c:pt>
                <c:pt idx="35">
                  <c:v>37.466000000000008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723-4C88-A073-21A3A0611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873856"/>
        <c:axId val="178875776"/>
      </c:scatterChart>
      <c:catAx>
        <c:axId val="178869760"/>
        <c:scaling>
          <c:orientation val="maxMin"/>
        </c:scaling>
        <c:delete val="0"/>
        <c:axPos val="l"/>
        <c:majorTickMark val="in"/>
        <c:minorTickMark val="none"/>
        <c:tickLblPos val="none"/>
        <c:spPr>
          <a:ln w="12700">
            <a:solidFill>
              <a:schemeClr val="tx1"/>
            </a:solidFill>
          </a:ln>
        </c:spPr>
        <c:crossAx val="178871680"/>
        <c:crosses val="autoZero"/>
        <c:auto val="0"/>
        <c:lblAlgn val="ctr"/>
        <c:lblOffset val="100"/>
        <c:tickMarkSkip val="1"/>
        <c:noMultiLvlLbl val="0"/>
      </c:catAx>
      <c:valAx>
        <c:axId val="178871680"/>
        <c:scaling>
          <c:orientation val="minMax"/>
          <c:max val="500"/>
        </c:scaling>
        <c:delete val="0"/>
        <c:axPos val="t"/>
        <c:majorGridlines>
          <c:spPr>
            <a:ln w="12700">
              <a:solidFill>
                <a:schemeClr val="tx1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滞留長</a:t>
                </a:r>
                <a:r>
                  <a:rPr lang="en-US"/>
                  <a:t>(m) </a:t>
                </a:r>
                <a:r>
                  <a:rPr lang="ja-JP"/>
                  <a:t>渋滞長</a:t>
                </a:r>
                <a:r>
                  <a:rPr lang="en-US"/>
                  <a:t>(m)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29791169406489132"/>
              <c:y val="2.2900253901373568E-2"/>
            </c:manualLayout>
          </c:layout>
          <c:overlay val="0"/>
        </c:title>
        <c:numFmt formatCode="0_);[Red]\(0\)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8869760"/>
        <c:crosses val="autoZero"/>
        <c:crossBetween val="between"/>
        <c:majorUnit val="100"/>
      </c:valAx>
      <c:valAx>
        <c:axId val="178873856"/>
        <c:scaling>
          <c:orientation val="minMax"/>
          <c:max val="1.0416666666666703E-2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通過時間（分：秒）</a:t>
                </a:r>
              </a:p>
            </c:rich>
          </c:tx>
          <c:layout>
            <c:manualLayout>
              <c:xMode val="edge"/>
              <c:yMode val="edge"/>
              <c:x val="0.31895285816545665"/>
              <c:y val="0.98083763625932296"/>
            </c:manualLayout>
          </c:layout>
          <c:overlay val="0"/>
        </c:title>
        <c:numFmt formatCode="mm:ss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78875776"/>
        <c:crosses val="max"/>
        <c:crossBetween val="midCat"/>
        <c:majorUnit val="2.0833333333333307E-3"/>
      </c:valAx>
      <c:valAx>
        <c:axId val="178875776"/>
        <c:scaling>
          <c:orientation val="maxMin"/>
          <c:max val="38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178873856"/>
        <c:crosses val="max"/>
        <c:crossBetween val="midCat"/>
      </c:valAx>
      <c:spPr>
        <a:noFill/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GSｺﾞｼｯｸE" panose="020B0900000000000000" pitchFamily="50" charset="-128"/>
          <a:ea typeface="HGSｺﾞｼｯｸE" panose="020B0900000000000000" pitchFamily="50" charset="-128"/>
          <a:cs typeface="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431059297639602E-2"/>
          <c:y val="5.603460069243478E-2"/>
          <c:w val="0.85358218192285551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'No.1・2Ａ（時間変動）'!$C$53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'No.1・2Ａ（時間変動）'!$D$53:$O$53</c:f>
              <c:numCache>
                <c:formatCode>#,##0;"▲ "#,##0</c:formatCode>
                <c:ptCount val="12"/>
                <c:pt idx="0">
                  <c:v>1060</c:v>
                </c:pt>
                <c:pt idx="1">
                  <c:v>1100</c:v>
                </c:pt>
                <c:pt idx="2">
                  <c:v>1018</c:v>
                </c:pt>
                <c:pt idx="3">
                  <c:v>1056</c:v>
                </c:pt>
                <c:pt idx="4">
                  <c:v>1018</c:v>
                </c:pt>
                <c:pt idx="5">
                  <c:v>1038</c:v>
                </c:pt>
                <c:pt idx="6">
                  <c:v>1153</c:v>
                </c:pt>
                <c:pt idx="7">
                  <c:v>1119</c:v>
                </c:pt>
                <c:pt idx="8">
                  <c:v>1238</c:v>
                </c:pt>
                <c:pt idx="9">
                  <c:v>1279</c:v>
                </c:pt>
                <c:pt idx="10">
                  <c:v>1322</c:v>
                </c:pt>
                <c:pt idx="11">
                  <c:v>1239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16-47D2-A241-D01C258D6089}"/>
            </c:ext>
          </c:extLst>
        </c:ser>
        <c:ser>
          <c:idx val="1"/>
          <c:order val="1"/>
          <c:tx>
            <c:strRef>
              <c:f>'No.1・2Ａ（時間変動）'!$C$52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'No.1・2Ａ（時間変動）'!$D$52:$O$52</c:f>
              <c:numCache>
                <c:formatCode>#,##0;"▲ "#,##0</c:formatCode>
                <c:ptCount val="12"/>
                <c:pt idx="0">
                  <c:v>329</c:v>
                </c:pt>
                <c:pt idx="1">
                  <c:v>421</c:v>
                </c:pt>
                <c:pt idx="2">
                  <c:v>481</c:v>
                </c:pt>
                <c:pt idx="3">
                  <c:v>504</c:v>
                </c:pt>
                <c:pt idx="4">
                  <c:v>448</c:v>
                </c:pt>
                <c:pt idx="5">
                  <c:v>454</c:v>
                </c:pt>
                <c:pt idx="6">
                  <c:v>456</c:v>
                </c:pt>
                <c:pt idx="7">
                  <c:v>421</c:v>
                </c:pt>
                <c:pt idx="8">
                  <c:v>430</c:v>
                </c:pt>
                <c:pt idx="9">
                  <c:v>336</c:v>
                </c:pt>
                <c:pt idx="10">
                  <c:v>227</c:v>
                </c:pt>
                <c:pt idx="11">
                  <c:v>216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16-47D2-A241-D01C258D6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5696896"/>
        <c:axId val="175703168"/>
      </c:barChart>
      <c:lineChart>
        <c:grouping val="stacked"/>
        <c:varyColors val="0"/>
        <c:ser>
          <c:idx val="2"/>
          <c:order val="2"/>
          <c:tx>
            <c:strRef>
              <c:f>'No.1・2Ａ（時間変動）'!$C$55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'No.1・2Ａ（時間変動）'!$D$55:$O$55</c:f>
              <c:numCache>
                <c:formatCode>0.0</c:formatCode>
                <c:ptCount val="12"/>
                <c:pt idx="0">
                  <c:v>23.7</c:v>
                </c:pt>
                <c:pt idx="1">
                  <c:v>27.7</c:v>
                </c:pt>
                <c:pt idx="2">
                  <c:v>32.1</c:v>
                </c:pt>
                <c:pt idx="3">
                  <c:v>32.299999999999997</c:v>
                </c:pt>
                <c:pt idx="4">
                  <c:v>30.6</c:v>
                </c:pt>
                <c:pt idx="5">
                  <c:v>30.4</c:v>
                </c:pt>
                <c:pt idx="6">
                  <c:v>28.3</c:v>
                </c:pt>
                <c:pt idx="7">
                  <c:v>27.3</c:v>
                </c:pt>
                <c:pt idx="8">
                  <c:v>25.8</c:v>
                </c:pt>
                <c:pt idx="9">
                  <c:v>20.8</c:v>
                </c:pt>
                <c:pt idx="10">
                  <c:v>14.7</c:v>
                </c:pt>
                <c:pt idx="11">
                  <c:v>14.8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016-47D2-A241-D01C258D6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705088"/>
        <c:axId val="175719168"/>
      </c:lineChart>
      <c:catAx>
        <c:axId val="175696896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5703168"/>
        <c:crosses val="autoZero"/>
        <c:auto val="0"/>
        <c:lblAlgn val="ctr"/>
        <c:lblOffset val="100"/>
        <c:tickMarkSkip val="1"/>
        <c:noMultiLvlLbl val="0"/>
      </c:catAx>
      <c:valAx>
        <c:axId val="175703168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5696896"/>
        <c:crosses val="autoZero"/>
        <c:crossBetween val="between"/>
        <c:majorUnit val="500"/>
      </c:valAx>
      <c:catAx>
        <c:axId val="175705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5719168"/>
        <c:crosses val="autoZero"/>
        <c:auto val="0"/>
        <c:lblAlgn val="ctr"/>
        <c:lblOffset val="100"/>
        <c:noMultiLvlLbl val="0"/>
      </c:catAx>
      <c:valAx>
        <c:axId val="175719168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187194974122204"/>
              <c:y val="0.14224183183998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5705088"/>
        <c:crosses val="max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86754751274871E-2"/>
          <c:y val="5.603460069243478E-2"/>
          <c:w val="0.84444281439852964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'No.1・2①（歩行者時間変動）'!$C$23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'No.1・2①（歩行者時間変動）'!$D$23:$O$23</c:f>
              <c:numCache>
                <c:formatCode>#,##0;"▲ "#,##0</c:formatCode>
                <c:ptCount val="12"/>
                <c:pt idx="0">
                  <c:v>39</c:v>
                </c:pt>
                <c:pt idx="1">
                  <c:v>23</c:v>
                </c:pt>
                <c:pt idx="2">
                  <c:v>20</c:v>
                </c:pt>
                <c:pt idx="3">
                  <c:v>16</c:v>
                </c:pt>
                <c:pt idx="4">
                  <c:v>16</c:v>
                </c:pt>
                <c:pt idx="5">
                  <c:v>11</c:v>
                </c:pt>
                <c:pt idx="6">
                  <c:v>16</c:v>
                </c:pt>
                <c:pt idx="7">
                  <c:v>12</c:v>
                </c:pt>
                <c:pt idx="8">
                  <c:v>29</c:v>
                </c:pt>
                <c:pt idx="9">
                  <c:v>13</c:v>
                </c:pt>
                <c:pt idx="10">
                  <c:v>20</c:v>
                </c:pt>
                <c:pt idx="11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'No.1・2①（歩行者時間変動）'!$C$22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'No.1・2①（歩行者時間変動）'!$D$22:$O$22</c:f>
              <c:numCache>
                <c:formatCode>#,##0;"▲ "#,##0</c:formatCode>
                <c:ptCount val="12"/>
                <c:pt idx="0">
                  <c:v>91</c:v>
                </c:pt>
                <c:pt idx="1">
                  <c:v>167</c:v>
                </c:pt>
                <c:pt idx="2">
                  <c:v>68</c:v>
                </c:pt>
                <c:pt idx="3">
                  <c:v>56</c:v>
                </c:pt>
                <c:pt idx="4">
                  <c:v>64</c:v>
                </c:pt>
                <c:pt idx="5">
                  <c:v>59</c:v>
                </c:pt>
                <c:pt idx="6">
                  <c:v>44</c:v>
                </c:pt>
                <c:pt idx="7">
                  <c:v>47</c:v>
                </c:pt>
                <c:pt idx="8">
                  <c:v>49</c:v>
                </c:pt>
                <c:pt idx="9">
                  <c:v>80</c:v>
                </c:pt>
                <c:pt idx="10">
                  <c:v>69</c:v>
                </c:pt>
                <c:pt idx="11">
                  <c:v>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9300608"/>
        <c:axId val="179302400"/>
      </c:barChart>
      <c:catAx>
        <c:axId val="179300608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9302400"/>
        <c:crosses val="autoZero"/>
        <c:auto val="0"/>
        <c:lblAlgn val="ctr"/>
        <c:lblOffset val="100"/>
        <c:tickMarkSkip val="1"/>
        <c:noMultiLvlLbl val="0"/>
      </c:catAx>
      <c:valAx>
        <c:axId val="179302400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 sz="700"/>
                  <a:t>歩行者・自転車交通量［人台］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9300608"/>
        <c:crosses val="autoZero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86754751274871E-2"/>
          <c:y val="5.603460069243478E-2"/>
          <c:w val="0.84444281439852964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'No.1・2①（歩行者時間変動）'!$C$38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'No.1・2①（歩行者時間変動）'!$D$38:$O$38</c:f>
              <c:numCache>
                <c:formatCode>#,##0;"▲ "#,##0</c:formatCode>
                <c:ptCount val="12"/>
                <c:pt idx="0">
                  <c:v>35</c:v>
                </c:pt>
                <c:pt idx="1">
                  <c:v>16</c:v>
                </c:pt>
                <c:pt idx="2">
                  <c:v>17</c:v>
                </c:pt>
                <c:pt idx="3">
                  <c:v>10</c:v>
                </c:pt>
                <c:pt idx="4">
                  <c:v>50</c:v>
                </c:pt>
                <c:pt idx="5">
                  <c:v>12</c:v>
                </c:pt>
                <c:pt idx="6">
                  <c:v>21</c:v>
                </c:pt>
                <c:pt idx="7">
                  <c:v>16</c:v>
                </c:pt>
                <c:pt idx="8">
                  <c:v>19</c:v>
                </c:pt>
                <c:pt idx="9">
                  <c:v>16</c:v>
                </c:pt>
                <c:pt idx="10">
                  <c:v>25</c:v>
                </c:pt>
                <c:pt idx="11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'No.1・2①（歩行者時間変動）'!$C$37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'No.1・2①（歩行者時間変動）'!$D$37:$O$37</c:f>
              <c:numCache>
                <c:formatCode>#,##0;"▲ "#,##0</c:formatCode>
                <c:ptCount val="12"/>
                <c:pt idx="0">
                  <c:v>90</c:v>
                </c:pt>
                <c:pt idx="1">
                  <c:v>123</c:v>
                </c:pt>
                <c:pt idx="2">
                  <c:v>70</c:v>
                </c:pt>
                <c:pt idx="3">
                  <c:v>59</c:v>
                </c:pt>
                <c:pt idx="4">
                  <c:v>79</c:v>
                </c:pt>
                <c:pt idx="5">
                  <c:v>75</c:v>
                </c:pt>
                <c:pt idx="6">
                  <c:v>69</c:v>
                </c:pt>
                <c:pt idx="7">
                  <c:v>64</c:v>
                </c:pt>
                <c:pt idx="8">
                  <c:v>105</c:v>
                </c:pt>
                <c:pt idx="9">
                  <c:v>138</c:v>
                </c:pt>
                <c:pt idx="10">
                  <c:v>108</c:v>
                </c:pt>
                <c:pt idx="11">
                  <c:v>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9356800"/>
        <c:axId val="179358336"/>
      </c:barChart>
      <c:catAx>
        <c:axId val="179356800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9358336"/>
        <c:crosses val="autoZero"/>
        <c:auto val="0"/>
        <c:lblAlgn val="ctr"/>
        <c:lblOffset val="100"/>
        <c:tickMarkSkip val="1"/>
        <c:noMultiLvlLbl val="0"/>
      </c:catAx>
      <c:valAx>
        <c:axId val="179358336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ja-JP" sz="700" b="0" i="0" baseline="0">
                    <a:effectLst/>
                  </a:rPr>
                  <a:t>歩行者・自転車交通量［人台］</a:t>
                </a:r>
                <a:endParaRPr lang="ja-JP" altLang="ja-JP" sz="700">
                  <a:effectLst/>
                </a:endParaRP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9356800"/>
        <c:crosses val="autoZero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86754751274871E-2"/>
          <c:y val="5.603460069243478E-2"/>
          <c:w val="0.84444281439852964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'No.1・2①（歩行者時間変動）'!$C$53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'No.1・2①（歩行者時間変動）'!$D$53:$O$53</c:f>
              <c:numCache>
                <c:formatCode>#,##0;"▲ "#,##0</c:formatCode>
                <c:ptCount val="12"/>
                <c:pt idx="0">
                  <c:v>74</c:v>
                </c:pt>
                <c:pt idx="1">
                  <c:v>39</c:v>
                </c:pt>
                <c:pt idx="2">
                  <c:v>37</c:v>
                </c:pt>
                <c:pt idx="3">
                  <c:v>26</c:v>
                </c:pt>
                <c:pt idx="4">
                  <c:v>66</c:v>
                </c:pt>
                <c:pt idx="5">
                  <c:v>23</c:v>
                </c:pt>
                <c:pt idx="6">
                  <c:v>37</c:v>
                </c:pt>
                <c:pt idx="7">
                  <c:v>28</c:v>
                </c:pt>
                <c:pt idx="8">
                  <c:v>48</c:v>
                </c:pt>
                <c:pt idx="9">
                  <c:v>29</c:v>
                </c:pt>
                <c:pt idx="10">
                  <c:v>45</c:v>
                </c:pt>
                <c:pt idx="11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'No.1・2①（歩行者時間変動）'!$C$52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'No.1・2①（歩行者時間変動）'!$D$52:$O$52</c:f>
              <c:numCache>
                <c:formatCode>#,##0;"▲ "#,##0</c:formatCode>
                <c:ptCount val="12"/>
                <c:pt idx="0">
                  <c:v>181</c:v>
                </c:pt>
                <c:pt idx="1">
                  <c:v>290</c:v>
                </c:pt>
                <c:pt idx="2">
                  <c:v>138</c:v>
                </c:pt>
                <c:pt idx="3">
                  <c:v>115</c:v>
                </c:pt>
                <c:pt idx="4">
                  <c:v>143</c:v>
                </c:pt>
                <c:pt idx="5">
                  <c:v>134</c:v>
                </c:pt>
                <c:pt idx="6">
                  <c:v>113</c:v>
                </c:pt>
                <c:pt idx="7">
                  <c:v>111</c:v>
                </c:pt>
                <c:pt idx="8">
                  <c:v>154</c:v>
                </c:pt>
                <c:pt idx="9">
                  <c:v>218</c:v>
                </c:pt>
                <c:pt idx="10">
                  <c:v>177</c:v>
                </c:pt>
                <c:pt idx="11">
                  <c:v>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9392512"/>
        <c:axId val="179394048"/>
      </c:barChart>
      <c:catAx>
        <c:axId val="179392512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9394048"/>
        <c:crosses val="autoZero"/>
        <c:auto val="0"/>
        <c:lblAlgn val="ctr"/>
        <c:lblOffset val="100"/>
        <c:tickMarkSkip val="1"/>
        <c:noMultiLvlLbl val="0"/>
      </c:catAx>
      <c:valAx>
        <c:axId val="179394048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歩行者・自転車交通量［人台］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9392512"/>
        <c:crosses val="autoZero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86754751274871E-2"/>
          <c:y val="5.603460069243478E-2"/>
          <c:w val="0.84444281439852964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'No.1・2②（歩行者時間変動）'!$C$23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'No.1・2②（歩行者時間変動）'!$D$23:$O$23</c:f>
              <c:numCache>
                <c:formatCode>#,##0;"▲ "#,##0</c:formatCode>
                <c:ptCount val="12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20</c:v>
                </c:pt>
                <c:pt idx="4">
                  <c:v>24</c:v>
                </c:pt>
                <c:pt idx="5">
                  <c:v>13</c:v>
                </c:pt>
                <c:pt idx="6">
                  <c:v>16</c:v>
                </c:pt>
                <c:pt idx="7">
                  <c:v>21</c:v>
                </c:pt>
                <c:pt idx="8">
                  <c:v>18</c:v>
                </c:pt>
                <c:pt idx="9">
                  <c:v>10</c:v>
                </c:pt>
                <c:pt idx="10">
                  <c:v>20</c:v>
                </c:pt>
                <c:pt idx="11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'No.1・2②（歩行者時間変動）'!$C$22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'No.1・2②（歩行者時間変動）'!$D$22:$O$22</c:f>
              <c:numCache>
                <c:formatCode>#,##0;"▲ "#,##0</c:formatCode>
                <c:ptCount val="12"/>
                <c:pt idx="0">
                  <c:v>19</c:v>
                </c:pt>
                <c:pt idx="1">
                  <c:v>41</c:v>
                </c:pt>
                <c:pt idx="2">
                  <c:v>26</c:v>
                </c:pt>
                <c:pt idx="3">
                  <c:v>54</c:v>
                </c:pt>
                <c:pt idx="4">
                  <c:v>39</c:v>
                </c:pt>
                <c:pt idx="5">
                  <c:v>46</c:v>
                </c:pt>
                <c:pt idx="6">
                  <c:v>72</c:v>
                </c:pt>
                <c:pt idx="7">
                  <c:v>76</c:v>
                </c:pt>
                <c:pt idx="8">
                  <c:v>65</c:v>
                </c:pt>
                <c:pt idx="9">
                  <c:v>84</c:v>
                </c:pt>
                <c:pt idx="10">
                  <c:v>132</c:v>
                </c:pt>
                <c:pt idx="11">
                  <c:v>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9455104"/>
        <c:axId val="179456640"/>
      </c:barChart>
      <c:catAx>
        <c:axId val="179455104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9456640"/>
        <c:crosses val="autoZero"/>
        <c:auto val="0"/>
        <c:lblAlgn val="ctr"/>
        <c:lblOffset val="100"/>
        <c:tickMarkSkip val="1"/>
        <c:noMultiLvlLbl val="0"/>
      </c:catAx>
      <c:valAx>
        <c:axId val="179456640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 sz="700"/>
                  <a:t>歩行者・自転車交通量［人台］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9455104"/>
        <c:crosses val="autoZero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86754751274871E-2"/>
          <c:y val="5.603460069243478E-2"/>
          <c:w val="0.84444281439852964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'No.1・2②（歩行者時間変動）'!$C$38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'No.1・2②（歩行者時間変動）'!$D$38:$O$38</c:f>
              <c:numCache>
                <c:formatCode>#,##0;"▲ "#,##0</c:formatCode>
                <c:ptCount val="12"/>
                <c:pt idx="0">
                  <c:v>35</c:v>
                </c:pt>
                <c:pt idx="1">
                  <c:v>62</c:v>
                </c:pt>
                <c:pt idx="2">
                  <c:v>23</c:v>
                </c:pt>
                <c:pt idx="3">
                  <c:v>32</c:v>
                </c:pt>
                <c:pt idx="4">
                  <c:v>34</c:v>
                </c:pt>
                <c:pt idx="5">
                  <c:v>12</c:v>
                </c:pt>
                <c:pt idx="6">
                  <c:v>29</c:v>
                </c:pt>
                <c:pt idx="7">
                  <c:v>15</c:v>
                </c:pt>
                <c:pt idx="8">
                  <c:v>11</c:v>
                </c:pt>
                <c:pt idx="9">
                  <c:v>9</c:v>
                </c:pt>
                <c:pt idx="10">
                  <c:v>19</c:v>
                </c:pt>
                <c:pt idx="11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'No.1・2②（歩行者時間変動）'!$C$37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'No.1・2②（歩行者時間変動）'!$D$37:$O$37</c:f>
              <c:numCache>
                <c:formatCode>#,##0;"▲ "#,##0</c:formatCode>
                <c:ptCount val="12"/>
                <c:pt idx="0">
                  <c:v>117</c:v>
                </c:pt>
                <c:pt idx="1">
                  <c:v>134</c:v>
                </c:pt>
                <c:pt idx="2">
                  <c:v>62</c:v>
                </c:pt>
                <c:pt idx="3">
                  <c:v>92</c:v>
                </c:pt>
                <c:pt idx="4">
                  <c:v>49</c:v>
                </c:pt>
                <c:pt idx="5">
                  <c:v>40</c:v>
                </c:pt>
                <c:pt idx="6">
                  <c:v>75</c:v>
                </c:pt>
                <c:pt idx="7">
                  <c:v>71</c:v>
                </c:pt>
                <c:pt idx="8">
                  <c:v>58</c:v>
                </c:pt>
                <c:pt idx="9">
                  <c:v>64</c:v>
                </c:pt>
                <c:pt idx="10">
                  <c:v>64</c:v>
                </c:pt>
                <c:pt idx="11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80297728"/>
        <c:axId val="180299264"/>
      </c:barChart>
      <c:catAx>
        <c:axId val="180297728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80299264"/>
        <c:crosses val="autoZero"/>
        <c:auto val="0"/>
        <c:lblAlgn val="ctr"/>
        <c:lblOffset val="100"/>
        <c:tickMarkSkip val="1"/>
        <c:noMultiLvlLbl val="0"/>
      </c:catAx>
      <c:valAx>
        <c:axId val="180299264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ja-JP" sz="700" b="0" i="0" baseline="0">
                    <a:effectLst/>
                  </a:rPr>
                  <a:t>歩行者・自転車交通量［人台］</a:t>
                </a:r>
                <a:endParaRPr lang="ja-JP" altLang="ja-JP" sz="700">
                  <a:effectLst/>
                </a:endParaRP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297728"/>
        <c:crosses val="autoZero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86754751274871E-2"/>
          <c:y val="5.603460069243478E-2"/>
          <c:w val="0.84444281439852964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'No.1・2②（歩行者時間変動）'!$C$53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'No.1・2②（歩行者時間変動）'!$D$53:$O$53</c:f>
              <c:numCache>
                <c:formatCode>#,##0;"▲ "#,##0</c:formatCode>
                <c:ptCount val="12"/>
                <c:pt idx="0">
                  <c:v>41</c:v>
                </c:pt>
                <c:pt idx="1">
                  <c:v>67</c:v>
                </c:pt>
                <c:pt idx="2">
                  <c:v>28</c:v>
                </c:pt>
                <c:pt idx="3">
                  <c:v>52</c:v>
                </c:pt>
                <c:pt idx="4">
                  <c:v>58</c:v>
                </c:pt>
                <c:pt idx="5">
                  <c:v>25</c:v>
                </c:pt>
                <c:pt idx="6">
                  <c:v>45</c:v>
                </c:pt>
                <c:pt idx="7">
                  <c:v>36</c:v>
                </c:pt>
                <c:pt idx="8">
                  <c:v>29</c:v>
                </c:pt>
                <c:pt idx="9">
                  <c:v>19</c:v>
                </c:pt>
                <c:pt idx="10">
                  <c:v>39</c:v>
                </c:pt>
                <c:pt idx="11">
                  <c:v>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'No.1・2②（歩行者時間変動）'!$C$52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'No.1・2②（歩行者時間変動）'!$D$52:$O$52</c:f>
              <c:numCache>
                <c:formatCode>#,##0;"▲ "#,##0</c:formatCode>
                <c:ptCount val="12"/>
                <c:pt idx="0">
                  <c:v>136</c:v>
                </c:pt>
                <c:pt idx="1">
                  <c:v>175</c:v>
                </c:pt>
                <c:pt idx="2">
                  <c:v>88</c:v>
                </c:pt>
                <c:pt idx="3">
                  <c:v>146</c:v>
                </c:pt>
                <c:pt idx="4">
                  <c:v>88</c:v>
                </c:pt>
                <c:pt idx="5">
                  <c:v>86</c:v>
                </c:pt>
                <c:pt idx="6">
                  <c:v>147</c:v>
                </c:pt>
                <c:pt idx="7">
                  <c:v>147</c:v>
                </c:pt>
                <c:pt idx="8">
                  <c:v>123</c:v>
                </c:pt>
                <c:pt idx="9">
                  <c:v>148</c:v>
                </c:pt>
                <c:pt idx="10">
                  <c:v>196</c:v>
                </c:pt>
                <c:pt idx="11">
                  <c:v>212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80329088"/>
        <c:axId val="180339072"/>
      </c:barChart>
      <c:catAx>
        <c:axId val="180329088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80339072"/>
        <c:crosses val="autoZero"/>
        <c:auto val="0"/>
        <c:lblAlgn val="ctr"/>
        <c:lblOffset val="100"/>
        <c:tickMarkSkip val="1"/>
        <c:noMultiLvlLbl val="0"/>
      </c:catAx>
      <c:valAx>
        <c:axId val="180339072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歩行者・自転車交通量［人台］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329088"/>
        <c:crosses val="autoZero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86754751274871E-2"/>
          <c:y val="5.603460069243478E-2"/>
          <c:w val="0.84444281439852964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'No.1・2③（歩行者時間変動）'!$C$23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'No.1・2③（歩行者時間変動）'!$D$23:$O$23</c:f>
              <c:numCache>
                <c:formatCode>#,##0;"▲ "#,##0</c:formatCode>
                <c:ptCount val="12"/>
                <c:pt idx="0">
                  <c:v>18</c:v>
                </c:pt>
                <c:pt idx="1">
                  <c:v>12</c:v>
                </c:pt>
                <c:pt idx="2">
                  <c:v>18</c:v>
                </c:pt>
                <c:pt idx="3">
                  <c:v>23</c:v>
                </c:pt>
                <c:pt idx="4">
                  <c:v>11</c:v>
                </c:pt>
                <c:pt idx="5">
                  <c:v>12</c:v>
                </c:pt>
                <c:pt idx="6">
                  <c:v>8</c:v>
                </c:pt>
                <c:pt idx="7">
                  <c:v>17</c:v>
                </c:pt>
                <c:pt idx="8">
                  <c:v>7</c:v>
                </c:pt>
                <c:pt idx="9">
                  <c:v>12</c:v>
                </c:pt>
                <c:pt idx="10">
                  <c:v>5</c:v>
                </c:pt>
                <c:pt idx="11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'No.1・2③（歩行者時間変動）'!$C$22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'No.1・2③（歩行者時間変動）'!$D$22:$O$22</c:f>
              <c:numCache>
                <c:formatCode>#,##0;"▲ "#,##0</c:formatCode>
                <c:ptCount val="12"/>
                <c:pt idx="0">
                  <c:v>27</c:v>
                </c:pt>
                <c:pt idx="1">
                  <c:v>56</c:v>
                </c:pt>
                <c:pt idx="2">
                  <c:v>29</c:v>
                </c:pt>
                <c:pt idx="3">
                  <c:v>33</c:v>
                </c:pt>
                <c:pt idx="4">
                  <c:v>24</c:v>
                </c:pt>
                <c:pt idx="5">
                  <c:v>24</c:v>
                </c:pt>
                <c:pt idx="6">
                  <c:v>28</c:v>
                </c:pt>
                <c:pt idx="7">
                  <c:v>17</c:v>
                </c:pt>
                <c:pt idx="8">
                  <c:v>18</c:v>
                </c:pt>
                <c:pt idx="9">
                  <c:v>44</c:v>
                </c:pt>
                <c:pt idx="10">
                  <c:v>30</c:v>
                </c:pt>
                <c:pt idx="11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8073600"/>
        <c:axId val="178075136"/>
      </c:barChart>
      <c:catAx>
        <c:axId val="178073600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8075136"/>
        <c:crosses val="autoZero"/>
        <c:auto val="0"/>
        <c:lblAlgn val="ctr"/>
        <c:lblOffset val="100"/>
        <c:tickMarkSkip val="1"/>
        <c:noMultiLvlLbl val="0"/>
      </c:catAx>
      <c:valAx>
        <c:axId val="178075136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 sz="700"/>
                  <a:t>歩行者・自転車交通量［人台］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8073600"/>
        <c:crosses val="autoZero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86754751274871E-2"/>
          <c:y val="5.603460069243478E-2"/>
          <c:w val="0.84444281439852964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'No.1・2③（歩行者時間変動）'!$C$38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'No.1・2③（歩行者時間変動）'!$D$38:$O$38</c:f>
              <c:numCache>
                <c:formatCode>#,##0;"▲ "#,##0</c:formatCode>
                <c:ptCount val="12"/>
                <c:pt idx="0">
                  <c:v>11</c:v>
                </c:pt>
                <c:pt idx="1">
                  <c:v>40</c:v>
                </c:pt>
                <c:pt idx="2">
                  <c:v>38</c:v>
                </c:pt>
                <c:pt idx="3">
                  <c:v>20</c:v>
                </c:pt>
                <c:pt idx="4">
                  <c:v>24</c:v>
                </c:pt>
                <c:pt idx="5">
                  <c:v>15</c:v>
                </c:pt>
                <c:pt idx="6">
                  <c:v>19</c:v>
                </c:pt>
                <c:pt idx="7">
                  <c:v>16</c:v>
                </c:pt>
                <c:pt idx="8">
                  <c:v>14</c:v>
                </c:pt>
                <c:pt idx="9">
                  <c:v>16</c:v>
                </c:pt>
                <c:pt idx="10">
                  <c:v>23</c:v>
                </c:pt>
                <c:pt idx="11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'No.1・2③（歩行者時間変動）'!$C$37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'No.1・2③（歩行者時間変動）'!$D$37:$O$37</c:f>
              <c:numCache>
                <c:formatCode>#,##0;"▲ "#,##0</c:formatCode>
                <c:ptCount val="12"/>
                <c:pt idx="0">
                  <c:v>51</c:v>
                </c:pt>
                <c:pt idx="1">
                  <c:v>72</c:v>
                </c:pt>
                <c:pt idx="2">
                  <c:v>20</c:v>
                </c:pt>
                <c:pt idx="3">
                  <c:v>53</c:v>
                </c:pt>
                <c:pt idx="4">
                  <c:v>53</c:v>
                </c:pt>
                <c:pt idx="5">
                  <c:v>54</c:v>
                </c:pt>
                <c:pt idx="6">
                  <c:v>57</c:v>
                </c:pt>
                <c:pt idx="7">
                  <c:v>43</c:v>
                </c:pt>
                <c:pt idx="8">
                  <c:v>52</c:v>
                </c:pt>
                <c:pt idx="9">
                  <c:v>66</c:v>
                </c:pt>
                <c:pt idx="10">
                  <c:v>49</c:v>
                </c:pt>
                <c:pt idx="11">
                  <c:v>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8125440"/>
        <c:axId val="178405760"/>
      </c:barChart>
      <c:catAx>
        <c:axId val="178125440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8405760"/>
        <c:crosses val="autoZero"/>
        <c:auto val="0"/>
        <c:lblAlgn val="ctr"/>
        <c:lblOffset val="100"/>
        <c:tickMarkSkip val="1"/>
        <c:noMultiLvlLbl val="0"/>
      </c:catAx>
      <c:valAx>
        <c:axId val="178405760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ja-JP" sz="700" b="0" i="0" baseline="0">
                    <a:effectLst/>
                  </a:rPr>
                  <a:t>歩行者・自転車交通量［人台］</a:t>
                </a:r>
                <a:endParaRPr lang="ja-JP" altLang="ja-JP" sz="700">
                  <a:effectLst/>
                </a:endParaRP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8125440"/>
        <c:crosses val="autoZero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86754751274871E-2"/>
          <c:y val="5.603460069243478E-2"/>
          <c:w val="0.84444281439852964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'No.1・2③（歩行者時間変動）'!$C$53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'No.1・2③（歩行者時間変動）'!$D$53:$O$53</c:f>
              <c:numCache>
                <c:formatCode>#,##0;"▲ "#,##0</c:formatCode>
                <c:ptCount val="12"/>
                <c:pt idx="0">
                  <c:v>29</c:v>
                </c:pt>
                <c:pt idx="1">
                  <c:v>52</c:v>
                </c:pt>
                <c:pt idx="2">
                  <c:v>56</c:v>
                </c:pt>
                <c:pt idx="3">
                  <c:v>43</c:v>
                </c:pt>
                <c:pt idx="4">
                  <c:v>35</c:v>
                </c:pt>
                <c:pt idx="5">
                  <c:v>27</c:v>
                </c:pt>
                <c:pt idx="6">
                  <c:v>27</c:v>
                </c:pt>
                <c:pt idx="7">
                  <c:v>33</c:v>
                </c:pt>
                <c:pt idx="8">
                  <c:v>21</c:v>
                </c:pt>
                <c:pt idx="9">
                  <c:v>28</c:v>
                </c:pt>
                <c:pt idx="10">
                  <c:v>28</c:v>
                </c:pt>
                <c:pt idx="11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'No.1・2③（歩行者時間変動）'!$C$52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'No.1・2③（歩行者時間変動）'!$D$52:$O$52</c:f>
              <c:numCache>
                <c:formatCode>#,##0;"▲ "#,##0</c:formatCode>
                <c:ptCount val="12"/>
                <c:pt idx="0">
                  <c:v>78</c:v>
                </c:pt>
                <c:pt idx="1">
                  <c:v>128</c:v>
                </c:pt>
                <c:pt idx="2">
                  <c:v>49</c:v>
                </c:pt>
                <c:pt idx="3">
                  <c:v>86</c:v>
                </c:pt>
                <c:pt idx="4">
                  <c:v>77</c:v>
                </c:pt>
                <c:pt idx="5">
                  <c:v>78</c:v>
                </c:pt>
                <c:pt idx="6">
                  <c:v>85</c:v>
                </c:pt>
                <c:pt idx="7">
                  <c:v>60</c:v>
                </c:pt>
                <c:pt idx="8">
                  <c:v>70</c:v>
                </c:pt>
                <c:pt idx="9">
                  <c:v>110</c:v>
                </c:pt>
                <c:pt idx="10">
                  <c:v>79</c:v>
                </c:pt>
                <c:pt idx="11">
                  <c:v>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8132480"/>
        <c:axId val="178134016"/>
      </c:barChart>
      <c:catAx>
        <c:axId val="178132480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8134016"/>
        <c:crosses val="autoZero"/>
        <c:auto val="0"/>
        <c:lblAlgn val="ctr"/>
        <c:lblOffset val="100"/>
        <c:tickMarkSkip val="1"/>
        <c:noMultiLvlLbl val="0"/>
      </c:catAx>
      <c:valAx>
        <c:axId val="178134016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歩行者・自転車交通量［人台］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8132480"/>
        <c:crosses val="autoZero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86754751274871E-2"/>
          <c:y val="5.603460069243478E-2"/>
          <c:w val="0.84444281439852964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'No.1・2④（歩行者時間変動）'!$C$23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'No.1・2④（歩行者時間変動）'!$D$23:$O$23</c:f>
              <c:numCache>
                <c:formatCode>#,##0;"▲ "#,##0</c:formatCode>
                <c:ptCount val="12"/>
                <c:pt idx="0">
                  <c:v>9</c:v>
                </c:pt>
                <c:pt idx="1">
                  <c:v>13</c:v>
                </c:pt>
                <c:pt idx="2">
                  <c:v>12</c:v>
                </c:pt>
                <c:pt idx="3">
                  <c:v>12</c:v>
                </c:pt>
                <c:pt idx="4">
                  <c:v>10</c:v>
                </c:pt>
                <c:pt idx="5">
                  <c:v>2</c:v>
                </c:pt>
                <c:pt idx="6">
                  <c:v>3</c:v>
                </c:pt>
                <c:pt idx="7">
                  <c:v>9</c:v>
                </c:pt>
                <c:pt idx="8">
                  <c:v>13</c:v>
                </c:pt>
                <c:pt idx="9">
                  <c:v>5</c:v>
                </c:pt>
                <c:pt idx="10">
                  <c:v>11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'No.1・2④（歩行者時間変動）'!$C$22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'No.1・2④（歩行者時間変動）'!$D$22:$O$22</c:f>
              <c:numCache>
                <c:formatCode>#,##0;"▲ "#,##0</c:formatCode>
                <c:ptCount val="12"/>
                <c:pt idx="0">
                  <c:v>49</c:v>
                </c:pt>
                <c:pt idx="1">
                  <c:v>83</c:v>
                </c:pt>
                <c:pt idx="2">
                  <c:v>19</c:v>
                </c:pt>
                <c:pt idx="3">
                  <c:v>16</c:v>
                </c:pt>
                <c:pt idx="4">
                  <c:v>16</c:v>
                </c:pt>
                <c:pt idx="5">
                  <c:v>23</c:v>
                </c:pt>
                <c:pt idx="6">
                  <c:v>12</c:v>
                </c:pt>
                <c:pt idx="7">
                  <c:v>12</c:v>
                </c:pt>
                <c:pt idx="8">
                  <c:v>27</c:v>
                </c:pt>
                <c:pt idx="9">
                  <c:v>31</c:v>
                </c:pt>
                <c:pt idx="10">
                  <c:v>27</c:v>
                </c:pt>
                <c:pt idx="11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9149440"/>
        <c:axId val="179155328"/>
      </c:barChart>
      <c:catAx>
        <c:axId val="179149440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9155328"/>
        <c:crosses val="autoZero"/>
        <c:auto val="0"/>
        <c:lblAlgn val="ctr"/>
        <c:lblOffset val="100"/>
        <c:tickMarkSkip val="1"/>
        <c:noMultiLvlLbl val="0"/>
      </c:catAx>
      <c:valAx>
        <c:axId val="179155328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 sz="700"/>
                  <a:t>歩行者・自転車交通量［人台］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9149440"/>
        <c:crosses val="autoZero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02165761171165E-2"/>
          <c:y val="5.603460069243478E-2"/>
          <c:w val="0.85541217883652521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'No.1・2Ｂ（時間変動）'!$C$23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'No.1・2Ｂ（時間変動）'!$D$23:$O$23</c:f>
              <c:numCache>
                <c:formatCode>#,##0;"▲ "#,##0</c:formatCode>
                <c:ptCount val="12"/>
                <c:pt idx="0">
                  <c:v>452</c:v>
                </c:pt>
                <c:pt idx="1">
                  <c:v>383</c:v>
                </c:pt>
                <c:pt idx="2">
                  <c:v>390</c:v>
                </c:pt>
                <c:pt idx="3">
                  <c:v>362</c:v>
                </c:pt>
                <c:pt idx="4">
                  <c:v>291</c:v>
                </c:pt>
                <c:pt idx="5">
                  <c:v>326</c:v>
                </c:pt>
                <c:pt idx="6">
                  <c:v>402</c:v>
                </c:pt>
                <c:pt idx="7">
                  <c:v>353</c:v>
                </c:pt>
                <c:pt idx="8">
                  <c:v>319</c:v>
                </c:pt>
                <c:pt idx="9">
                  <c:v>341</c:v>
                </c:pt>
                <c:pt idx="10">
                  <c:v>449</c:v>
                </c:pt>
                <c:pt idx="11">
                  <c:v>365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A3-46CE-A983-C9AA2751BAEA}"/>
            </c:ext>
          </c:extLst>
        </c:ser>
        <c:ser>
          <c:idx val="1"/>
          <c:order val="1"/>
          <c:tx>
            <c:strRef>
              <c:f>'No.1・2Ｂ（時間変動）'!$C$22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'No.1・2Ｂ（時間変動）'!$D$22:$O$22</c:f>
              <c:numCache>
                <c:formatCode>#,##0;"▲ "#,##0</c:formatCode>
                <c:ptCount val="12"/>
                <c:pt idx="0">
                  <c:v>31</c:v>
                </c:pt>
                <c:pt idx="1">
                  <c:v>39</c:v>
                </c:pt>
                <c:pt idx="2">
                  <c:v>69</c:v>
                </c:pt>
                <c:pt idx="3">
                  <c:v>84</c:v>
                </c:pt>
                <c:pt idx="4">
                  <c:v>49</c:v>
                </c:pt>
                <c:pt idx="5">
                  <c:v>51</c:v>
                </c:pt>
                <c:pt idx="6">
                  <c:v>41</c:v>
                </c:pt>
                <c:pt idx="7">
                  <c:v>33</c:v>
                </c:pt>
                <c:pt idx="8">
                  <c:v>26</c:v>
                </c:pt>
                <c:pt idx="9">
                  <c:v>36</c:v>
                </c:pt>
                <c:pt idx="10">
                  <c:v>36</c:v>
                </c:pt>
                <c:pt idx="11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A3-46CE-A983-C9AA2751B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6127360"/>
        <c:axId val="176141824"/>
      </c:barChart>
      <c:lineChart>
        <c:grouping val="stacked"/>
        <c:varyColors val="0"/>
        <c:ser>
          <c:idx val="2"/>
          <c:order val="2"/>
          <c:tx>
            <c:strRef>
              <c:f>'No.1・2Ｂ（時間変動）'!$C$25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'No.1・2Ｂ（時間変動）'!$D$25:$O$25</c:f>
              <c:numCache>
                <c:formatCode>0.0</c:formatCode>
                <c:ptCount val="12"/>
                <c:pt idx="0">
                  <c:v>6.4</c:v>
                </c:pt>
                <c:pt idx="1">
                  <c:v>9.1999999999999993</c:v>
                </c:pt>
                <c:pt idx="2">
                  <c:v>15</c:v>
                </c:pt>
                <c:pt idx="3">
                  <c:v>18.8</c:v>
                </c:pt>
                <c:pt idx="4">
                  <c:v>14.4</c:v>
                </c:pt>
                <c:pt idx="5">
                  <c:v>13.5</c:v>
                </c:pt>
                <c:pt idx="6">
                  <c:v>9.3000000000000007</c:v>
                </c:pt>
                <c:pt idx="7">
                  <c:v>8.5</c:v>
                </c:pt>
                <c:pt idx="8">
                  <c:v>7.5</c:v>
                </c:pt>
                <c:pt idx="9">
                  <c:v>9.5</c:v>
                </c:pt>
                <c:pt idx="10">
                  <c:v>7.4</c:v>
                </c:pt>
                <c:pt idx="11">
                  <c:v>4.9000000000000004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5A3-46CE-A983-C9AA2751B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43744"/>
        <c:axId val="176145536"/>
      </c:lineChart>
      <c:catAx>
        <c:axId val="176127360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6141824"/>
        <c:crosses val="autoZero"/>
        <c:auto val="0"/>
        <c:lblAlgn val="ctr"/>
        <c:lblOffset val="100"/>
        <c:tickMarkSkip val="1"/>
        <c:noMultiLvlLbl val="0"/>
      </c:catAx>
      <c:valAx>
        <c:axId val="176141824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6127360"/>
        <c:crosses val="autoZero"/>
        <c:crossBetween val="between"/>
        <c:majorUnit val="500"/>
      </c:valAx>
      <c:catAx>
        <c:axId val="176143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6145536"/>
        <c:crosses val="autoZero"/>
        <c:auto val="0"/>
        <c:lblAlgn val="ctr"/>
        <c:lblOffset val="100"/>
        <c:noMultiLvlLbl val="0"/>
      </c:catAx>
      <c:valAx>
        <c:axId val="176145536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187194974122204"/>
              <c:y val="0.14224183183998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6143744"/>
        <c:crosses val="max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86754751274871E-2"/>
          <c:y val="5.603460069243478E-2"/>
          <c:w val="0.84444281439852964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'No.1・2④（歩行者時間変動）'!$C$38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'No.1・2④（歩行者時間変動）'!$D$38:$O$38</c:f>
              <c:numCache>
                <c:formatCode>#,##0;"▲ "#,##0</c:formatCode>
                <c:ptCount val="12"/>
                <c:pt idx="0">
                  <c:v>7</c:v>
                </c:pt>
                <c:pt idx="1">
                  <c:v>3</c:v>
                </c:pt>
                <c:pt idx="2">
                  <c:v>6</c:v>
                </c:pt>
                <c:pt idx="3">
                  <c:v>11</c:v>
                </c:pt>
                <c:pt idx="4">
                  <c:v>44</c:v>
                </c:pt>
                <c:pt idx="5">
                  <c:v>6</c:v>
                </c:pt>
                <c:pt idx="6">
                  <c:v>5</c:v>
                </c:pt>
                <c:pt idx="7">
                  <c:v>9</c:v>
                </c:pt>
                <c:pt idx="8">
                  <c:v>6</c:v>
                </c:pt>
                <c:pt idx="9">
                  <c:v>8</c:v>
                </c:pt>
                <c:pt idx="10">
                  <c:v>11</c:v>
                </c:pt>
                <c:pt idx="11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'No.1・2④（歩行者時間変動）'!$C$37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'No.1・2④（歩行者時間変動）'!$D$37:$O$37</c:f>
              <c:numCache>
                <c:formatCode>#,##0;"▲ "#,##0</c:formatCode>
                <c:ptCount val="12"/>
                <c:pt idx="0">
                  <c:v>50</c:v>
                </c:pt>
                <c:pt idx="1">
                  <c:v>46</c:v>
                </c:pt>
                <c:pt idx="2">
                  <c:v>19</c:v>
                </c:pt>
                <c:pt idx="3">
                  <c:v>27</c:v>
                </c:pt>
                <c:pt idx="4">
                  <c:v>27</c:v>
                </c:pt>
                <c:pt idx="5">
                  <c:v>36</c:v>
                </c:pt>
                <c:pt idx="6">
                  <c:v>26</c:v>
                </c:pt>
                <c:pt idx="7">
                  <c:v>18</c:v>
                </c:pt>
                <c:pt idx="8">
                  <c:v>31</c:v>
                </c:pt>
                <c:pt idx="9">
                  <c:v>74</c:v>
                </c:pt>
                <c:pt idx="10">
                  <c:v>56</c:v>
                </c:pt>
                <c:pt idx="11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80119040"/>
        <c:axId val="180120576"/>
      </c:barChart>
      <c:catAx>
        <c:axId val="180119040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80120576"/>
        <c:crosses val="autoZero"/>
        <c:auto val="0"/>
        <c:lblAlgn val="ctr"/>
        <c:lblOffset val="100"/>
        <c:tickMarkSkip val="1"/>
        <c:noMultiLvlLbl val="0"/>
      </c:catAx>
      <c:valAx>
        <c:axId val="180120576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ja-JP" sz="700" b="0" i="0" baseline="0">
                    <a:effectLst/>
                  </a:rPr>
                  <a:t>歩行者・自転車交通量［人台］</a:t>
                </a:r>
                <a:endParaRPr lang="ja-JP" altLang="ja-JP" sz="700">
                  <a:effectLst/>
                </a:endParaRP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119040"/>
        <c:crosses val="autoZero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86754751274871E-2"/>
          <c:y val="5.603460069243478E-2"/>
          <c:w val="0.84444281439852964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'No.1・2④（歩行者時間変動）'!$C$53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'No.1・2④（歩行者時間変動）'!$D$53:$O$53</c:f>
              <c:numCache>
                <c:formatCode>#,##0;"▲ "#,##0</c:formatCode>
                <c:ptCount val="12"/>
                <c:pt idx="0">
                  <c:v>16</c:v>
                </c:pt>
                <c:pt idx="1">
                  <c:v>16</c:v>
                </c:pt>
                <c:pt idx="2">
                  <c:v>18</c:v>
                </c:pt>
                <c:pt idx="3">
                  <c:v>23</c:v>
                </c:pt>
                <c:pt idx="4">
                  <c:v>54</c:v>
                </c:pt>
                <c:pt idx="5">
                  <c:v>8</c:v>
                </c:pt>
                <c:pt idx="6">
                  <c:v>8</c:v>
                </c:pt>
                <c:pt idx="7">
                  <c:v>18</c:v>
                </c:pt>
                <c:pt idx="8">
                  <c:v>19</c:v>
                </c:pt>
                <c:pt idx="9">
                  <c:v>13</c:v>
                </c:pt>
                <c:pt idx="10">
                  <c:v>22</c:v>
                </c:pt>
                <c:pt idx="11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'No.1・2④（歩行者時間変動）'!$C$52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'No.1・2④（歩行者時間変動）'!$D$52:$O$52</c:f>
              <c:numCache>
                <c:formatCode>#,##0;"▲ "#,##0</c:formatCode>
                <c:ptCount val="12"/>
                <c:pt idx="0">
                  <c:v>99</c:v>
                </c:pt>
                <c:pt idx="1">
                  <c:v>129</c:v>
                </c:pt>
                <c:pt idx="2">
                  <c:v>38</c:v>
                </c:pt>
                <c:pt idx="3">
                  <c:v>43</c:v>
                </c:pt>
                <c:pt idx="4">
                  <c:v>43</c:v>
                </c:pt>
                <c:pt idx="5">
                  <c:v>59</c:v>
                </c:pt>
                <c:pt idx="6">
                  <c:v>38</c:v>
                </c:pt>
                <c:pt idx="7">
                  <c:v>30</c:v>
                </c:pt>
                <c:pt idx="8">
                  <c:v>58</c:v>
                </c:pt>
                <c:pt idx="9">
                  <c:v>105</c:v>
                </c:pt>
                <c:pt idx="10">
                  <c:v>83</c:v>
                </c:pt>
                <c:pt idx="11">
                  <c:v>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80162944"/>
        <c:axId val="180164480"/>
      </c:barChart>
      <c:catAx>
        <c:axId val="180162944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80164480"/>
        <c:crosses val="autoZero"/>
        <c:auto val="0"/>
        <c:lblAlgn val="ctr"/>
        <c:lblOffset val="100"/>
        <c:tickMarkSkip val="1"/>
        <c:noMultiLvlLbl val="0"/>
      </c:catAx>
      <c:valAx>
        <c:axId val="180164480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歩行者・自転車交通量［人台］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162944"/>
        <c:crosses val="autoZero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86754751274871E-2"/>
          <c:y val="5.603460069243478E-2"/>
          <c:w val="0.84444281439852964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'No.1・2⑤（歩行者時間変動）'!$C$23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'No.1・2⑤（歩行者時間変動）'!$D$23:$O$23</c:f>
              <c:numCache>
                <c:formatCode>#,##0;"▲ "#,##0</c:formatCode>
                <c:ptCount val="12"/>
                <c:pt idx="0">
                  <c:v>18</c:v>
                </c:pt>
                <c:pt idx="1">
                  <c:v>14</c:v>
                </c:pt>
                <c:pt idx="2">
                  <c:v>8</c:v>
                </c:pt>
                <c:pt idx="3">
                  <c:v>3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3</c:v>
                </c:pt>
                <c:pt idx="8">
                  <c:v>13</c:v>
                </c:pt>
                <c:pt idx="9">
                  <c:v>4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'No.1・2⑤（歩行者時間変動）'!$C$22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'No.1・2⑤（歩行者時間変動）'!$D$22:$O$22</c:f>
              <c:numCache>
                <c:formatCode>#,##0;"▲ "#,##0</c:formatCode>
                <c:ptCount val="12"/>
                <c:pt idx="0">
                  <c:v>70</c:v>
                </c:pt>
                <c:pt idx="1">
                  <c:v>140</c:v>
                </c:pt>
                <c:pt idx="2">
                  <c:v>61</c:v>
                </c:pt>
                <c:pt idx="3">
                  <c:v>36</c:v>
                </c:pt>
                <c:pt idx="4">
                  <c:v>47</c:v>
                </c:pt>
                <c:pt idx="5">
                  <c:v>52</c:v>
                </c:pt>
                <c:pt idx="6">
                  <c:v>30</c:v>
                </c:pt>
                <c:pt idx="7">
                  <c:v>31</c:v>
                </c:pt>
                <c:pt idx="8">
                  <c:v>43</c:v>
                </c:pt>
                <c:pt idx="9">
                  <c:v>77</c:v>
                </c:pt>
                <c:pt idx="10">
                  <c:v>48</c:v>
                </c:pt>
                <c:pt idx="11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80246016"/>
        <c:axId val="180247552"/>
      </c:barChart>
      <c:catAx>
        <c:axId val="180246016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80247552"/>
        <c:crosses val="autoZero"/>
        <c:auto val="0"/>
        <c:lblAlgn val="ctr"/>
        <c:lblOffset val="100"/>
        <c:tickMarkSkip val="1"/>
        <c:noMultiLvlLbl val="0"/>
      </c:catAx>
      <c:valAx>
        <c:axId val="180247552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 sz="700"/>
                  <a:t>歩行者・自転車交通量［人台］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246016"/>
        <c:crosses val="autoZero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86754751274871E-2"/>
          <c:y val="5.603460069243478E-2"/>
          <c:w val="0.84444281439852964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'No.1・2⑤（歩行者時間変動）'!$C$38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'No.1・2⑤（歩行者時間変動）'!$D$38:$O$38</c:f>
              <c:numCache>
                <c:formatCode>#,##0;"▲ "#,##0</c:formatCode>
                <c:ptCount val="12"/>
                <c:pt idx="0">
                  <c:v>14</c:v>
                </c:pt>
                <c:pt idx="1">
                  <c:v>13</c:v>
                </c:pt>
                <c:pt idx="2">
                  <c:v>2</c:v>
                </c:pt>
                <c:pt idx="3">
                  <c:v>3</c:v>
                </c:pt>
                <c:pt idx="4">
                  <c:v>7</c:v>
                </c:pt>
                <c:pt idx="5">
                  <c:v>4</c:v>
                </c:pt>
                <c:pt idx="6">
                  <c:v>8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17</c:v>
                </c:pt>
                <c:pt idx="11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'No.1・2⑤（歩行者時間変動）'!$C$37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'No.1・2⑤（歩行者時間変動）'!$D$37:$O$37</c:f>
              <c:numCache>
                <c:formatCode>#,##0;"▲ "#,##0</c:formatCode>
                <c:ptCount val="12"/>
                <c:pt idx="0">
                  <c:v>47</c:v>
                </c:pt>
                <c:pt idx="1">
                  <c:v>80</c:v>
                </c:pt>
                <c:pt idx="2">
                  <c:v>36</c:v>
                </c:pt>
                <c:pt idx="3">
                  <c:v>39</c:v>
                </c:pt>
                <c:pt idx="4">
                  <c:v>41</c:v>
                </c:pt>
                <c:pt idx="5">
                  <c:v>38</c:v>
                </c:pt>
                <c:pt idx="6">
                  <c:v>44</c:v>
                </c:pt>
                <c:pt idx="7">
                  <c:v>52</c:v>
                </c:pt>
                <c:pt idx="8">
                  <c:v>65</c:v>
                </c:pt>
                <c:pt idx="9">
                  <c:v>86</c:v>
                </c:pt>
                <c:pt idx="10">
                  <c:v>79</c:v>
                </c:pt>
                <c:pt idx="11">
                  <c:v>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80965760"/>
        <c:axId val="180967296"/>
      </c:barChart>
      <c:catAx>
        <c:axId val="180965760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80967296"/>
        <c:crosses val="autoZero"/>
        <c:auto val="0"/>
        <c:lblAlgn val="ctr"/>
        <c:lblOffset val="100"/>
        <c:tickMarkSkip val="1"/>
        <c:noMultiLvlLbl val="0"/>
      </c:catAx>
      <c:valAx>
        <c:axId val="180967296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ja-JP" sz="700" b="0" i="0" baseline="0">
                    <a:effectLst/>
                  </a:rPr>
                  <a:t>歩行者・自転車交通量［人台］</a:t>
                </a:r>
                <a:endParaRPr lang="ja-JP" altLang="ja-JP" sz="700">
                  <a:effectLst/>
                </a:endParaRP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0965760"/>
        <c:crosses val="autoZero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86754751274871E-2"/>
          <c:y val="5.603460069243478E-2"/>
          <c:w val="0.84444281439852964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'No.1・2⑤（歩行者時間変動）'!$C$53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'No.1・2⑤（歩行者時間変動）'!$D$53:$O$53</c:f>
              <c:numCache>
                <c:formatCode>#,##0;"▲ "#,##0</c:formatCode>
                <c:ptCount val="12"/>
                <c:pt idx="0">
                  <c:v>32</c:v>
                </c:pt>
                <c:pt idx="1">
                  <c:v>27</c:v>
                </c:pt>
                <c:pt idx="2">
                  <c:v>10</c:v>
                </c:pt>
                <c:pt idx="3">
                  <c:v>6</c:v>
                </c:pt>
                <c:pt idx="4">
                  <c:v>14</c:v>
                </c:pt>
                <c:pt idx="5">
                  <c:v>11</c:v>
                </c:pt>
                <c:pt idx="6">
                  <c:v>13</c:v>
                </c:pt>
                <c:pt idx="7">
                  <c:v>9</c:v>
                </c:pt>
                <c:pt idx="8">
                  <c:v>21</c:v>
                </c:pt>
                <c:pt idx="9">
                  <c:v>12</c:v>
                </c:pt>
                <c:pt idx="10">
                  <c:v>24</c:v>
                </c:pt>
                <c:pt idx="11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'No.1・2⑤（歩行者時間変動）'!$C$52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'No.1・2⑤（歩行者時間変動）'!$D$52:$O$52</c:f>
              <c:numCache>
                <c:formatCode>#,##0;"▲ "#,##0</c:formatCode>
                <c:ptCount val="12"/>
                <c:pt idx="0">
                  <c:v>117</c:v>
                </c:pt>
                <c:pt idx="1">
                  <c:v>220</c:v>
                </c:pt>
                <c:pt idx="2">
                  <c:v>97</c:v>
                </c:pt>
                <c:pt idx="3">
                  <c:v>75</c:v>
                </c:pt>
                <c:pt idx="4">
                  <c:v>88</c:v>
                </c:pt>
                <c:pt idx="5">
                  <c:v>90</c:v>
                </c:pt>
                <c:pt idx="6">
                  <c:v>74</c:v>
                </c:pt>
                <c:pt idx="7">
                  <c:v>83</c:v>
                </c:pt>
                <c:pt idx="8">
                  <c:v>108</c:v>
                </c:pt>
                <c:pt idx="9">
                  <c:v>163</c:v>
                </c:pt>
                <c:pt idx="10">
                  <c:v>127</c:v>
                </c:pt>
                <c:pt idx="11">
                  <c:v>127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81005312"/>
        <c:axId val="181015296"/>
      </c:barChart>
      <c:catAx>
        <c:axId val="181005312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81015296"/>
        <c:crosses val="autoZero"/>
        <c:auto val="0"/>
        <c:lblAlgn val="ctr"/>
        <c:lblOffset val="100"/>
        <c:tickMarkSkip val="1"/>
        <c:noMultiLvlLbl val="0"/>
      </c:catAx>
      <c:valAx>
        <c:axId val="181015296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歩行者・自転車交通量［人台］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05312"/>
        <c:crosses val="autoZero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86754751274871E-2"/>
          <c:y val="5.603460069243478E-2"/>
          <c:w val="0.84444281439852964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'No.1・2⑥（歩行者時間変動）'!$C$23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'No.1・2⑥（歩行者時間変動）'!$D$23:$O$23</c:f>
              <c:numCache>
                <c:formatCode>#,##0;"▲ "#,##0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'No.1・2⑥（歩行者時間変動）'!$C$22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'No.1・2⑥（歩行者時間変動）'!$D$22:$O$22</c:f>
              <c:numCache>
                <c:formatCode>#,##0;"▲ "#,##0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9</c:v>
                </c:pt>
                <c:pt idx="9">
                  <c:v>11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81055872"/>
        <c:axId val="181057408"/>
      </c:barChart>
      <c:catAx>
        <c:axId val="181055872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81057408"/>
        <c:crosses val="autoZero"/>
        <c:auto val="0"/>
        <c:lblAlgn val="ctr"/>
        <c:lblOffset val="100"/>
        <c:tickMarkSkip val="1"/>
        <c:noMultiLvlLbl val="0"/>
      </c:catAx>
      <c:valAx>
        <c:axId val="181057408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 sz="700"/>
                  <a:t>歩行者・自転車交通量［人台］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1055872"/>
        <c:crosses val="autoZero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86754751274871E-2"/>
          <c:y val="5.603460069243478E-2"/>
          <c:w val="0.84444281439852964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'No.1・2⑥（歩行者時間変動）'!$C$38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'No.1・2⑥（歩行者時間変動）'!$D$38:$O$38</c:f>
              <c:numCache>
                <c:formatCode>#,##0;"▲ "#,##0</c:formatCode>
                <c:ptCount val="12"/>
                <c:pt idx="0">
                  <c:v>8</c:v>
                </c:pt>
                <c:pt idx="1">
                  <c:v>6</c:v>
                </c:pt>
                <c:pt idx="2">
                  <c:v>3</c:v>
                </c:pt>
                <c:pt idx="3">
                  <c:v>4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5</c:v>
                </c:pt>
                <c:pt idx="9">
                  <c:v>4</c:v>
                </c:pt>
                <c:pt idx="10">
                  <c:v>4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'No.1・2⑥（歩行者時間変動）'!$C$37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'No.1・2⑥（歩行者時間変動）'!$D$37:$O$37</c:f>
              <c:numCache>
                <c:formatCode>#,##0;"▲ "#,##0</c:formatCode>
                <c:ptCount val="12"/>
                <c:pt idx="0">
                  <c:v>5</c:v>
                </c:pt>
                <c:pt idx="1">
                  <c:v>8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8</c:v>
                </c:pt>
                <c:pt idx="8">
                  <c:v>2</c:v>
                </c:pt>
                <c:pt idx="9">
                  <c:v>8</c:v>
                </c:pt>
                <c:pt idx="10">
                  <c:v>13</c:v>
                </c:pt>
                <c:pt idx="1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58244096"/>
        <c:axId val="58245888"/>
      </c:barChart>
      <c:catAx>
        <c:axId val="58244096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58245888"/>
        <c:crosses val="autoZero"/>
        <c:auto val="0"/>
        <c:lblAlgn val="ctr"/>
        <c:lblOffset val="100"/>
        <c:tickMarkSkip val="1"/>
        <c:noMultiLvlLbl val="0"/>
      </c:catAx>
      <c:valAx>
        <c:axId val="58245888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ja-JP" sz="700" b="0" i="0" baseline="0">
                    <a:effectLst/>
                  </a:rPr>
                  <a:t>歩行者・自転車交通量［人台］</a:t>
                </a:r>
                <a:endParaRPr lang="ja-JP" altLang="ja-JP" sz="700">
                  <a:effectLst/>
                </a:endParaRP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8244096"/>
        <c:crosses val="autoZero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086754751274871E-2"/>
          <c:y val="5.603460069243478E-2"/>
          <c:w val="0.84444281439852964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'No.1・2⑥（歩行者時間変動）'!$C$53</c:f>
              <c:strCache>
                <c:ptCount val="1"/>
                <c:pt idx="0">
                  <c:v>歩行者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'No.1・2⑥（歩行者時間変動）'!$D$53:$O$53</c:f>
              <c:numCache>
                <c:formatCode>#,##0;"▲ "#,##0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6</c:v>
                </c:pt>
                <c:pt idx="3">
                  <c:v>7</c:v>
                </c:pt>
                <c:pt idx="4">
                  <c:v>3</c:v>
                </c:pt>
                <c:pt idx="5">
                  <c:v>7</c:v>
                </c:pt>
                <c:pt idx="6">
                  <c:v>3</c:v>
                </c:pt>
                <c:pt idx="7">
                  <c:v>3</c:v>
                </c:pt>
                <c:pt idx="8">
                  <c:v>8</c:v>
                </c:pt>
                <c:pt idx="9">
                  <c:v>5</c:v>
                </c:pt>
                <c:pt idx="10">
                  <c:v>5</c:v>
                </c:pt>
                <c:pt idx="11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strRef>
              <c:f>'No.1・2⑥（歩行者時間変動）'!$C$52</c:f>
              <c:strCache>
                <c:ptCount val="1"/>
                <c:pt idx="0">
                  <c:v>自転車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'No.1・2⑥（歩行者時間変動）'!$D$52:$O$52</c:f>
              <c:numCache>
                <c:formatCode>#,##0;"▲ "#,##0</c:formatCode>
                <c:ptCount val="12"/>
                <c:pt idx="0">
                  <c:v>7</c:v>
                </c:pt>
                <c:pt idx="1">
                  <c:v>13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8</c:v>
                </c:pt>
                <c:pt idx="6">
                  <c:v>6</c:v>
                </c:pt>
                <c:pt idx="7">
                  <c:v>8</c:v>
                </c:pt>
                <c:pt idx="8">
                  <c:v>11</c:v>
                </c:pt>
                <c:pt idx="9">
                  <c:v>19</c:v>
                </c:pt>
                <c:pt idx="10">
                  <c:v>19</c:v>
                </c:pt>
                <c:pt idx="11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16-47D2-A241-D01C258D6089}"/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変動図A!#REF!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58541952"/>
        <c:axId val="58543488"/>
      </c:barChart>
      <c:catAx>
        <c:axId val="58541952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58543488"/>
        <c:crosses val="autoZero"/>
        <c:auto val="0"/>
        <c:lblAlgn val="ctr"/>
        <c:lblOffset val="100"/>
        <c:tickMarkSkip val="1"/>
        <c:noMultiLvlLbl val="0"/>
      </c:catAx>
      <c:valAx>
        <c:axId val="58543488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歩行者・自転車交通量［人台］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58541952"/>
        <c:crosses val="autoZero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03195164075985E-2"/>
          <c:y val="5.603460069243478E-2"/>
          <c:w val="0.85541004605641913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'No.1・2Ｂ（時間変動）'!$C$38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'No.1・2Ｂ（時間変動）'!$D$38:$O$38</c:f>
              <c:numCache>
                <c:formatCode>#,##0;"▲ "#,##0</c:formatCode>
                <c:ptCount val="12"/>
                <c:pt idx="0">
                  <c:v>398</c:v>
                </c:pt>
                <c:pt idx="1">
                  <c:v>424</c:v>
                </c:pt>
                <c:pt idx="2">
                  <c:v>386</c:v>
                </c:pt>
                <c:pt idx="3">
                  <c:v>395</c:v>
                </c:pt>
                <c:pt idx="4">
                  <c:v>417</c:v>
                </c:pt>
                <c:pt idx="5">
                  <c:v>446</c:v>
                </c:pt>
                <c:pt idx="6">
                  <c:v>368</c:v>
                </c:pt>
                <c:pt idx="7">
                  <c:v>400</c:v>
                </c:pt>
                <c:pt idx="8">
                  <c:v>458</c:v>
                </c:pt>
                <c:pt idx="9">
                  <c:v>475</c:v>
                </c:pt>
                <c:pt idx="10">
                  <c:v>522</c:v>
                </c:pt>
                <c:pt idx="11">
                  <c:v>507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A6-4BF5-9B75-2E2C8E9A4EC5}"/>
            </c:ext>
          </c:extLst>
        </c:ser>
        <c:ser>
          <c:idx val="1"/>
          <c:order val="1"/>
          <c:tx>
            <c:strRef>
              <c:f>'No.1・2Ｂ（時間変動）'!$C$37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'No.1・2Ｂ（時間変動）'!$D$37:$O$37</c:f>
              <c:numCache>
                <c:formatCode>#,##0;"▲ "#,##0</c:formatCode>
                <c:ptCount val="12"/>
                <c:pt idx="0">
                  <c:v>29</c:v>
                </c:pt>
                <c:pt idx="1">
                  <c:v>48</c:v>
                </c:pt>
                <c:pt idx="2">
                  <c:v>42</c:v>
                </c:pt>
                <c:pt idx="3">
                  <c:v>51</c:v>
                </c:pt>
                <c:pt idx="4">
                  <c:v>51</c:v>
                </c:pt>
                <c:pt idx="5">
                  <c:v>48</c:v>
                </c:pt>
                <c:pt idx="6">
                  <c:v>35</c:v>
                </c:pt>
                <c:pt idx="7">
                  <c:v>27</c:v>
                </c:pt>
                <c:pt idx="8">
                  <c:v>42</c:v>
                </c:pt>
                <c:pt idx="9">
                  <c:v>38</c:v>
                </c:pt>
                <c:pt idx="10">
                  <c:v>24</c:v>
                </c:pt>
                <c:pt idx="11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0A6-4BF5-9B75-2E2C8E9A4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6185728"/>
        <c:axId val="176187648"/>
      </c:barChart>
      <c:lineChart>
        <c:grouping val="stacked"/>
        <c:varyColors val="0"/>
        <c:ser>
          <c:idx val="2"/>
          <c:order val="2"/>
          <c:tx>
            <c:strRef>
              <c:f>'No.1・2Ｂ（時間変動）'!$C$40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'No.1・2Ｂ（時間変動）'!$D$40:$O$40</c:f>
              <c:numCache>
                <c:formatCode>0.0</c:formatCode>
                <c:ptCount val="12"/>
                <c:pt idx="0">
                  <c:v>6.8</c:v>
                </c:pt>
                <c:pt idx="1">
                  <c:v>10.199999999999999</c:v>
                </c:pt>
                <c:pt idx="2">
                  <c:v>9.8000000000000007</c:v>
                </c:pt>
                <c:pt idx="3">
                  <c:v>11.4</c:v>
                </c:pt>
                <c:pt idx="4">
                  <c:v>10.9</c:v>
                </c:pt>
                <c:pt idx="5">
                  <c:v>9.6999999999999993</c:v>
                </c:pt>
                <c:pt idx="6">
                  <c:v>8.6999999999999993</c:v>
                </c:pt>
                <c:pt idx="7">
                  <c:v>6.3</c:v>
                </c:pt>
                <c:pt idx="8">
                  <c:v>8.4</c:v>
                </c:pt>
                <c:pt idx="9">
                  <c:v>7.4</c:v>
                </c:pt>
                <c:pt idx="10">
                  <c:v>4.4000000000000004</c:v>
                </c:pt>
                <c:pt idx="11">
                  <c:v>5.9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0A6-4BF5-9B75-2E2C8E9A4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93920"/>
        <c:axId val="176195456"/>
      </c:lineChart>
      <c:catAx>
        <c:axId val="176185728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6187648"/>
        <c:crosses val="autoZero"/>
        <c:auto val="0"/>
        <c:lblAlgn val="ctr"/>
        <c:lblOffset val="100"/>
        <c:tickMarkSkip val="1"/>
        <c:noMultiLvlLbl val="0"/>
      </c:catAx>
      <c:valAx>
        <c:axId val="176187648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6185728"/>
        <c:crosses val="autoZero"/>
        <c:crossBetween val="between"/>
        <c:majorUnit val="500"/>
      </c:valAx>
      <c:catAx>
        <c:axId val="176193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6195456"/>
        <c:crosses val="autoZero"/>
        <c:auto val="0"/>
        <c:lblAlgn val="ctr"/>
        <c:lblOffset val="100"/>
        <c:noMultiLvlLbl val="0"/>
      </c:catAx>
      <c:valAx>
        <c:axId val="176195456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187194974122204"/>
              <c:y val="0.14224183183998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6193920"/>
        <c:crosses val="max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431059297639602E-2"/>
          <c:y val="5.603460069243478E-2"/>
          <c:w val="0.85358218192285551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'No.1・2Ｂ（時間変動）'!$C$53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'No.1・2Ｂ（時間変動）'!$D$53:$O$53</c:f>
              <c:numCache>
                <c:formatCode>#,##0;"▲ "#,##0</c:formatCode>
                <c:ptCount val="12"/>
                <c:pt idx="0">
                  <c:v>850</c:v>
                </c:pt>
                <c:pt idx="1">
                  <c:v>807</c:v>
                </c:pt>
                <c:pt idx="2">
                  <c:v>776</c:v>
                </c:pt>
                <c:pt idx="3">
                  <c:v>757</c:v>
                </c:pt>
                <c:pt idx="4">
                  <c:v>708</c:v>
                </c:pt>
                <c:pt idx="5">
                  <c:v>772</c:v>
                </c:pt>
                <c:pt idx="6">
                  <c:v>770</c:v>
                </c:pt>
                <c:pt idx="7">
                  <c:v>753</c:v>
                </c:pt>
                <c:pt idx="8">
                  <c:v>777</c:v>
                </c:pt>
                <c:pt idx="9">
                  <c:v>816</c:v>
                </c:pt>
                <c:pt idx="10">
                  <c:v>971</c:v>
                </c:pt>
                <c:pt idx="11">
                  <c:v>872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C3-43E5-8C96-E7A37901EE84}"/>
            </c:ext>
          </c:extLst>
        </c:ser>
        <c:ser>
          <c:idx val="1"/>
          <c:order val="1"/>
          <c:tx>
            <c:strRef>
              <c:f>'No.1・2Ｂ（時間変動）'!$C$52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'No.1・2Ｂ（時間変動）'!$D$52:$O$52</c:f>
              <c:numCache>
                <c:formatCode>#,##0;"▲ "#,##0</c:formatCode>
                <c:ptCount val="12"/>
                <c:pt idx="0">
                  <c:v>60</c:v>
                </c:pt>
                <c:pt idx="1">
                  <c:v>87</c:v>
                </c:pt>
                <c:pt idx="2">
                  <c:v>111</c:v>
                </c:pt>
                <c:pt idx="3">
                  <c:v>135</c:v>
                </c:pt>
                <c:pt idx="4">
                  <c:v>100</c:v>
                </c:pt>
                <c:pt idx="5">
                  <c:v>99</c:v>
                </c:pt>
                <c:pt idx="6">
                  <c:v>76</c:v>
                </c:pt>
                <c:pt idx="7">
                  <c:v>60</c:v>
                </c:pt>
                <c:pt idx="8">
                  <c:v>68</c:v>
                </c:pt>
                <c:pt idx="9">
                  <c:v>74</c:v>
                </c:pt>
                <c:pt idx="10">
                  <c:v>60</c:v>
                </c:pt>
                <c:pt idx="11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C3-43E5-8C96-E7A37901E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6303104"/>
        <c:axId val="176313472"/>
      </c:barChart>
      <c:lineChart>
        <c:grouping val="stacked"/>
        <c:varyColors val="0"/>
        <c:ser>
          <c:idx val="2"/>
          <c:order val="2"/>
          <c:tx>
            <c:strRef>
              <c:f>'No.1・2Ｂ（時間変動）'!$C$55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'No.1・2Ｂ（時間変動）'!$D$55:$O$55</c:f>
              <c:numCache>
                <c:formatCode>0.0</c:formatCode>
                <c:ptCount val="12"/>
                <c:pt idx="0">
                  <c:v>6.6</c:v>
                </c:pt>
                <c:pt idx="1">
                  <c:v>9.6999999999999993</c:v>
                </c:pt>
                <c:pt idx="2">
                  <c:v>12.5</c:v>
                </c:pt>
                <c:pt idx="3">
                  <c:v>15.1</c:v>
                </c:pt>
                <c:pt idx="4">
                  <c:v>12.4</c:v>
                </c:pt>
                <c:pt idx="5">
                  <c:v>11.4</c:v>
                </c:pt>
                <c:pt idx="6">
                  <c:v>9</c:v>
                </c:pt>
                <c:pt idx="7">
                  <c:v>7.4</c:v>
                </c:pt>
                <c:pt idx="8">
                  <c:v>8</c:v>
                </c:pt>
                <c:pt idx="9">
                  <c:v>8.3000000000000007</c:v>
                </c:pt>
                <c:pt idx="10">
                  <c:v>5.8</c:v>
                </c:pt>
                <c:pt idx="11">
                  <c:v>5.5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2C3-43E5-8C96-E7A37901E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315392"/>
        <c:axId val="176321280"/>
      </c:lineChart>
      <c:catAx>
        <c:axId val="176303104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6313472"/>
        <c:crosses val="autoZero"/>
        <c:auto val="0"/>
        <c:lblAlgn val="ctr"/>
        <c:lblOffset val="100"/>
        <c:tickMarkSkip val="1"/>
        <c:noMultiLvlLbl val="0"/>
      </c:catAx>
      <c:valAx>
        <c:axId val="176313472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6303104"/>
        <c:crosses val="autoZero"/>
        <c:crossBetween val="between"/>
        <c:majorUnit val="500"/>
      </c:valAx>
      <c:catAx>
        <c:axId val="17631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6321280"/>
        <c:crosses val="autoZero"/>
        <c:auto val="0"/>
        <c:lblAlgn val="ctr"/>
        <c:lblOffset val="100"/>
        <c:noMultiLvlLbl val="0"/>
      </c:catAx>
      <c:valAx>
        <c:axId val="176321280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187194974122204"/>
              <c:y val="0.14224183183998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6315392"/>
        <c:crosses val="max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02165761171165E-2"/>
          <c:y val="5.603460069243478E-2"/>
          <c:w val="0.85541217883652521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'No.1・2Ｃ（時間変動）'!$C$23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'No.1・2Ｃ（時間変動）'!$D$23:$O$23</c:f>
              <c:numCache>
                <c:formatCode>#,##0;"▲ "#,##0</c:formatCode>
                <c:ptCount val="12"/>
                <c:pt idx="0">
                  <c:v>373</c:v>
                </c:pt>
                <c:pt idx="1">
                  <c:v>469</c:v>
                </c:pt>
                <c:pt idx="2">
                  <c:v>467</c:v>
                </c:pt>
                <c:pt idx="3">
                  <c:v>646</c:v>
                </c:pt>
                <c:pt idx="4">
                  <c:v>733</c:v>
                </c:pt>
                <c:pt idx="5">
                  <c:v>707</c:v>
                </c:pt>
                <c:pt idx="6">
                  <c:v>805</c:v>
                </c:pt>
                <c:pt idx="7">
                  <c:v>842</c:v>
                </c:pt>
                <c:pt idx="8">
                  <c:v>917</c:v>
                </c:pt>
                <c:pt idx="9">
                  <c:v>954</c:v>
                </c:pt>
                <c:pt idx="10">
                  <c:v>1096</c:v>
                </c:pt>
                <c:pt idx="11">
                  <c:v>1064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A3-4D27-A3FB-591A5339083E}"/>
            </c:ext>
          </c:extLst>
        </c:ser>
        <c:ser>
          <c:idx val="1"/>
          <c:order val="1"/>
          <c:tx>
            <c:strRef>
              <c:f>'No.1・2Ｃ（時間変動）'!$C$22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'No.1・2Ｃ（時間変動）'!$D$22:$O$22</c:f>
              <c:numCache>
                <c:formatCode>#,##0;"▲ "#,##0</c:formatCode>
                <c:ptCount val="12"/>
                <c:pt idx="0">
                  <c:v>194</c:v>
                </c:pt>
                <c:pt idx="1">
                  <c:v>280</c:v>
                </c:pt>
                <c:pt idx="2">
                  <c:v>307</c:v>
                </c:pt>
                <c:pt idx="3">
                  <c:v>340</c:v>
                </c:pt>
                <c:pt idx="4">
                  <c:v>284</c:v>
                </c:pt>
                <c:pt idx="5">
                  <c:v>260</c:v>
                </c:pt>
                <c:pt idx="6">
                  <c:v>284</c:v>
                </c:pt>
                <c:pt idx="7">
                  <c:v>254</c:v>
                </c:pt>
                <c:pt idx="8">
                  <c:v>207</c:v>
                </c:pt>
                <c:pt idx="9">
                  <c:v>188</c:v>
                </c:pt>
                <c:pt idx="10">
                  <c:v>101</c:v>
                </c:pt>
                <c:pt idx="11">
                  <c:v>102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A3-4D27-A3FB-591A53390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5126400"/>
        <c:axId val="175132672"/>
      </c:barChart>
      <c:lineChart>
        <c:grouping val="stacked"/>
        <c:varyColors val="0"/>
        <c:ser>
          <c:idx val="2"/>
          <c:order val="2"/>
          <c:tx>
            <c:strRef>
              <c:f>'No.1・2Ｃ（時間変動）'!$C$25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'No.1・2Ｃ（時間変動）'!$D$25:$O$25</c:f>
              <c:numCache>
                <c:formatCode>0.0</c:formatCode>
                <c:ptCount val="12"/>
                <c:pt idx="0">
                  <c:v>34.200000000000003</c:v>
                </c:pt>
                <c:pt idx="1">
                  <c:v>37.4</c:v>
                </c:pt>
                <c:pt idx="2">
                  <c:v>39.700000000000003</c:v>
                </c:pt>
                <c:pt idx="3">
                  <c:v>34.5</c:v>
                </c:pt>
                <c:pt idx="4">
                  <c:v>27.9</c:v>
                </c:pt>
                <c:pt idx="5">
                  <c:v>26.9</c:v>
                </c:pt>
                <c:pt idx="6">
                  <c:v>26.1</c:v>
                </c:pt>
                <c:pt idx="7">
                  <c:v>23.2</c:v>
                </c:pt>
                <c:pt idx="8">
                  <c:v>18.399999999999999</c:v>
                </c:pt>
                <c:pt idx="9">
                  <c:v>16.5</c:v>
                </c:pt>
                <c:pt idx="10">
                  <c:v>8.4</c:v>
                </c:pt>
                <c:pt idx="11">
                  <c:v>8.6999999999999993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7A3-4D27-A3FB-591A53390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134592"/>
        <c:axId val="175136128"/>
      </c:lineChart>
      <c:catAx>
        <c:axId val="175126400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5132672"/>
        <c:crosses val="autoZero"/>
        <c:auto val="0"/>
        <c:lblAlgn val="ctr"/>
        <c:lblOffset val="100"/>
        <c:tickMarkSkip val="1"/>
        <c:noMultiLvlLbl val="0"/>
      </c:catAx>
      <c:valAx>
        <c:axId val="175132672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5126400"/>
        <c:crosses val="autoZero"/>
        <c:crossBetween val="between"/>
        <c:majorUnit val="500"/>
      </c:valAx>
      <c:catAx>
        <c:axId val="175134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5136128"/>
        <c:crosses val="autoZero"/>
        <c:auto val="0"/>
        <c:lblAlgn val="ctr"/>
        <c:lblOffset val="100"/>
        <c:noMultiLvlLbl val="0"/>
      </c:catAx>
      <c:valAx>
        <c:axId val="175136128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187194974122204"/>
              <c:y val="0.14224183183998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5134592"/>
        <c:crosses val="max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03195164075985E-2"/>
          <c:y val="5.603460069243478E-2"/>
          <c:w val="0.85541004605641913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'No.1・2Ｃ（時間変動）'!$C$38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'No.1・2Ｃ（時間変動）'!$D$38:$O$38</c:f>
              <c:numCache>
                <c:formatCode>#,##0;"▲ "#,##0</c:formatCode>
                <c:ptCount val="12"/>
                <c:pt idx="0">
                  <c:v>991</c:v>
                </c:pt>
                <c:pt idx="1">
                  <c:v>947</c:v>
                </c:pt>
                <c:pt idx="2">
                  <c:v>794</c:v>
                </c:pt>
                <c:pt idx="3">
                  <c:v>774</c:v>
                </c:pt>
                <c:pt idx="4">
                  <c:v>742</c:v>
                </c:pt>
                <c:pt idx="5">
                  <c:v>724</c:v>
                </c:pt>
                <c:pt idx="6">
                  <c:v>770</c:v>
                </c:pt>
                <c:pt idx="7">
                  <c:v>733</c:v>
                </c:pt>
                <c:pt idx="8">
                  <c:v>737</c:v>
                </c:pt>
                <c:pt idx="9">
                  <c:v>676</c:v>
                </c:pt>
                <c:pt idx="10">
                  <c:v>607</c:v>
                </c:pt>
                <c:pt idx="11">
                  <c:v>535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A4-446C-B391-E5FD136CC869}"/>
            </c:ext>
          </c:extLst>
        </c:ser>
        <c:ser>
          <c:idx val="1"/>
          <c:order val="1"/>
          <c:tx>
            <c:strRef>
              <c:f>'No.1・2Ｃ（時間変動）'!$C$37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'No.1・2Ｃ（時間変動）'!$D$37:$O$37</c:f>
              <c:numCache>
                <c:formatCode>#,##0;"▲ "#,##0</c:formatCode>
                <c:ptCount val="12"/>
                <c:pt idx="0">
                  <c:v>167</c:v>
                </c:pt>
                <c:pt idx="1">
                  <c:v>189</c:v>
                </c:pt>
                <c:pt idx="2">
                  <c:v>255</c:v>
                </c:pt>
                <c:pt idx="3">
                  <c:v>252</c:v>
                </c:pt>
                <c:pt idx="4">
                  <c:v>236</c:v>
                </c:pt>
                <c:pt idx="5">
                  <c:v>257</c:v>
                </c:pt>
                <c:pt idx="6">
                  <c:v>231</c:v>
                </c:pt>
                <c:pt idx="7">
                  <c:v>223</c:v>
                </c:pt>
                <c:pt idx="8">
                  <c:v>248</c:v>
                </c:pt>
                <c:pt idx="9">
                  <c:v>152</c:v>
                </c:pt>
                <c:pt idx="10">
                  <c:v>137</c:v>
                </c:pt>
                <c:pt idx="11">
                  <c:v>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A4-446C-B391-E5FD136CC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5057152"/>
        <c:axId val="175063424"/>
      </c:barChart>
      <c:lineChart>
        <c:grouping val="stacked"/>
        <c:varyColors val="0"/>
        <c:ser>
          <c:idx val="2"/>
          <c:order val="2"/>
          <c:tx>
            <c:strRef>
              <c:f>'No.1・2Ｃ（時間変動）'!$C$40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'No.1・2Ｃ（時間変動）'!$D$40:$O$40</c:f>
              <c:numCache>
                <c:formatCode>0.0</c:formatCode>
                <c:ptCount val="12"/>
                <c:pt idx="0">
                  <c:v>14.4</c:v>
                </c:pt>
                <c:pt idx="1">
                  <c:v>16.600000000000001</c:v>
                </c:pt>
                <c:pt idx="2">
                  <c:v>24.3</c:v>
                </c:pt>
                <c:pt idx="3">
                  <c:v>24.6</c:v>
                </c:pt>
                <c:pt idx="4">
                  <c:v>24.1</c:v>
                </c:pt>
                <c:pt idx="5">
                  <c:v>26.2</c:v>
                </c:pt>
                <c:pt idx="6">
                  <c:v>23.1</c:v>
                </c:pt>
                <c:pt idx="7">
                  <c:v>23.3</c:v>
                </c:pt>
                <c:pt idx="8">
                  <c:v>25.2</c:v>
                </c:pt>
                <c:pt idx="9">
                  <c:v>18.399999999999999</c:v>
                </c:pt>
                <c:pt idx="10">
                  <c:v>18.399999999999999</c:v>
                </c:pt>
                <c:pt idx="11">
                  <c:v>17.899999999999999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5A4-446C-B391-E5FD136CC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65344"/>
        <c:axId val="175075328"/>
      </c:lineChart>
      <c:catAx>
        <c:axId val="175057152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5063424"/>
        <c:crosses val="autoZero"/>
        <c:auto val="0"/>
        <c:lblAlgn val="ctr"/>
        <c:lblOffset val="100"/>
        <c:tickMarkSkip val="1"/>
        <c:noMultiLvlLbl val="0"/>
      </c:catAx>
      <c:valAx>
        <c:axId val="175063424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5057152"/>
        <c:crosses val="autoZero"/>
        <c:crossBetween val="between"/>
        <c:majorUnit val="500"/>
      </c:valAx>
      <c:catAx>
        <c:axId val="175065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5075328"/>
        <c:crosses val="autoZero"/>
        <c:auto val="0"/>
        <c:lblAlgn val="ctr"/>
        <c:lblOffset val="100"/>
        <c:noMultiLvlLbl val="0"/>
      </c:catAx>
      <c:valAx>
        <c:axId val="175075328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187194974122204"/>
              <c:y val="0.14224183183998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5065344"/>
        <c:crosses val="max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431059297639602E-2"/>
          <c:y val="5.603460069243478E-2"/>
          <c:w val="0.85358218192285551"/>
          <c:h val="0.917991614684528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'No.1・2Ｃ（時間変動）'!$C$53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'No.1・2Ｃ（時間変動）'!$D$53:$O$53</c:f>
              <c:numCache>
                <c:formatCode>#,##0;"▲ "#,##0</c:formatCode>
                <c:ptCount val="12"/>
                <c:pt idx="0">
                  <c:v>1364</c:v>
                </c:pt>
                <c:pt idx="1">
                  <c:v>1416</c:v>
                </c:pt>
                <c:pt idx="2">
                  <c:v>1261</c:v>
                </c:pt>
                <c:pt idx="3">
                  <c:v>1420</c:v>
                </c:pt>
                <c:pt idx="4">
                  <c:v>1475</c:v>
                </c:pt>
                <c:pt idx="5">
                  <c:v>1431</c:v>
                </c:pt>
                <c:pt idx="6">
                  <c:v>1575</c:v>
                </c:pt>
                <c:pt idx="7">
                  <c:v>1575</c:v>
                </c:pt>
                <c:pt idx="8">
                  <c:v>1654</c:v>
                </c:pt>
                <c:pt idx="9">
                  <c:v>1630</c:v>
                </c:pt>
                <c:pt idx="10">
                  <c:v>1703</c:v>
                </c:pt>
                <c:pt idx="11">
                  <c:v>1599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F8-4705-BAB1-C80C8D81A94E}"/>
            </c:ext>
          </c:extLst>
        </c:ser>
        <c:ser>
          <c:idx val="1"/>
          <c:order val="1"/>
          <c:tx>
            <c:strRef>
              <c:f>'No.1・2Ｃ（時間変動）'!$C$52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'No.1・2Ｃ（時間変動）'!$D$52:$O$52</c:f>
              <c:numCache>
                <c:formatCode>#,##0;"▲ "#,##0</c:formatCode>
                <c:ptCount val="12"/>
                <c:pt idx="0">
                  <c:v>361</c:v>
                </c:pt>
                <c:pt idx="1">
                  <c:v>469</c:v>
                </c:pt>
                <c:pt idx="2">
                  <c:v>562</c:v>
                </c:pt>
                <c:pt idx="3">
                  <c:v>592</c:v>
                </c:pt>
                <c:pt idx="4">
                  <c:v>520</c:v>
                </c:pt>
                <c:pt idx="5">
                  <c:v>517</c:v>
                </c:pt>
                <c:pt idx="6">
                  <c:v>515</c:v>
                </c:pt>
                <c:pt idx="7">
                  <c:v>477</c:v>
                </c:pt>
                <c:pt idx="8">
                  <c:v>455</c:v>
                </c:pt>
                <c:pt idx="9">
                  <c:v>340</c:v>
                </c:pt>
                <c:pt idx="10">
                  <c:v>238</c:v>
                </c:pt>
                <c:pt idx="11">
                  <c:v>219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3F8-4705-BAB1-C80C8D81A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75188992"/>
        <c:axId val="175191168"/>
      </c:barChart>
      <c:lineChart>
        <c:grouping val="stacked"/>
        <c:varyColors val="0"/>
        <c:ser>
          <c:idx val="2"/>
          <c:order val="2"/>
          <c:tx>
            <c:strRef>
              <c:f>'No.1・2Ｃ（時間変動）'!$C$55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'No.1・2Ｃ（時間変動）'!$D$55:$O$55</c:f>
              <c:numCache>
                <c:formatCode>0.0</c:formatCode>
                <c:ptCount val="12"/>
                <c:pt idx="0">
                  <c:v>20.9</c:v>
                </c:pt>
                <c:pt idx="1">
                  <c:v>24.9</c:v>
                </c:pt>
                <c:pt idx="2">
                  <c:v>30.8</c:v>
                </c:pt>
                <c:pt idx="3">
                  <c:v>29.4</c:v>
                </c:pt>
                <c:pt idx="4">
                  <c:v>26.1</c:v>
                </c:pt>
                <c:pt idx="5">
                  <c:v>26.5</c:v>
                </c:pt>
                <c:pt idx="6">
                  <c:v>24.6</c:v>
                </c:pt>
                <c:pt idx="7">
                  <c:v>23.2</c:v>
                </c:pt>
                <c:pt idx="8">
                  <c:v>21.6</c:v>
                </c:pt>
                <c:pt idx="9">
                  <c:v>17.3</c:v>
                </c:pt>
                <c:pt idx="10">
                  <c:v>12.3</c:v>
                </c:pt>
                <c:pt idx="11">
                  <c:v>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3F8-4705-BAB1-C80C8D81A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193088"/>
        <c:axId val="175194880"/>
      </c:lineChart>
      <c:catAx>
        <c:axId val="175188992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75191168"/>
        <c:crosses val="autoZero"/>
        <c:auto val="0"/>
        <c:lblAlgn val="ctr"/>
        <c:lblOffset val="100"/>
        <c:tickMarkSkip val="1"/>
        <c:noMultiLvlLbl val="0"/>
      </c:catAx>
      <c:valAx>
        <c:axId val="175191168"/>
        <c:scaling>
          <c:orientation val="minMax"/>
          <c:max val="250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2376786235053951E-2"/>
              <c:y val="0.1446510996470268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;&quot;▲ &quot;#,##0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5188992"/>
        <c:crosses val="autoZero"/>
        <c:crossBetween val="between"/>
        <c:majorUnit val="500"/>
      </c:valAx>
      <c:catAx>
        <c:axId val="175193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5194880"/>
        <c:crosses val="autoZero"/>
        <c:auto val="0"/>
        <c:lblAlgn val="ctr"/>
        <c:lblOffset val="100"/>
        <c:noMultiLvlLbl val="0"/>
      </c:catAx>
      <c:valAx>
        <c:axId val="175194880"/>
        <c:scaling>
          <c:orientation val="minMax"/>
          <c:max val="10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187194974122204"/>
              <c:y val="0.14224183183998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75193088"/>
        <c:crosses val="max"/>
        <c:crossBetween val="between"/>
        <c:majorUnit val="20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5.emf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5.emf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5.emf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5.emf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image" Target="../media/image7.emf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4" Type="http://schemas.openxmlformats.org/officeDocument/2006/relationships/image" Target="../media/image7.emf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image" Target="../media/image7.emf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4" Type="http://schemas.openxmlformats.org/officeDocument/2006/relationships/image" Target="../media/image7.emf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image" Target="../media/image7.emf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4" Type="http://schemas.openxmlformats.org/officeDocument/2006/relationships/image" Target="../media/image7.e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image" Target="../media/image8.emf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image" Target="../media/image8.emf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4" Type="http://schemas.openxmlformats.org/officeDocument/2006/relationships/image" Target="../media/image8.emf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4" Type="http://schemas.openxmlformats.org/officeDocument/2006/relationships/image" Target="../media/image8.emf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4" Type="http://schemas.openxmlformats.org/officeDocument/2006/relationships/image" Target="../media/image8.emf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image" Target="../media/image8.emf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3" Type="http://schemas.openxmlformats.org/officeDocument/2006/relationships/image" Target="../media/image11.emf"/><Relationship Id="rId7" Type="http://schemas.openxmlformats.org/officeDocument/2006/relationships/image" Target="../media/image15.emf"/><Relationship Id="rId2" Type="http://schemas.openxmlformats.org/officeDocument/2006/relationships/image" Target="../media/image10.png"/><Relationship Id="rId1" Type="http://schemas.openxmlformats.org/officeDocument/2006/relationships/image" Target="../media/image9.emf"/><Relationship Id="rId6" Type="http://schemas.openxmlformats.org/officeDocument/2006/relationships/image" Target="../media/image14.emf"/><Relationship Id="rId5" Type="http://schemas.openxmlformats.org/officeDocument/2006/relationships/image" Target="../media/image13.emf"/><Relationship Id="rId4" Type="http://schemas.openxmlformats.org/officeDocument/2006/relationships/image" Target="../media/image12.emf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155862</xdr:colOff>
      <xdr:row>0</xdr:row>
      <xdr:rowOff>69272</xdr:rowOff>
    </xdr:from>
    <xdr:to>
      <xdr:col>9</xdr:col>
      <xdr:colOff>536863</xdr:colOff>
      <xdr:row>57</xdr:row>
      <xdr:rowOff>122423</xdr:rowOff>
    </xdr:to>
    <xdr:pic>
      <xdr:nvPicPr>
        <xdr:cNvPr id="12" name="図 1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862" y="69272"/>
          <a:ext cx="6546274" cy="99245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161928</xdr:colOff>
      <xdr:row>7</xdr:row>
      <xdr:rowOff>95249</xdr:rowOff>
    </xdr:from>
    <xdr:to>
      <xdr:col>7</xdr:col>
      <xdr:colOff>603009</xdr:colOff>
      <xdr:row>24</xdr:row>
      <xdr:rowOff>134111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3" y="1514474"/>
          <a:ext cx="4108206" cy="2953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5" name="図 4">
          <a:extLst>
            <a:ext uri="{FF2B5EF4-FFF2-40B4-BE49-F238E27FC236}">
              <a16:creationId xmlns="" xmlns:a16="http://schemas.microsoft.com/office/drawing/2014/main" id="{00000000-0008-0000-1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1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457200</xdr:colOff>
      <xdr:row>2</xdr:row>
      <xdr:rowOff>9524</xdr:rowOff>
    </xdr:from>
    <xdr:to>
      <xdr:col>6</xdr:col>
      <xdr:colOff>548550</xdr:colOff>
      <xdr:row>14</xdr:row>
      <xdr:rowOff>6824</xdr:rowOff>
    </xdr:to>
    <xdr:sp macro="" textlink="">
      <xdr:nvSpPr>
        <xdr:cNvPr id="3" name="正方形/長方形 2"/>
        <xdr:cNvSpPr/>
      </xdr:nvSpPr>
      <xdr:spPr>
        <a:xfrm>
          <a:off x="3124200" y="476249"/>
          <a:ext cx="720000" cy="3312000"/>
        </a:xfrm>
        <a:custGeom>
          <a:avLst/>
          <a:gdLst>
            <a:gd name="connsiteX0" fmla="*/ 0 w 649897"/>
            <a:gd name="connsiteY0" fmla="*/ 0 h 2968869"/>
            <a:gd name="connsiteX1" fmla="*/ 649897 w 649897"/>
            <a:gd name="connsiteY1" fmla="*/ 0 h 2968869"/>
            <a:gd name="connsiteX2" fmla="*/ 649897 w 649897"/>
            <a:gd name="connsiteY2" fmla="*/ 2968869 h 2968869"/>
            <a:gd name="connsiteX3" fmla="*/ 0 w 649897"/>
            <a:gd name="connsiteY3" fmla="*/ 2968869 h 2968869"/>
            <a:gd name="connsiteX4" fmla="*/ 0 w 649897"/>
            <a:gd name="connsiteY4" fmla="*/ 0 h 2968869"/>
            <a:gd name="connsiteX0" fmla="*/ 649897 w 741337"/>
            <a:gd name="connsiteY0" fmla="*/ 0 h 2968869"/>
            <a:gd name="connsiteX1" fmla="*/ 649897 w 741337"/>
            <a:gd name="connsiteY1" fmla="*/ 2968869 h 2968869"/>
            <a:gd name="connsiteX2" fmla="*/ 0 w 741337"/>
            <a:gd name="connsiteY2" fmla="*/ 2968869 h 2968869"/>
            <a:gd name="connsiteX3" fmla="*/ 0 w 741337"/>
            <a:gd name="connsiteY3" fmla="*/ 0 h 2968869"/>
            <a:gd name="connsiteX4" fmla="*/ 741337 w 741337"/>
            <a:gd name="connsiteY4" fmla="*/ 91440 h 2968869"/>
            <a:gd name="connsiteX0" fmla="*/ 649897 w 649897"/>
            <a:gd name="connsiteY0" fmla="*/ 0 h 2968869"/>
            <a:gd name="connsiteX1" fmla="*/ 649897 w 649897"/>
            <a:gd name="connsiteY1" fmla="*/ 2968869 h 2968869"/>
            <a:gd name="connsiteX2" fmla="*/ 0 w 649897"/>
            <a:gd name="connsiteY2" fmla="*/ 2968869 h 2968869"/>
            <a:gd name="connsiteX3" fmla="*/ 0 w 649897"/>
            <a:gd name="connsiteY3" fmla="*/ 0 h 296886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49897" h="2968869">
              <a:moveTo>
                <a:pt x="649897" y="0"/>
              </a:moveTo>
              <a:lnTo>
                <a:pt x="649897" y="2968869"/>
              </a:lnTo>
              <a:lnTo>
                <a:pt x="0" y="2968869"/>
              </a:lnTo>
              <a:lnTo>
                <a:pt x="0" y="0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466725</xdr:colOff>
      <xdr:row>24</xdr:row>
      <xdr:rowOff>1</xdr:rowOff>
    </xdr:from>
    <xdr:to>
      <xdr:col>6</xdr:col>
      <xdr:colOff>558075</xdr:colOff>
      <xdr:row>35</xdr:row>
      <xdr:rowOff>273526</xdr:rowOff>
    </xdr:to>
    <xdr:sp macro="" textlink="">
      <xdr:nvSpPr>
        <xdr:cNvPr id="4" name="正方形/長方形 18"/>
        <xdr:cNvSpPr/>
      </xdr:nvSpPr>
      <xdr:spPr>
        <a:xfrm>
          <a:off x="3133725" y="6543676"/>
          <a:ext cx="720000" cy="3312000"/>
        </a:xfrm>
        <a:custGeom>
          <a:avLst/>
          <a:gdLst>
            <a:gd name="connsiteX0" fmla="*/ 0 w 649897"/>
            <a:gd name="connsiteY0" fmla="*/ 0 h 2871421"/>
            <a:gd name="connsiteX1" fmla="*/ 649897 w 649897"/>
            <a:gd name="connsiteY1" fmla="*/ 0 h 2871421"/>
            <a:gd name="connsiteX2" fmla="*/ 649897 w 649897"/>
            <a:gd name="connsiteY2" fmla="*/ 2871421 h 2871421"/>
            <a:gd name="connsiteX3" fmla="*/ 0 w 649897"/>
            <a:gd name="connsiteY3" fmla="*/ 2871421 h 2871421"/>
            <a:gd name="connsiteX4" fmla="*/ 0 w 649897"/>
            <a:gd name="connsiteY4" fmla="*/ 0 h 2871421"/>
            <a:gd name="connsiteX0" fmla="*/ 0 w 649897"/>
            <a:gd name="connsiteY0" fmla="*/ 2871421 h 2962861"/>
            <a:gd name="connsiteX1" fmla="*/ 0 w 649897"/>
            <a:gd name="connsiteY1" fmla="*/ 0 h 2962861"/>
            <a:gd name="connsiteX2" fmla="*/ 649897 w 649897"/>
            <a:gd name="connsiteY2" fmla="*/ 0 h 2962861"/>
            <a:gd name="connsiteX3" fmla="*/ 649897 w 649897"/>
            <a:gd name="connsiteY3" fmla="*/ 2871421 h 2962861"/>
            <a:gd name="connsiteX4" fmla="*/ 91440 w 649897"/>
            <a:gd name="connsiteY4" fmla="*/ 2962861 h 2962861"/>
            <a:gd name="connsiteX0" fmla="*/ 0 w 649897"/>
            <a:gd name="connsiteY0" fmla="*/ 2871421 h 2871421"/>
            <a:gd name="connsiteX1" fmla="*/ 0 w 649897"/>
            <a:gd name="connsiteY1" fmla="*/ 0 h 2871421"/>
            <a:gd name="connsiteX2" fmla="*/ 649897 w 649897"/>
            <a:gd name="connsiteY2" fmla="*/ 0 h 2871421"/>
            <a:gd name="connsiteX3" fmla="*/ 649897 w 649897"/>
            <a:gd name="connsiteY3" fmla="*/ 2871421 h 287142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49897" h="2871421">
              <a:moveTo>
                <a:pt x="0" y="2871421"/>
              </a:moveTo>
              <a:lnTo>
                <a:pt x="0" y="0"/>
              </a:lnTo>
              <a:lnTo>
                <a:pt x="649897" y="0"/>
              </a:lnTo>
              <a:lnTo>
                <a:pt x="649897" y="2871421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9335</xdr:colOff>
      <xdr:row>2</xdr:row>
      <xdr:rowOff>12455</xdr:rowOff>
    </xdr:from>
    <xdr:to>
      <xdr:col>3</xdr:col>
      <xdr:colOff>192035</xdr:colOff>
      <xdr:row>14</xdr:row>
      <xdr:rowOff>9755</xdr:rowOff>
    </xdr:to>
    <xdr:sp macro="" textlink="">
      <xdr:nvSpPr>
        <xdr:cNvPr id="5" name="正方形/長方形 20"/>
        <xdr:cNvSpPr/>
      </xdr:nvSpPr>
      <xdr:spPr>
        <a:xfrm>
          <a:off x="161735" y="479180"/>
          <a:ext cx="1440000" cy="3312000"/>
        </a:xfrm>
        <a:custGeom>
          <a:avLst/>
          <a:gdLst>
            <a:gd name="connsiteX0" fmla="*/ 0 w 1211872"/>
            <a:gd name="connsiteY0" fmla="*/ 0 h 2965938"/>
            <a:gd name="connsiteX1" fmla="*/ 1211872 w 1211872"/>
            <a:gd name="connsiteY1" fmla="*/ 0 h 2965938"/>
            <a:gd name="connsiteX2" fmla="*/ 1211872 w 1211872"/>
            <a:gd name="connsiteY2" fmla="*/ 2965938 h 2965938"/>
            <a:gd name="connsiteX3" fmla="*/ 0 w 1211872"/>
            <a:gd name="connsiteY3" fmla="*/ 2965938 h 2965938"/>
            <a:gd name="connsiteX4" fmla="*/ 0 w 1211872"/>
            <a:gd name="connsiteY4" fmla="*/ 0 h 2965938"/>
            <a:gd name="connsiteX0" fmla="*/ 0 w 1211872"/>
            <a:gd name="connsiteY0" fmla="*/ 0 h 2965938"/>
            <a:gd name="connsiteX1" fmla="*/ 1211872 w 1211872"/>
            <a:gd name="connsiteY1" fmla="*/ 0 h 2965938"/>
            <a:gd name="connsiteX2" fmla="*/ 1211872 w 1211872"/>
            <a:gd name="connsiteY2" fmla="*/ 2965938 h 2965938"/>
            <a:gd name="connsiteX3" fmla="*/ 0 w 1211872"/>
            <a:gd name="connsiteY3" fmla="*/ 2965938 h 2965938"/>
            <a:gd name="connsiteX4" fmla="*/ 91440 w 1211872"/>
            <a:gd name="connsiteY4" fmla="*/ 91440 h 2965938"/>
            <a:gd name="connsiteX0" fmla="*/ 0 w 1211872"/>
            <a:gd name="connsiteY0" fmla="*/ 0 h 2965938"/>
            <a:gd name="connsiteX1" fmla="*/ 1211872 w 1211872"/>
            <a:gd name="connsiteY1" fmla="*/ 0 h 2965938"/>
            <a:gd name="connsiteX2" fmla="*/ 1211872 w 1211872"/>
            <a:gd name="connsiteY2" fmla="*/ 2965938 h 2965938"/>
            <a:gd name="connsiteX3" fmla="*/ 0 w 1211872"/>
            <a:gd name="connsiteY3" fmla="*/ 2965938 h 2965938"/>
            <a:gd name="connsiteX0" fmla="*/ 1211872 w 1211872"/>
            <a:gd name="connsiteY0" fmla="*/ 0 h 2965938"/>
            <a:gd name="connsiteX1" fmla="*/ 1211872 w 1211872"/>
            <a:gd name="connsiteY1" fmla="*/ 2965938 h 2965938"/>
            <a:gd name="connsiteX2" fmla="*/ 0 w 1211872"/>
            <a:gd name="connsiteY2" fmla="*/ 2965938 h 29659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11872" h="2965938">
              <a:moveTo>
                <a:pt x="1211872" y="0"/>
              </a:moveTo>
              <a:lnTo>
                <a:pt x="1211872" y="2965938"/>
              </a:lnTo>
              <a:lnTo>
                <a:pt x="0" y="2965938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9335</xdr:colOff>
      <xdr:row>24</xdr:row>
      <xdr:rowOff>1</xdr:rowOff>
    </xdr:from>
    <xdr:to>
      <xdr:col>3</xdr:col>
      <xdr:colOff>192035</xdr:colOff>
      <xdr:row>35</xdr:row>
      <xdr:rowOff>273526</xdr:rowOff>
    </xdr:to>
    <xdr:sp macro="" textlink="">
      <xdr:nvSpPr>
        <xdr:cNvPr id="6" name="正方形/長方形 21"/>
        <xdr:cNvSpPr/>
      </xdr:nvSpPr>
      <xdr:spPr>
        <a:xfrm>
          <a:off x="161735" y="6543676"/>
          <a:ext cx="1440000" cy="3312000"/>
        </a:xfrm>
        <a:custGeom>
          <a:avLst/>
          <a:gdLst>
            <a:gd name="connsiteX0" fmla="*/ 0 w 1202347"/>
            <a:gd name="connsiteY0" fmla="*/ 0 h 2872886"/>
            <a:gd name="connsiteX1" fmla="*/ 1202347 w 1202347"/>
            <a:gd name="connsiteY1" fmla="*/ 0 h 2872886"/>
            <a:gd name="connsiteX2" fmla="*/ 1202347 w 1202347"/>
            <a:gd name="connsiteY2" fmla="*/ 2872886 h 2872886"/>
            <a:gd name="connsiteX3" fmla="*/ 0 w 1202347"/>
            <a:gd name="connsiteY3" fmla="*/ 2872886 h 2872886"/>
            <a:gd name="connsiteX4" fmla="*/ 0 w 1202347"/>
            <a:gd name="connsiteY4" fmla="*/ 0 h 2872886"/>
            <a:gd name="connsiteX0" fmla="*/ 0 w 1202347"/>
            <a:gd name="connsiteY0" fmla="*/ 2872886 h 2964326"/>
            <a:gd name="connsiteX1" fmla="*/ 0 w 1202347"/>
            <a:gd name="connsiteY1" fmla="*/ 0 h 2964326"/>
            <a:gd name="connsiteX2" fmla="*/ 1202347 w 1202347"/>
            <a:gd name="connsiteY2" fmla="*/ 0 h 2964326"/>
            <a:gd name="connsiteX3" fmla="*/ 1202347 w 1202347"/>
            <a:gd name="connsiteY3" fmla="*/ 2872886 h 2964326"/>
            <a:gd name="connsiteX4" fmla="*/ 91440 w 1202347"/>
            <a:gd name="connsiteY4" fmla="*/ 2964326 h 2964326"/>
            <a:gd name="connsiteX0" fmla="*/ 0 w 1202347"/>
            <a:gd name="connsiteY0" fmla="*/ 2872886 h 2872886"/>
            <a:gd name="connsiteX1" fmla="*/ 0 w 1202347"/>
            <a:gd name="connsiteY1" fmla="*/ 0 h 2872886"/>
            <a:gd name="connsiteX2" fmla="*/ 1202347 w 1202347"/>
            <a:gd name="connsiteY2" fmla="*/ 0 h 2872886"/>
            <a:gd name="connsiteX3" fmla="*/ 1202347 w 1202347"/>
            <a:gd name="connsiteY3" fmla="*/ 2872886 h 2872886"/>
            <a:gd name="connsiteX0" fmla="*/ 0 w 1202347"/>
            <a:gd name="connsiteY0" fmla="*/ 0 h 2872886"/>
            <a:gd name="connsiteX1" fmla="*/ 1202347 w 1202347"/>
            <a:gd name="connsiteY1" fmla="*/ 0 h 2872886"/>
            <a:gd name="connsiteX2" fmla="*/ 1202347 w 1202347"/>
            <a:gd name="connsiteY2" fmla="*/ 2872886 h 28728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02347" h="2872886">
              <a:moveTo>
                <a:pt x="0" y="0"/>
              </a:moveTo>
              <a:lnTo>
                <a:pt x="1202347" y="0"/>
              </a:lnTo>
              <a:lnTo>
                <a:pt x="1202347" y="2872886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485775</xdr:colOff>
      <xdr:row>2</xdr:row>
      <xdr:rowOff>9524</xdr:rowOff>
    </xdr:from>
    <xdr:to>
      <xdr:col>12</xdr:col>
      <xdr:colOff>3825</xdr:colOff>
      <xdr:row>14</xdr:row>
      <xdr:rowOff>6824</xdr:rowOff>
    </xdr:to>
    <xdr:sp macro="" textlink="">
      <xdr:nvSpPr>
        <xdr:cNvPr id="7" name="正方形/長方形 22"/>
        <xdr:cNvSpPr/>
      </xdr:nvSpPr>
      <xdr:spPr>
        <a:xfrm>
          <a:off x="5667375" y="476249"/>
          <a:ext cx="1404000" cy="3312000"/>
        </a:xfrm>
        <a:custGeom>
          <a:avLst/>
          <a:gdLst>
            <a:gd name="connsiteX0" fmla="*/ 0 w 1359145"/>
            <a:gd name="connsiteY0" fmla="*/ 0 h 2968869"/>
            <a:gd name="connsiteX1" fmla="*/ 1359145 w 1359145"/>
            <a:gd name="connsiteY1" fmla="*/ 0 h 2968869"/>
            <a:gd name="connsiteX2" fmla="*/ 1359145 w 1359145"/>
            <a:gd name="connsiteY2" fmla="*/ 2968869 h 2968869"/>
            <a:gd name="connsiteX3" fmla="*/ 0 w 1359145"/>
            <a:gd name="connsiteY3" fmla="*/ 2968869 h 2968869"/>
            <a:gd name="connsiteX4" fmla="*/ 0 w 1359145"/>
            <a:gd name="connsiteY4" fmla="*/ 0 h 2968869"/>
            <a:gd name="connsiteX0" fmla="*/ 1359145 w 1450585"/>
            <a:gd name="connsiteY0" fmla="*/ 0 h 2968869"/>
            <a:gd name="connsiteX1" fmla="*/ 1359145 w 1450585"/>
            <a:gd name="connsiteY1" fmla="*/ 2968869 h 2968869"/>
            <a:gd name="connsiteX2" fmla="*/ 0 w 1450585"/>
            <a:gd name="connsiteY2" fmla="*/ 2968869 h 2968869"/>
            <a:gd name="connsiteX3" fmla="*/ 0 w 1450585"/>
            <a:gd name="connsiteY3" fmla="*/ 0 h 2968869"/>
            <a:gd name="connsiteX4" fmla="*/ 1450585 w 1450585"/>
            <a:gd name="connsiteY4" fmla="*/ 91440 h 2968869"/>
            <a:gd name="connsiteX0" fmla="*/ 1359145 w 1359145"/>
            <a:gd name="connsiteY0" fmla="*/ 0 h 2968869"/>
            <a:gd name="connsiteX1" fmla="*/ 1359145 w 1359145"/>
            <a:gd name="connsiteY1" fmla="*/ 2968869 h 2968869"/>
            <a:gd name="connsiteX2" fmla="*/ 0 w 1359145"/>
            <a:gd name="connsiteY2" fmla="*/ 2968869 h 2968869"/>
            <a:gd name="connsiteX3" fmla="*/ 0 w 1359145"/>
            <a:gd name="connsiteY3" fmla="*/ 0 h 2968869"/>
            <a:gd name="connsiteX0" fmla="*/ 1359145 w 1359145"/>
            <a:gd name="connsiteY0" fmla="*/ 2968869 h 2968869"/>
            <a:gd name="connsiteX1" fmla="*/ 0 w 1359145"/>
            <a:gd name="connsiteY1" fmla="*/ 2968869 h 2968869"/>
            <a:gd name="connsiteX2" fmla="*/ 0 w 1359145"/>
            <a:gd name="connsiteY2" fmla="*/ 0 h 296886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59145" h="2968869">
              <a:moveTo>
                <a:pt x="1359145" y="2968869"/>
              </a:moveTo>
              <a:lnTo>
                <a:pt x="0" y="2968869"/>
              </a:lnTo>
              <a:lnTo>
                <a:pt x="0" y="0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485775</xdr:colOff>
      <xdr:row>24</xdr:row>
      <xdr:rowOff>1</xdr:rowOff>
    </xdr:from>
    <xdr:to>
      <xdr:col>12</xdr:col>
      <xdr:colOff>3825</xdr:colOff>
      <xdr:row>35</xdr:row>
      <xdr:rowOff>273526</xdr:rowOff>
    </xdr:to>
    <xdr:sp macro="" textlink="">
      <xdr:nvSpPr>
        <xdr:cNvPr id="8" name="正方形/長方形 23"/>
        <xdr:cNvSpPr/>
      </xdr:nvSpPr>
      <xdr:spPr>
        <a:xfrm>
          <a:off x="5667375" y="6543676"/>
          <a:ext cx="1404000" cy="3312000"/>
        </a:xfrm>
        <a:custGeom>
          <a:avLst/>
          <a:gdLst>
            <a:gd name="connsiteX0" fmla="*/ 0 w 1349620"/>
            <a:gd name="connsiteY0" fmla="*/ 0 h 2872886"/>
            <a:gd name="connsiteX1" fmla="*/ 1349620 w 1349620"/>
            <a:gd name="connsiteY1" fmla="*/ 0 h 2872886"/>
            <a:gd name="connsiteX2" fmla="*/ 1349620 w 1349620"/>
            <a:gd name="connsiteY2" fmla="*/ 2872886 h 2872886"/>
            <a:gd name="connsiteX3" fmla="*/ 0 w 1349620"/>
            <a:gd name="connsiteY3" fmla="*/ 2872886 h 2872886"/>
            <a:gd name="connsiteX4" fmla="*/ 0 w 1349620"/>
            <a:gd name="connsiteY4" fmla="*/ 0 h 2872886"/>
            <a:gd name="connsiteX0" fmla="*/ 1349620 w 1441060"/>
            <a:gd name="connsiteY0" fmla="*/ 2872886 h 2964326"/>
            <a:gd name="connsiteX1" fmla="*/ 0 w 1441060"/>
            <a:gd name="connsiteY1" fmla="*/ 2872886 h 2964326"/>
            <a:gd name="connsiteX2" fmla="*/ 0 w 1441060"/>
            <a:gd name="connsiteY2" fmla="*/ 0 h 2964326"/>
            <a:gd name="connsiteX3" fmla="*/ 1349620 w 1441060"/>
            <a:gd name="connsiteY3" fmla="*/ 0 h 2964326"/>
            <a:gd name="connsiteX4" fmla="*/ 1441060 w 1441060"/>
            <a:gd name="connsiteY4" fmla="*/ 2964326 h 2964326"/>
            <a:gd name="connsiteX0" fmla="*/ 1349620 w 1349620"/>
            <a:gd name="connsiteY0" fmla="*/ 2872886 h 2872886"/>
            <a:gd name="connsiteX1" fmla="*/ 0 w 1349620"/>
            <a:gd name="connsiteY1" fmla="*/ 2872886 h 2872886"/>
            <a:gd name="connsiteX2" fmla="*/ 0 w 1349620"/>
            <a:gd name="connsiteY2" fmla="*/ 0 h 2872886"/>
            <a:gd name="connsiteX3" fmla="*/ 1349620 w 1349620"/>
            <a:gd name="connsiteY3" fmla="*/ 0 h 2872886"/>
            <a:gd name="connsiteX0" fmla="*/ 0 w 1349620"/>
            <a:gd name="connsiteY0" fmla="*/ 2872886 h 2872886"/>
            <a:gd name="connsiteX1" fmla="*/ 0 w 1349620"/>
            <a:gd name="connsiteY1" fmla="*/ 0 h 2872886"/>
            <a:gd name="connsiteX2" fmla="*/ 1349620 w 1349620"/>
            <a:gd name="connsiteY2" fmla="*/ 0 h 28728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49620" h="2872886">
              <a:moveTo>
                <a:pt x="0" y="2872886"/>
              </a:moveTo>
              <a:lnTo>
                <a:pt x="0" y="0"/>
              </a:lnTo>
              <a:lnTo>
                <a:pt x="1349620" y="0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238125</xdr:colOff>
      <xdr:row>9</xdr:row>
      <xdr:rowOff>190500</xdr:rowOff>
    </xdr:from>
    <xdr:to>
      <xdr:col>11</xdr:col>
      <xdr:colOff>609938</xdr:colOff>
      <xdr:row>36</xdr:row>
      <xdr:rowOff>275709</xdr:rowOff>
    </xdr:to>
    <xdr:pic>
      <xdr:nvPicPr>
        <xdr:cNvPr id="13" name="図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590800"/>
          <a:ext cx="6658313" cy="7543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457200</xdr:colOff>
      <xdr:row>2</xdr:row>
      <xdr:rowOff>9524</xdr:rowOff>
    </xdr:from>
    <xdr:to>
      <xdr:col>19</xdr:col>
      <xdr:colOff>548550</xdr:colOff>
      <xdr:row>14</xdr:row>
      <xdr:rowOff>6824</xdr:rowOff>
    </xdr:to>
    <xdr:sp macro="" textlink="">
      <xdr:nvSpPr>
        <xdr:cNvPr id="17" name="正方形/長方形 2"/>
        <xdr:cNvSpPr/>
      </xdr:nvSpPr>
      <xdr:spPr>
        <a:xfrm>
          <a:off x="3124200" y="476249"/>
          <a:ext cx="720000" cy="3312000"/>
        </a:xfrm>
        <a:custGeom>
          <a:avLst/>
          <a:gdLst>
            <a:gd name="connsiteX0" fmla="*/ 0 w 649897"/>
            <a:gd name="connsiteY0" fmla="*/ 0 h 2968869"/>
            <a:gd name="connsiteX1" fmla="*/ 649897 w 649897"/>
            <a:gd name="connsiteY1" fmla="*/ 0 h 2968869"/>
            <a:gd name="connsiteX2" fmla="*/ 649897 w 649897"/>
            <a:gd name="connsiteY2" fmla="*/ 2968869 h 2968869"/>
            <a:gd name="connsiteX3" fmla="*/ 0 w 649897"/>
            <a:gd name="connsiteY3" fmla="*/ 2968869 h 2968869"/>
            <a:gd name="connsiteX4" fmla="*/ 0 w 649897"/>
            <a:gd name="connsiteY4" fmla="*/ 0 h 2968869"/>
            <a:gd name="connsiteX0" fmla="*/ 649897 w 741337"/>
            <a:gd name="connsiteY0" fmla="*/ 0 h 2968869"/>
            <a:gd name="connsiteX1" fmla="*/ 649897 w 741337"/>
            <a:gd name="connsiteY1" fmla="*/ 2968869 h 2968869"/>
            <a:gd name="connsiteX2" fmla="*/ 0 w 741337"/>
            <a:gd name="connsiteY2" fmla="*/ 2968869 h 2968869"/>
            <a:gd name="connsiteX3" fmla="*/ 0 w 741337"/>
            <a:gd name="connsiteY3" fmla="*/ 0 h 2968869"/>
            <a:gd name="connsiteX4" fmla="*/ 741337 w 741337"/>
            <a:gd name="connsiteY4" fmla="*/ 91440 h 2968869"/>
            <a:gd name="connsiteX0" fmla="*/ 649897 w 649897"/>
            <a:gd name="connsiteY0" fmla="*/ 0 h 2968869"/>
            <a:gd name="connsiteX1" fmla="*/ 649897 w 649897"/>
            <a:gd name="connsiteY1" fmla="*/ 2968869 h 2968869"/>
            <a:gd name="connsiteX2" fmla="*/ 0 w 649897"/>
            <a:gd name="connsiteY2" fmla="*/ 2968869 h 2968869"/>
            <a:gd name="connsiteX3" fmla="*/ 0 w 649897"/>
            <a:gd name="connsiteY3" fmla="*/ 0 h 296886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49897" h="2968869">
              <a:moveTo>
                <a:pt x="649897" y="0"/>
              </a:moveTo>
              <a:lnTo>
                <a:pt x="649897" y="2968869"/>
              </a:lnTo>
              <a:lnTo>
                <a:pt x="0" y="2968869"/>
              </a:lnTo>
              <a:lnTo>
                <a:pt x="0" y="0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466725</xdr:colOff>
      <xdr:row>24</xdr:row>
      <xdr:rowOff>1</xdr:rowOff>
    </xdr:from>
    <xdr:to>
      <xdr:col>19</xdr:col>
      <xdr:colOff>558075</xdr:colOff>
      <xdr:row>35</xdr:row>
      <xdr:rowOff>273526</xdr:rowOff>
    </xdr:to>
    <xdr:sp macro="" textlink="">
      <xdr:nvSpPr>
        <xdr:cNvPr id="18" name="正方形/長方形 18"/>
        <xdr:cNvSpPr/>
      </xdr:nvSpPr>
      <xdr:spPr>
        <a:xfrm>
          <a:off x="3133725" y="6543676"/>
          <a:ext cx="720000" cy="3312000"/>
        </a:xfrm>
        <a:custGeom>
          <a:avLst/>
          <a:gdLst>
            <a:gd name="connsiteX0" fmla="*/ 0 w 649897"/>
            <a:gd name="connsiteY0" fmla="*/ 0 h 2871421"/>
            <a:gd name="connsiteX1" fmla="*/ 649897 w 649897"/>
            <a:gd name="connsiteY1" fmla="*/ 0 h 2871421"/>
            <a:gd name="connsiteX2" fmla="*/ 649897 w 649897"/>
            <a:gd name="connsiteY2" fmla="*/ 2871421 h 2871421"/>
            <a:gd name="connsiteX3" fmla="*/ 0 w 649897"/>
            <a:gd name="connsiteY3" fmla="*/ 2871421 h 2871421"/>
            <a:gd name="connsiteX4" fmla="*/ 0 w 649897"/>
            <a:gd name="connsiteY4" fmla="*/ 0 h 2871421"/>
            <a:gd name="connsiteX0" fmla="*/ 0 w 649897"/>
            <a:gd name="connsiteY0" fmla="*/ 2871421 h 2962861"/>
            <a:gd name="connsiteX1" fmla="*/ 0 w 649897"/>
            <a:gd name="connsiteY1" fmla="*/ 0 h 2962861"/>
            <a:gd name="connsiteX2" fmla="*/ 649897 w 649897"/>
            <a:gd name="connsiteY2" fmla="*/ 0 h 2962861"/>
            <a:gd name="connsiteX3" fmla="*/ 649897 w 649897"/>
            <a:gd name="connsiteY3" fmla="*/ 2871421 h 2962861"/>
            <a:gd name="connsiteX4" fmla="*/ 91440 w 649897"/>
            <a:gd name="connsiteY4" fmla="*/ 2962861 h 2962861"/>
            <a:gd name="connsiteX0" fmla="*/ 0 w 649897"/>
            <a:gd name="connsiteY0" fmla="*/ 2871421 h 2871421"/>
            <a:gd name="connsiteX1" fmla="*/ 0 w 649897"/>
            <a:gd name="connsiteY1" fmla="*/ 0 h 2871421"/>
            <a:gd name="connsiteX2" fmla="*/ 649897 w 649897"/>
            <a:gd name="connsiteY2" fmla="*/ 0 h 2871421"/>
            <a:gd name="connsiteX3" fmla="*/ 649897 w 649897"/>
            <a:gd name="connsiteY3" fmla="*/ 2871421 h 287142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49897" h="2871421">
              <a:moveTo>
                <a:pt x="0" y="2871421"/>
              </a:moveTo>
              <a:lnTo>
                <a:pt x="0" y="0"/>
              </a:lnTo>
              <a:lnTo>
                <a:pt x="649897" y="0"/>
              </a:lnTo>
              <a:lnTo>
                <a:pt x="649897" y="2871421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9335</xdr:colOff>
      <xdr:row>2</xdr:row>
      <xdr:rowOff>12455</xdr:rowOff>
    </xdr:from>
    <xdr:to>
      <xdr:col>16</xdr:col>
      <xdr:colOff>192035</xdr:colOff>
      <xdr:row>14</xdr:row>
      <xdr:rowOff>9755</xdr:rowOff>
    </xdr:to>
    <xdr:sp macro="" textlink="">
      <xdr:nvSpPr>
        <xdr:cNvPr id="19" name="正方形/長方形 20"/>
        <xdr:cNvSpPr/>
      </xdr:nvSpPr>
      <xdr:spPr>
        <a:xfrm>
          <a:off x="161735" y="479180"/>
          <a:ext cx="1440000" cy="3312000"/>
        </a:xfrm>
        <a:custGeom>
          <a:avLst/>
          <a:gdLst>
            <a:gd name="connsiteX0" fmla="*/ 0 w 1211872"/>
            <a:gd name="connsiteY0" fmla="*/ 0 h 2965938"/>
            <a:gd name="connsiteX1" fmla="*/ 1211872 w 1211872"/>
            <a:gd name="connsiteY1" fmla="*/ 0 h 2965938"/>
            <a:gd name="connsiteX2" fmla="*/ 1211872 w 1211872"/>
            <a:gd name="connsiteY2" fmla="*/ 2965938 h 2965938"/>
            <a:gd name="connsiteX3" fmla="*/ 0 w 1211872"/>
            <a:gd name="connsiteY3" fmla="*/ 2965938 h 2965938"/>
            <a:gd name="connsiteX4" fmla="*/ 0 w 1211872"/>
            <a:gd name="connsiteY4" fmla="*/ 0 h 2965938"/>
            <a:gd name="connsiteX0" fmla="*/ 0 w 1211872"/>
            <a:gd name="connsiteY0" fmla="*/ 0 h 2965938"/>
            <a:gd name="connsiteX1" fmla="*/ 1211872 w 1211872"/>
            <a:gd name="connsiteY1" fmla="*/ 0 h 2965938"/>
            <a:gd name="connsiteX2" fmla="*/ 1211872 w 1211872"/>
            <a:gd name="connsiteY2" fmla="*/ 2965938 h 2965938"/>
            <a:gd name="connsiteX3" fmla="*/ 0 w 1211872"/>
            <a:gd name="connsiteY3" fmla="*/ 2965938 h 2965938"/>
            <a:gd name="connsiteX4" fmla="*/ 91440 w 1211872"/>
            <a:gd name="connsiteY4" fmla="*/ 91440 h 2965938"/>
            <a:gd name="connsiteX0" fmla="*/ 0 w 1211872"/>
            <a:gd name="connsiteY0" fmla="*/ 0 h 2965938"/>
            <a:gd name="connsiteX1" fmla="*/ 1211872 w 1211872"/>
            <a:gd name="connsiteY1" fmla="*/ 0 h 2965938"/>
            <a:gd name="connsiteX2" fmla="*/ 1211872 w 1211872"/>
            <a:gd name="connsiteY2" fmla="*/ 2965938 h 2965938"/>
            <a:gd name="connsiteX3" fmla="*/ 0 w 1211872"/>
            <a:gd name="connsiteY3" fmla="*/ 2965938 h 2965938"/>
            <a:gd name="connsiteX0" fmla="*/ 1211872 w 1211872"/>
            <a:gd name="connsiteY0" fmla="*/ 0 h 2965938"/>
            <a:gd name="connsiteX1" fmla="*/ 1211872 w 1211872"/>
            <a:gd name="connsiteY1" fmla="*/ 2965938 h 2965938"/>
            <a:gd name="connsiteX2" fmla="*/ 0 w 1211872"/>
            <a:gd name="connsiteY2" fmla="*/ 2965938 h 29659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11872" h="2965938">
              <a:moveTo>
                <a:pt x="1211872" y="0"/>
              </a:moveTo>
              <a:lnTo>
                <a:pt x="1211872" y="2965938"/>
              </a:lnTo>
              <a:lnTo>
                <a:pt x="0" y="2965938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9335</xdr:colOff>
      <xdr:row>24</xdr:row>
      <xdr:rowOff>1</xdr:rowOff>
    </xdr:from>
    <xdr:to>
      <xdr:col>16</xdr:col>
      <xdr:colOff>192035</xdr:colOff>
      <xdr:row>35</xdr:row>
      <xdr:rowOff>273526</xdr:rowOff>
    </xdr:to>
    <xdr:sp macro="" textlink="">
      <xdr:nvSpPr>
        <xdr:cNvPr id="20" name="正方形/長方形 21"/>
        <xdr:cNvSpPr/>
      </xdr:nvSpPr>
      <xdr:spPr>
        <a:xfrm>
          <a:off x="161735" y="6543676"/>
          <a:ext cx="1440000" cy="3312000"/>
        </a:xfrm>
        <a:custGeom>
          <a:avLst/>
          <a:gdLst>
            <a:gd name="connsiteX0" fmla="*/ 0 w 1202347"/>
            <a:gd name="connsiteY0" fmla="*/ 0 h 2872886"/>
            <a:gd name="connsiteX1" fmla="*/ 1202347 w 1202347"/>
            <a:gd name="connsiteY1" fmla="*/ 0 h 2872886"/>
            <a:gd name="connsiteX2" fmla="*/ 1202347 w 1202347"/>
            <a:gd name="connsiteY2" fmla="*/ 2872886 h 2872886"/>
            <a:gd name="connsiteX3" fmla="*/ 0 w 1202347"/>
            <a:gd name="connsiteY3" fmla="*/ 2872886 h 2872886"/>
            <a:gd name="connsiteX4" fmla="*/ 0 w 1202347"/>
            <a:gd name="connsiteY4" fmla="*/ 0 h 2872886"/>
            <a:gd name="connsiteX0" fmla="*/ 0 w 1202347"/>
            <a:gd name="connsiteY0" fmla="*/ 2872886 h 2964326"/>
            <a:gd name="connsiteX1" fmla="*/ 0 w 1202347"/>
            <a:gd name="connsiteY1" fmla="*/ 0 h 2964326"/>
            <a:gd name="connsiteX2" fmla="*/ 1202347 w 1202347"/>
            <a:gd name="connsiteY2" fmla="*/ 0 h 2964326"/>
            <a:gd name="connsiteX3" fmla="*/ 1202347 w 1202347"/>
            <a:gd name="connsiteY3" fmla="*/ 2872886 h 2964326"/>
            <a:gd name="connsiteX4" fmla="*/ 91440 w 1202347"/>
            <a:gd name="connsiteY4" fmla="*/ 2964326 h 2964326"/>
            <a:gd name="connsiteX0" fmla="*/ 0 w 1202347"/>
            <a:gd name="connsiteY0" fmla="*/ 2872886 h 2872886"/>
            <a:gd name="connsiteX1" fmla="*/ 0 w 1202347"/>
            <a:gd name="connsiteY1" fmla="*/ 0 h 2872886"/>
            <a:gd name="connsiteX2" fmla="*/ 1202347 w 1202347"/>
            <a:gd name="connsiteY2" fmla="*/ 0 h 2872886"/>
            <a:gd name="connsiteX3" fmla="*/ 1202347 w 1202347"/>
            <a:gd name="connsiteY3" fmla="*/ 2872886 h 2872886"/>
            <a:gd name="connsiteX0" fmla="*/ 0 w 1202347"/>
            <a:gd name="connsiteY0" fmla="*/ 0 h 2872886"/>
            <a:gd name="connsiteX1" fmla="*/ 1202347 w 1202347"/>
            <a:gd name="connsiteY1" fmla="*/ 0 h 2872886"/>
            <a:gd name="connsiteX2" fmla="*/ 1202347 w 1202347"/>
            <a:gd name="connsiteY2" fmla="*/ 2872886 h 28728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202347" h="2872886">
              <a:moveTo>
                <a:pt x="0" y="0"/>
              </a:moveTo>
              <a:lnTo>
                <a:pt x="1202347" y="0"/>
              </a:lnTo>
              <a:lnTo>
                <a:pt x="1202347" y="2872886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485775</xdr:colOff>
      <xdr:row>2</xdr:row>
      <xdr:rowOff>9524</xdr:rowOff>
    </xdr:from>
    <xdr:to>
      <xdr:col>25</xdr:col>
      <xdr:colOff>3825</xdr:colOff>
      <xdr:row>14</xdr:row>
      <xdr:rowOff>6824</xdr:rowOff>
    </xdr:to>
    <xdr:sp macro="" textlink="">
      <xdr:nvSpPr>
        <xdr:cNvPr id="21" name="正方形/長方形 22"/>
        <xdr:cNvSpPr/>
      </xdr:nvSpPr>
      <xdr:spPr>
        <a:xfrm>
          <a:off x="5667375" y="476249"/>
          <a:ext cx="1404000" cy="3312000"/>
        </a:xfrm>
        <a:custGeom>
          <a:avLst/>
          <a:gdLst>
            <a:gd name="connsiteX0" fmla="*/ 0 w 1359145"/>
            <a:gd name="connsiteY0" fmla="*/ 0 h 2968869"/>
            <a:gd name="connsiteX1" fmla="*/ 1359145 w 1359145"/>
            <a:gd name="connsiteY1" fmla="*/ 0 h 2968869"/>
            <a:gd name="connsiteX2" fmla="*/ 1359145 w 1359145"/>
            <a:gd name="connsiteY2" fmla="*/ 2968869 h 2968869"/>
            <a:gd name="connsiteX3" fmla="*/ 0 w 1359145"/>
            <a:gd name="connsiteY3" fmla="*/ 2968869 h 2968869"/>
            <a:gd name="connsiteX4" fmla="*/ 0 w 1359145"/>
            <a:gd name="connsiteY4" fmla="*/ 0 h 2968869"/>
            <a:gd name="connsiteX0" fmla="*/ 1359145 w 1450585"/>
            <a:gd name="connsiteY0" fmla="*/ 0 h 2968869"/>
            <a:gd name="connsiteX1" fmla="*/ 1359145 w 1450585"/>
            <a:gd name="connsiteY1" fmla="*/ 2968869 h 2968869"/>
            <a:gd name="connsiteX2" fmla="*/ 0 w 1450585"/>
            <a:gd name="connsiteY2" fmla="*/ 2968869 h 2968869"/>
            <a:gd name="connsiteX3" fmla="*/ 0 w 1450585"/>
            <a:gd name="connsiteY3" fmla="*/ 0 h 2968869"/>
            <a:gd name="connsiteX4" fmla="*/ 1450585 w 1450585"/>
            <a:gd name="connsiteY4" fmla="*/ 91440 h 2968869"/>
            <a:gd name="connsiteX0" fmla="*/ 1359145 w 1359145"/>
            <a:gd name="connsiteY0" fmla="*/ 0 h 2968869"/>
            <a:gd name="connsiteX1" fmla="*/ 1359145 w 1359145"/>
            <a:gd name="connsiteY1" fmla="*/ 2968869 h 2968869"/>
            <a:gd name="connsiteX2" fmla="*/ 0 w 1359145"/>
            <a:gd name="connsiteY2" fmla="*/ 2968869 h 2968869"/>
            <a:gd name="connsiteX3" fmla="*/ 0 w 1359145"/>
            <a:gd name="connsiteY3" fmla="*/ 0 h 2968869"/>
            <a:gd name="connsiteX0" fmla="*/ 1359145 w 1359145"/>
            <a:gd name="connsiteY0" fmla="*/ 2968869 h 2968869"/>
            <a:gd name="connsiteX1" fmla="*/ 0 w 1359145"/>
            <a:gd name="connsiteY1" fmla="*/ 2968869 h 2968869"/>
            <a:gd name="connsiteX2" fmla="*/ 0 w 1359145"/>
            <a:gd name="connsiteY2" fmla="*/ 0 h 296886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59145" h="2968869">
              <a:moveTo>
                <a:pt x="1359145" y="2968869"/>
              </a:moveTo>
              <a:lnTo>
                <a:pt x="0" y="2968869"/>
              </a:lnTo>
              <a:lnTo>
                <a:pt x="0" y="0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485775</xdr:colOff>
      <xdr:row>24</xdr:row>
      <xdr:rowOff>1</xdr:rowOff>
    </xdr:from>
    <xdr:to>
      <xdr:col>25</xdr:col>
      <xdr:colOff>3825</xdr:colOff>
      <xdr:row>35</xdr:row>
      <xdr:rowOff>273526</xdr:rowOff>
    </xdr:to>
    <xdr:sp macro="" textlink="">
      <xdr:nvSpPr>
        <xdr:cNvPr id="22" name="正方形/長方形 23"/>
        <xdr:cNvSpPr/>
      </xdr:nvSpPr>
      <xdr:spPr>
        <a:xfrm>
          <a:off x="5667375" y="6543676"/>
          <a:ext cx="1404000" cy="3312000"/>
        </a:xfrm>
        <a:custGeom>
          <a:avLst/>
          <a:gdLst>
            <a:gd name="connsiteX0" fmla="*/ 0 w 1349620"/>
            <a:gd name="connsiteY0" fmla="*/ 0 h 2872886"/>
            <a:gd name="connsiteX1" fmla="*/ 1349620 w 1349620"/>
            <a:gd name="connsiteY1" fmla="*/ 0 h 2872886"/>
            <a:gd name="connsiteX2" fmla="*/ 1349620 w 1349620"/>
            <a:gd name="connsiteY2" fmla="*/ 2872886 h 2872886"/>
            <a:gd name="connsiteX3" fmla="*/ 0 w 1349620"/>
            <a:gd name="connsiteY3" fmla="*/ 2872886 h 2872886"/>
            <a:gd name="connsiteX4" fmla="*/ 0 w 1349620"/>
            <a:gd name="connsiteY4" fmla="*/ 0 h 2872886"/>
            <a:gd name="connsiteX0" fmla="*/ 1349620 w 1441060"/>
            <a:gd name="connsiteY0" fmla="*/ 2872886 h 2964326"/>
            <a:gd name="connsiteX1" fmla="*/ 0 w 1441060"/>
            <a:gd name="connsiteY1" fmla="*/ 2872886 h 2964326"/>
            <a:gd name="connsiteX2" fmla="*/ 0 w 1441060"/>
            <a:gd name="connsiteY2" fmla="*/ 0 h 2964326"/>
            <a:gd name="connsiteX3" fmla="*/ 1349620 w 1441060"/>
            <a:gd name="connsiteY3" fmla="*/ 0 h 2964326"/>
            <a:gd name="connsiteX4" fmla="*/ 1441060 w 1441060"/>
            <a:gd name="connsiteY4" fmla="*/ 2964326 h 2964326"/>
            <a:gd name="connsiteX0" fmla="*/ 1349620 w 1349620"/>
            <a:gd name="connsiteY0" fmla="*/ 2872886 h 2872886"/>
            <a:gd name="connsiteX1" fmla="*/ 0 w 1349620"/>
            <a:gd name="connsiteY1" fmla="*/ 2872886 h 2872886"/>
            <a:gd name="connsiteX2" fmla="*/ 0 w 1349620"/>
            <a:gd name="connsiteY2" fmla="*/ 0 h 2872886"/>
            <a:gd name="connsiteX3" fmla="*/ 1349620 w 1349620"/>
            <a:gd name="connsiteY3" fmla="*/ 0 h 2872886"/>
            <a:gd name="connsiteX0" fmla="*/ 0 w 1349620"/>
            <a:gd name="connsiteY0" fmla="*/ 2872886 h 2872886"/>
            <a:gd name="connsiteX1" fmla="*/ 0 w 1349620"/>
            <a:gd name="connsiteY1" fmla="*/ 0 h 2872886"/>
            <a:gd name="connsiteX2" fmla="*/ 1349620 w 1349620"/>
            <a:gd name="connsiteY2" fmla="*/ 0 h 287288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349620" h="2872886">
              <a:moveTo>
                <a:pt x="0" y="2872886"/>
              </a:moveTo>
              <a:lnTo>
                <a:pt x="0" y="0"/>
              </a:lnTo>
              <a:lnTo>
                <a:pt x="1349620" y="0"/>
              </a:lnTo>
            </a:path>
          </a:pathLst>
        </a:cu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228600</xdr:colOff>
      <xdr:row>9</xdr:row>
      <xdr:rowOff>200025</xdr:rowOff>
    </xdr:from>
    <xdr:to>
      <xdr:col>24</xdr:col>
      <xdr:colOff>600413</xdr:colOff>
      <xdr:row>36</xdr:row>
      <xdr:rowOff>270282</xdr:rowOff>
    </xdr:to>
    <xdr:pic>
      <xdr:nvPicPr>
        <xdr:cNvPr id="28" name="図 2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2600325"/>
          <a:ext cx="6658313" cy="7528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5" name="図 4">
          <a:extLst>
            <a:ext uri="{FF2B5EF4-FFF2-40B4-BE49-F238E27FC236}">
              <a16:creationId xmlns=""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2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2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2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8308" y="494075"/>
          <a:ext cx="3663461" cy="2618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2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2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2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12</xdr:row>
      <xdr:rowOff>19050</xdr:rowOff>
    </xdr:from>
    <xdr:to>
      <xdr:col>16</xdr:col>
      <xdr:colOff>2932</xdr:colOff>
      <xdr:row>19</xdr:row>
      <xdr:rowOff>152400</xdr:rowOff>
    </xdr:to>
    <xdr:graphicFrame macro="">
      <xdr:nvGraphicFramePr>
        <xdr:cNvPr id="7368" name="グラフ 1">
          <a:extLst>
            <a:ext uri="{FF2B5EF4-FFF2-40B4-BE49-F238E27FC236}">
              <a16:creationId xmlns="" xmlns:a16="http://schemas.microsoft.com/office/drawing/2014/main" id="{00000000-0008-0000-2D00-0000C8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54219</xdr:colOff>
      <xdr:row>27</xdr:row>
      <xdr:rowOff>29306</xdr:rowOff>
    </xdr:from>
    <xdr:to>
      <xdr:col>16</xdr:col>
      <xdr:colOff>1344</xdr:colOff>
      <xdr:row>34</xdr:row>
      <xdr:rowOff>162657</xdr:rowOff>
    </xdr:to>
    <xdr:graphicFrame macro="">
      <xdr:nvGraphicFramePr>
        <xdr:cNvPr id="14" name="グラフ 1">
          <a:extLst>
            <a:ext uri="{FF2B5EF4-FFF2-40B4-BE49-F238E27FC236}">
              <a16:creationId xmlns="" xmlns:a16="http://schemas.microsoft.com/office/drawing/2014/main" id="{00000000-0008-0000-2D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52022</xdr:colOff>
      <xdr:row>42</xdr:row>
      <xdr:rowOff>7326</xdr:rowOff>
    </xdr:from>
    <xdr:to>
      <xdr:col>15</xdr:col>
      <xdr:colOff>494447</xdr:colOff>
      <xdr:row>49</xdr:row>
      <xdr:rowOff>140677</xdr:rowOff>
    </xdr:to>
    <xdr:graphicFrame macro="">
      <xdr:nvGraphicFramePr>
        <xdr:cNvPr id="15" name="グラフ 1">
          <a:extLst>
            <a:ext uri="{FF2B5EF4-FFF2-40B4-BE49-F238E27FC236}">
              <a16:creationId xmlns="" xmlns:a16="http://schemas.microsoft.com/office/drawing/2014/main" id="{00000000-0008-0000-2D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171450</xdr:colOff>
      <xdr:row>10</xdr:row>
      <xdr:rowOff>85725</xdr:rowOff>
    </xdr:from>
    <xdr:to>
      <xdr:col>8</xdr:col>
      <xdr:colOff>21248</xdr:colOff>
      <xdr:row>10</xdr:row>
      <xdr:rowOff>545856</xdr:rowOff>
    </xdr:to>
    <xdr:grpSp>
      <xdr:nvGrpSpPr>
        <xdr:cNvPr id="23" name="グループ化 14">
          <a:extLst>
            <a:ext uri="{FF2B5EF4-FFF2-40B4-BE49-F238E27FC236}">
              <a16:creationId xmlns="" xmlns:a16="http://schemas.microsoft.com/office/drawing/2014/main" id="{A5094816-2387-4F5F-9649-440B16A7C20C}"/>
            </a:ext>
          </a:extLst>
        </xdr:cNvPr>
        <xdr:cNvGrpSpPr>
          <a:grpSpLocks/>
        </xdr:cNvGrpSpPr>
      </xdr:nvGrpSpPr>
      <xdr:grpSpPr bwMode="auto">
        <a:xfrm>
          <a:off x="1009650" y="2647950"/>
          <a:ext cx="2326298" cy="460131"/>
          <a:chOff x="541611" y="2449239"/>
          <a:chExt cx="2305908" cy="457200"/>
        </a:xfrm>
      </xdr:grpSpPr>
      <xdr:sp macro="" textlink="">
        <xdr:nvSpPr>
          <xdr:cNvPr id="24" name="Rectangle 130">
            <a:extLst>
              <a:ext uri="{FF2B5EF4-FFF2-40B4-BE49-F238E27FC236}">
                <a16:creationId xmlns="" xmlns:a16="http://schemas.microsoft.com/office/drawing/2014/main" id="{5A2B6D54-07C7-46DE-B3E8-82E1947520FA}"/>
              </a:ext>
            </a:extLst>
          </xdr:cNvPr>
          <xdr:cNvSpPr>
            <a:spLocks noChangeArrowheads="1"/>
          </xdr:cNvSpPr>
        </xdr:nvSpPr>
        <xdr:spPr bwMode="auto">
          <a:xfrm>
            <a:off x="541611" y="2477814"/>
            <a:ext cx="220006" cy="14287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25" name="Text Box 131">
            <a:extLst>
              <a:ext uri="{FF2B5EF4-FFF2-40B4-BE49-F238E27FC236}">
                <a16:creationId xmlns="" xmlns:a16="http://schemas.microsoft.com/office/drawing/2014/main" id="{69952812-D7E3-4C8C-8BAF-86B11A6B8C65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7823" y="2458764"/>
            <a:ext cx="635785" cy="180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大型車</a:t>
            </a:r>
            <a:endParaRPr lang="ja-JP" altLang="en-US" sz="800"/>
          </a:p>
        </xdr:txBody>
      </xdr:sp>
      <xdr:sp macro="" textlink="">
        <xdr:nvSpPr>
          <xdr:cNvPr id="26" name="Text Box 137">
            <a:extLst>
              <a:ext uri="{FF2B5EF4-FFF2-40B4-BE49-F238E27FC236}">
                <a16:creationId xmlns="" xmlns:a16="http://schemas.microsoft.com/office/drawing/2014/main" id="{E41388F1-6AC7-457E-A416-9F964E5E3BC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74500" y="2449239"/>
            <a:ext cx="873019" cy="180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大型車混入率</a:t>
            </a:r>
            <a:endParaRPr lang="ja-JP" altLang="en-US" sz="800"/>
          </a:p>
        </xdr:txBody>
      </xdr:sp>
      <xdr:sp macro="" textlink="">
        <xdr:nvSpPr>
          <xdr:cNvPr id="27" name="Oval 138">
            <a:extLst>
              <a:ext uri="{FF2B5EF4-FFF2-40B4-BE49-F238E27FC236}">
                <a16:creationId xmlns="" xmlns:a16="http://schemas.microsoft.com/office/drawing/2014/main" id="{6B2A9895-0CAE-49EB-8907-52E5E2AF1B13}"/>
              </a:ext>
            </a:extLst>
          </xdr:cNvPr>
          <xdr:cNvSpPr>
            <a:spLocks noChangeArrowheads="1"/>
          </xdr:cNvSpPr>
        </xdr:nvSpPr>
        <xdr:spPr bwMode="auto">
          <a:xfrm>
            <a:off x="1681514" y="2490295"/>
            <a:ext cx="105011" cy="10477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28" name="Line 139">
            <a:extLst>
              <a:ext uri="{FF2B5EF4-FFF2-40B4-BE49-F238E27FC236}">
                <a16:creationId xmlns="" xmlns:a16="http://schemas.microsoft.com/office/drawing/2014/main" id="{07D3B9D1-547D-4139-8AE3-AED1A1F853AC}"/>
              </a:ext>
            </a:extLst>
          </xdr:cNvPr>
          <xdr:cNvSpPr>
            <a:spLocks noChangeShapeType="1"/>
          </xdr:cNvSpPr>
        </xdr:nvSpPr>
        <xdr:spPr bwMode="auto">
          <a:xfrm>
            <a:off x="1570548" y="2544489"/>
            <a:ext cx="334126" cy="0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Rectangle 144">
            <a:extLst>
              <a:ext uri="{FF2B5EF4-FFF2-40B4-BE49-F238E27FC236}">
                <a16:creationId xmlns="" xmlns:a16="http://schemas.microsoft.com/office/drawing/2014/main" id="{38E8BCC5-BD78-4CBC-9377-25921C01AF7C}"/>
              </a:ext>
            </a:extLst>
          </xdr:cNvPr>
          <xdr:cNvSpPr>
            <a:spLocks noChangeArrowheads="1"/>
          </xdr:cNvSpPr>
        </xdr:nvSpPr>
        <xdr:spPr bwMode="auto">
          <a:xfrm>
            <a:off x="541611" y="2744514"/>
            <a:ext cx="220006" cy="14287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30" name="Text Box 145">
            <a:extLst>
              <a:ext uri="{FF2B5EF4-FFF2-40B4-BE49-F238E27FC236}">
                <a16:creationId xmlns="" xmlns:a16="http://schemas.microsoft.com/office/drawing/2014/main" id="{569BCCBA-A51B-4067-9AC5-592F088D2378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7823" y="2725464"/>
            <a:ext cx="635785" cy="180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小型車</a:t>
            </a:r>
            <a:endParaRPr lang="ja-JP" altLang="en-US" sz="800"/>
          </a:p>
        </xdr:txBody>
      </xdr:sp>
    </xdr:grpSp>
    <xdr:clientData/>
  </xdr:twoCellAnchor>
  <xdr:twoCellAnchor editAs="oneCell">
    <xdr:from>
      <xdr:col>9</xdr:col>
      <xdr:colOff>126460</xdr:colOff>
      <xdr:row>2</xdr:row>
      <xdr:rowOff>163471</xdr:rowOff>
    </xdr:from>
    <xdr:to>
      <xdr:col>15</xdr:col>
      <xdr:colOff>445040</xdr:colOff>
      <xdr:row>10</xdr:row>
      <xdr:rowOff>388978</xdr:rowOff>
    </xdr:to>
    <xdr:pic>
      <xdr:nvPicPr>
        <xdr:cNvPr id="31" name="図 30">
          <a:extLst>
            <a:ext uri="{FF2B5EF4-FFF2-40B4-BE49-F238E27FC236}">
              <a16:creationId xmlns="" xmlns:a16="http://schemas.microsoft.com/office/drawing/2014/main" id="{010E95D3-3EAE-454F-BC09-210DAE64A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6460" y="582571"/>
          <a:ext cx="3290380" cy="2368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12</xdr:row>
      <xdr:rowOff>19050</xdr:rowOff>
    </xdr:from>
    <xdr:to>
      <xdr:col>16</xdr:col>
      <xdr:colOff>2932</xdr:colOff>
      <xdr:row>19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88F721BF-7DCA-41E3-AF21-EAF595F7E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54219</xdr:colOff>
      <xdr:row>27</xdr:row>
      <xdr:rowOff>29306</xdr:rowOff>
    </xdr:from>
    <xdr:to>
      <xdr:col>16</xdr:col>
      <xdr:colOff>1344</xdr:colOff>
      <xdr:row>34</xdr:row>
      <xdr:rowOff>162657</xdr:rowOff>
    </xdr:to>
    <xdr:graphicFrame macro="">
      <xdr:nvGraphicFramePr>
        <xdr:cNvPr id="3" name="グラフ 1">
          <a:extLst>
            <a:ext uri="{FF2B5EF4-FFF2-40B4-BE49-F238E27FC236}">
              <a16:creationId xmlns="" xmlns:a16="http://schemas.microsoft.com/office/drawing/2014/main" id="{9CCFC4AA-32E1-41E2-984F-41D5E8277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52022</xdr:colOff>
      <xdr:row>42</xdr:row>
      <xdr:rowOff>7326</xdr:rowOff>
    </xdr:from>
    <xdr:to>
      <xdr:col>15</xdr:col>
      <xdr:colOff>494447</xdr:colOff>
      <xdr:row>49</xdr:row>
      <xdr:rowOff>140677</xdr:rowOff>
    </xdr:to>
    <xdr:graphicFrame macro="">
      <xdr:nvGraphicFramePr>
        <xdr:cNvPr id="4" name="グラフ 1">
          <a:extLst>
            <a:ext uri="{FF2B5EF4-FFF2-40B4-BE49-F238E27FC236}">
              <a16:creationId xmlns="" xmlns:a16="http://schemas.microsoft.com/office/drawing/2014/main" id="{22EBE3FD-ED3F-491F-A6BB-9FBC1EA70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171450</xdr:colOff>
      <xdr:row>10</xdr:row>
      <xdr:rowOff>85725</xdr:rowOff>
    </xdr:from>
    <xdr:to>
      <xdr:col>8</xdr:col>
      <xdr:colOff>21248</xdr:colOff>
      <xdr:row>10</xdr:row>
      <xdr:rowOff>545856</xdr:rowOff>
    </xdr:to>
    <xdr:grpSp>
      <xdr:nvGrpSpPr>
        <xdr:cNvPr id="5" name="グループ化 14">
          <a:extLst>
            <a:ext uri="{FF2B5EF4-FFF2-40B4-BE49-F238E27FC236}">
              <a16:creationId xmlns="" xmlns:a16="http://schemas.microsoft.com/office/drawing/2014/main" id="{AF23ADDB-B87B-4098-86B4-CC39004FB03A}"/>
            </a:ext>
          </a:extLst>
        </xdr:cNvPr>
        <xdr:cNvGrpSpPr>
          <a:grpSpLocks/>
        </xdr:cNvGrpSpPr>
      </xdr:nvGrpSpPr>
      <xdr:grpSpPr bwMode="auto">
        <a:xfrm>
          <a:off x="1009650" y="2647950"/>
          <a:ext cx="2326298" cy="460131"/>
          <a:chOff x="541611" y="2449239"/>
          <a:chExt cx="2305908" cy="457200"/>
        </a:xfrm>
      </xdr:grpSpPr>
      <xdr:sp macro="" textlink="">
        <xdr:nvSpPr>
          <xdr:cNvPr id="6" name="Rectangle 130">
            <a:extLst>
              <a:ext uri="{FF2B5EF4-FFF2-40B4-BE49-F238E27FC236}">
                <a16:creationId xmlns="" xmlns:a16="http://schemas.microsoft.com/office/drawing/2014/main" id="{90E25450-372E-46E2-9ECE-DA984DDC2BDD}"/>
              </a:ext>
            </a:extLst>
          </xdr:cNvPr>
          <xdr:cNvSpPr>
            <a:spLocks noChangeArrowheads="1"/>
          </xdr:cNvSpPr>
        </xdr:nvSpPr>
        <xdr:spPr bwMode="auto">
          <a:xfrm>
            <a:off x="541611" y="2477814"/>
            <a:ext cx="220006" cy="14287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7" name="Text Box 131">
            <a:extLst>
              <a:ext uri="{FF2B5EF4-FFF2-40B4-BE49-F238E27FC236}">
                <a16:creationId xmlns="" xmlns:a16="http://schemas.microsoft.com/office/drawing/2014/main" id="{1D4E7154-1010-4D62-BCF9-4BC5A2B4553E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7823" y="2458764"/>
            <a:ext cx="635785" cy="180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大型車</a:t>
            </a:r>
            <a:endParaRPr lang="ja-JP" altLang="en-US" sz="800"/>
          </a:p>
        </xdr:txBody>
      </xdr:sp>
      <xdr:sp macro="" textlink="">
        <xdr:nvSpPr>
          <xdr:cNvPr id="8" name="Text Box 137">
            <a:extLst>
              <a:ext uri="{FF2B5EF4-FFF2-40B4-BE49-F238E27FC236}">
                <a16:creationId xmlns="" xmlns:a16="http://schemas.microsoft.com/office/drawing/2014/main" id="{FAF7A773-175B-4B9E-A6E0-EB82A4CF302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74500" y="2449239"/>
            <a:ext cx="873019" cy="180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大型車混入率</a:t>
            </a:r>
            <a:endParaRPr lang="ja-JP" altLang="en-US" sz="800"/>
          </a:p>
        </xdr:txBody>
      </xdr:sp>
      <xdr:sp macro="" textlink="">
        <xdr:nvSpPr>
          <xdr:cNvPr id="9" name="Oval 138">
            <a:extLst>
              <a:ext uri="{FF2B5EF4-FFF2-40B4-BE49-F238E27FC236}">
                <a16:creationId xmlns="" xmlns:a16="http://schemas.microsoft.com/office/drawing/2014/main" id="{39496E52-4200-4B94-8577-8930531FD9A9}"/>
              </a:ext>
            </a:extLst>
          </xdr:cNvPr>
          <xdr:cNvSpPr>
            <a:spLocks noChangeArrowheads="1"/>
          </xdr:cNvSpPr>
        </xdr:nvSpPr>
        <xdr:spPr bwMode="auto">
          <a:xfrm>
            <a:off x="1681514" y="2490295"/>
            <a:ext cx="105011" cy="10477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10" name="Line 139">
            <a:extLst>
              <a:ext uri="{FF2B5EF4-FFF2-40B4-BE49-F238E27FC236}">
                <a16:creationId xmlns="" xmlns:a16="http://schemas.microsoft.com/office/drawing/2014/main" id="{58F88346-6457-419A-94C0-EBC152D0A211}"/>
              </a:ext>
            </a:extLst>
          </xdr:cNvPr>
          <xdr:cNvSpPr>
            <a:spLocks noChangeShapeType="1"/>
          </xdr:cNvSpPr>
        </xdr:nvSpPr>
        <xdr:spPr bwMode="auto">
          <a:xfrm>
            <a:off x="1570548" y="2544489"/>
            <a:ext cx="334126" cy="0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Rectangle 144">
            <a:extLst>
              <a:ext uri="{FF2B5EF4-FFF2-40B4-BE49-F238E27FC236}">
                <a16:creationId xmlns="" xmlns:a16="http://schemas.microsoft.com/office/drawing/2014/main" id="{C32E054F-7217-445A-AC71-1EC39013F060}"/>
              </a:ext>
            </a:extLst>
          </xdr:cNvPr>
          <xdr:cNvSpPr>
            <a:spLocks noChangeArrowheads="1"/>
          </xdr:cNvSpPr>
        </xdr:nvSpPr>
        <xdr:spPr bwMode="auto">
          <a:xfrm>
            <a:off x="541611" y="2744514"/>
            <a:ext cx="220006" cy="14287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2" name="Text Box 145">
            <a:extLst>
              <a:ext uri="{FF2B5EF4-FFF2-40B4-BE49-F238E27FC236}">
                <a16:creationId xmlns="" xmlns:a16="http://schemas.microsoft.com/office/drawing/2014/main" id="{874D962B-D27C-4063-BF81-6F357AEE1724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7823" y="2725464"/>
            <a:ext cx="635785" cy="180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小型車</a:t>
            </a:r>
            <a:endParaRPr lang="ja-JP" altLang="en-US" sz="800"/>
          </a:p>
        </xdr:txBody>
      </xdr:sp>
    </xdr:grpSp>
    <xdr:clientData/>
  </xdr:twoCellAnchor>
  <xdr:twoCellAnchor editAs="oneCell">
    <xdr:from>
      <xdr:col>9</xdr:col>
      <xdr:colOff>126460</xdr:colOff>
      <xdr:row>2</xdr:row>
      <xdr:rowOff>163471</xdr:rowOff>
    </xdr:from>
    <xdr:to>
      <xdr:col>15</xdr:col>
      <xdr:colOff>445040</xdr:colOff>
      <xdr:row>10</xdr:row>
      <xdr:rowOff>388978</xdr:rowOff>
    </xdr:to>
    <xdr:pic>
      <xdr:nvPicPr>
        <xdr:cNvPr id="13" name="図 12">
          <a:extLst>
            <a:ext uri="{FF2B5EF4-FFF2-40B4-BE49-F238E27FC236}">
              <a16:creationId xmlns="" xmlns:a16="http://schemas.microsoft.com/office/drawing/2014/main" id="{59AFE839-96E1-4264-A0F9-C70CF601D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6460" y="582571"/>
          <a:ext cx="3290380" cy="2368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12</xdr:row>
      <xdr:rowOff>19050</xdr:rowOff>
    </xdr:from>
    <xdr:to>
      <xdr:col>16</xdr:col>
      <xdr:colOff>2932</xdr:colOff>
      <xdr:row>19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B8695B8E-F388-4CB0-AF04-D6F9F955F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54219</xdr:colOff>
      <xdr:row>27</xdr:row>
      <xdr:rowOff>29306</xdr:rowOff>
    </xdr:from>
    <xdr:to>
      <xdr:col>16</xdr:col>
      <xdr:colOff>1344</xdr:colOff>
      <xdr:row>34</xdr:row>
      <xdr:rowOff>162657</xdr:rowOff>
    </xdr:to>
    <xdr:graphicFrame macro="">
      <xdr:nvGraphicFramePr>
        <xdr:cNvPr id="3" name="グラフ 1">
          <a:extLst>
            <a:ext uri="{FF2B5EF4-FFF2-40B4-BE49-F238E27FC236}">
              <a16:creationId xmlns="" xmlns:a16="http://schemas.microsoft.com/office/drawing/2014/main" id="{445FF277-CA38-41C8-BBD8-665042773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52022</xdr:colOff>
      <xdr:row>42</xdr:row>
      <xdr:rowOff>7326</xdr:rowOff>
    </xdr:from>
    <xdr:to>
      <xdr:col>15</xdr:col>
      <xdr:colOff>494447</xdr:colOff>
      <xdr:row>49</xdr:row>
      <xdr:rowOff>140677</xdr:rowOff>
    </xdr:to>
    <xdr:graphicFrame macro="">
      <xdr:nvGraphicFramePr>
        <xdr:cNvPr id="4" name="グラフ 1">
          <a:extLst>
            <a:ext uri="{FF2B5EF4-FFF2-40B4-BE49-F238E27FC236}">
              <a16:creationId xmlns="" xmlns:a16="http://schemas.microsoft.com/office/drawing/2014/main" id="{3FCFAFF6-B8FB-4910-863B-0A8439B46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171450</xdr:colOff>
      <xdr:row>10</xdr:row>
      <xdr:rowOff>85725</xdr:rowOff>
    </xdr:from>
    <xdr:to>
      <xdr:col>8</xdr:col>
      <xdr:colOff>21248</xdr:colOff>
      <xdr:row>10</xdr:row>
      <xdr:rowOff>545856</xdr:rowOff>
    </xdr:to>
    <xdr:grpSp>
      <xdr:nvGrpSpPr>
        <xdr:cNvPr id="5" name="グループ化 14">
          <a:extLst>
            <a:ext uri="{FF2B5EF4-FFF2-40B4-BE49-F238E27FC236}">
              <a16:creationId xmlns="" xmlns:a16="http://schemas.microsoft.com/office/drawing/2014/main" id="{7315004C-CEC0-4617-A8BA-6E5FDB2167FF}"/>
            </a:ext>
          </a:extLst>
        </xdr:cNvPr>
        <xdr:cNvGrpSpPr>
          <a:grpSpLocks/>
        </xdr:cNvGrpSpPr>
      </xdr:nvGrpSpPr>
      <xdr:grpSpPr bwMode="auto">
        <a:xfrm>
          <a:off x="1009650" y="2647950"/>
          <a:ext cx="2326298" cy="460131"/>
          <a:chOff x="541611" y="2449239"/>
          <a:chExt cx="2305908" cy="457200"/>
        </a:xfrm>
      </xdr:grpSpPr>
      <xdr:sp macro="" textlink="">
        <xdr:nvSpPr>
          <xdr:cNvPr id="6" name="Rectangle 130">
            <a:extLst>
              <a:ext uri="{FF2B5EF4-FFF2-40B4-BE49-F238E27FC236}">
                <a16:creationId xmlns="" xmlns:a16="http://schemas.microsoft.com/office/drawing/2014/main" id="{52D4B20F-20DB-4BA8-839A-101A2549E0AB}"/>
              </a:ext>
            </a:extLst>
          </xdr:cNvPr>
          <xdr:cNvSpPr>
            <a:spLocks noChangeArrowheads="1"/>
          </xdr:cNvSpPr>
        </xdr:nvSpPr>
        <xdr:spPr bwMode="auto">
          <a:xfrm>
            <a:off x="541611" y="2477814"/>
            <a:ext cx="220006" cy="14287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7" name="Text Box 131">
            <a:extLst>
              <a:ext uri="{FF2B5EF4-FFF2-40B4-BE49-F238E27FC236}">
                <a16:creationId xmlns="" xmlns:a16="http://schemas.microsoft.com/office/drawing/2014/main" id="{F27B044B-F562-443B-AF9E-B6ADAD90ED5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7823" y="2458764"/>
            <a:ext cx="635785" cy="180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大型車</a:t>
            </a:r>
            <a:endParaRPr lang="ja-JP" altLang="en-US" sz="800"/>
          </a:p>
        </xdr:txBody>
      </xdr:sp>
      <xdr:sp macro="" textlink="">
        <xdr:nvSpPr>
          <xdr:cNvPr id="8" name="Text Box 137">
            <a:extLst>
              <a:ext uri="{FF2B5EF4-FFF2-40B4-BE49-F238E27FC236}">
                <a16:creationId xmlns="" xmlns:a16="http://schemas.microsoft.com/office/drawing/2014/main" id="{081708D6-26EE-4835-AF1C-6763D498DB4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74500" y="2449239"/>
            <a:ext cx="873019" cy="180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大型車混入率</a:t>
            </a:r>
            <a:endParaRPr lang="ja-JP" altLang="en-US" sz="800"/>
          </a:p>
        </xdr:txBody>
      </xdr:sp>
      <xdr:sp macro="" textlink="">
        <xdr:nvSpPr>
          <xdr:cNvPr id="9" name="Oval 138">
            <a:extLst>
              <a:ext uri="{FF2B5EF4-FFF2-40B4-BE49-F238E27FC236}">
                <a16:creationId xmlns="" xmlns:a16="http://schemas.microsoft.com/office/drawing/2014/main" id="{B31D467C-DC91-4FC2-967A-DAED66291932}"/>
              </a:ext>
            </a:extLst>
          </xdr:cNvPr>
          <xdr:cNvSpPr>
            <a:spLocks noChangeArrowheads="1"/>
          </xdr:cNvSpPr>
        </xdr:nvSpPr>
        <xdr:spPr bwMode="auto">
          <a:xfrm>
            <a:off x="1681514" y="2490295"/>
            <a:ext cx="105011" cy="10477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10" name="Line 139">
            <a:extLst>
              <a:ext uri="{FF2B5EF4-FFF2-40B4-BE49-F238E27FC236}">
                <a16:creationId xmlns="" xmlns:a16="http://schemas.microsoft.com/office/drawing/2014/main" id="{81541808-0108-4F95-8237-7D6378A36F51}"/>
              </a:ext>
            </a:extLst>
          </xdr:cNvPr>
          <xdr:cNvSpPr>
            <a:spLocks noChangeShapeType="1"/>
          </xdr:cNvSpPr>
        </xdr:nvSpPr>
        <xdr:spPr bwMode="auto">
          <a:xfrm>
            <a:off x="1570548" y="2544489"/>
            <a:ext cx="334126" cy="0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Rectangle 144">
            <a:extLst>
              <a:ext uri="{FF2B5EF4-FFF2-40B4-BE49-F238E27FC236}">
                <a16:creationId xmlns="" xmlns:a16="http://schemas.microsoft.com/office/drawing/2014/main" id="{514D099B-160A-4DAA-820F-31B06C6AB946}"/>
              </a:ext>
            </a:extLst>
          </xdr:cNvPr>
          <xdr:cNvSpPr>
            <a:spLocks noChangeArrowheads="1"/>
          </xdr:cNvSpPr>
        </xdr:nvSpPr>
        <xdr:spPr bwMode="auto">
          <a:xfrm>
            <a:off x="541611" y="2744514"/>
            <a:ext cx="220006" cy="14287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2" name="Text Box 145">
            <a:extLst>
              <a:ext uri="{FF2B5EF4-FFF2-40B4-BE49-F238E27FC236}">
                <a16:creationId xmlns="" xmlns:a16="http://schemas.microsoft.com/office/drawing/2014/main" id="{F1301F3E-443E-4A41-B09E-F046A1AA1852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7823" y="2725464"/>
            <a:ext cx="635785" cy="180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小型車</a:t>
            </a:r>
            <a:endParaRPr lang="ja-JP" altLang="en-US" sz="800"/>
          </a:p>
        </xdr:txBody>
      </xdr:sp>
    </xdr:grpSp>
    <xdr:clientData/>
  </xdr:twoCellAnchor>
  <xdr:twoCellAnchor editAs="oneCell">
    <xdr:from>
      <xdr:col>9</xdr:col>
      <xdr:colOff>126460</xdr:colOff>
      <xdr:row>2</xdr:row>
      <xdr:rowOff>163471</xdr:rowOff>
    </xdr:from>
    <xdr:to>
      <xdr:col>15</xdr:col>
      <xdr:colOff>445040</xdr:colOff>
      <xdr:row>10</xdr:row>
      <xdr:rowOff>388978</xdr:rowOff>
    </xdr:to>
    <xdr:pic>
      <xdr:nvPicPr>
        <xdr:cNvPr id="13" name="図 12">
          <a:extLst>
            <a:ext uri="{FF2B5EF4-FFF2-40B4-BE49-F238E27FC236}">
              <a16:creationId xmlns="" xmlns:a16="http://schemas.microsoft.com/office/drawing/2014/main" id="{031AFBE9-1E6F-4527-9154-F1FDD427E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6460" y="582571"/>
          <a:ext cx="3290380" cy="2368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12</xdr:row>
      <xdr:rowOff>19050</xdr:rowOff>
    </xdr:from>
    <xdr:to>
      <xdr:col>16</xdr:col>
      <xdr:colOff>2932</xdr:colOff>
      <xdr:row>19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E3AA5D31-9603-4648-8F12-376AD2352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54219</xdr:colOff>
      <xdr:row>27</xdr:row>
      <xdr:rowOff>29306</xdr:rowOff>
    </xdr:from>
    <xdr:to>
      <xdr:col>16</xdr:col>
      <xdr:colOff>1344</xdr:colOff>
      <xdr:row>34</xdr:row>
      <xdr:rowOff>162657</xdr:rowOff>
    </xdr:to>
    <xdr:graphicFrame macro="">
      <xdr:nvGraphicFramePr>
        <xdr:cNvPr id="3" name="グラフ 1">
          <a:extLst>
            <a:ext uri="{FF2B5EF4-FFF2-40B4-BE49-F238E27FC236}">
              <a16:creationId xmlns="" xmlns:a16="http://schemas.microsoft.com/office/drawing/2014/main" id="{CA055833-3266-4D7F-ABF9-456A5360A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52022</xdr:colOff>
      <xdr:row>42</xdr:row>
      <xdr:rowOff>7326</xdr:rowOff>
    </xdr:from>
    <xdr:to>
      <xdr:col>15</xdr:col>
      <xdr:colOff>494447</xdr:colOff>
      <xdr:row>49</xdr:row>
      <xdr:rowOff>140677</xdr:rowOff>
    </xdr:to>
    <xdr:graphicFrame macro="">
      <xdr:nvGraphicFramePr>
        <xdr:cNvPr id="4" name="グラフ 1">
          <a:extLst>
            <a:ext uri="{FF2B5EF4-FFF2-40B4-BE49-F238E27FC236}">
              <a16:creationId xmlns="" xmlns:a16="http://schemas.microsoft.com/office/drawing/2014/main" id="{FB400342-8DE6-40D4-8CE6-379B19D89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171450</xdr:colOff>
      <xdr:row>10</xdr:row>
      <xdr:rowOff>85725</xdr:rowOff>
    </xdr:from>
    <xdr:to>
      <xdr:col>8</xdr:col>
      <xdr:colOff>21248</xdr:colOff>
      <xdr:row>10</xdr:row>
      <xdr:rowOff>545856</xdr:rowOff>
    </xdr:to>
    <xdr:grpSp>
      <xdr:nvGrpSpPr>
        <xdr:cNvPr id="5" name="グループ化 14">
          <a:extLst>
            <a:ext uri="{FF2B5EF4-FFF2-40B4-BE49-F238E27FC236}">
              <a16:creationId xmlns="" xmlns:a16="http://schemas.microsoft.com/office/drawing/2014/main" id="{8373868C-FF13-4D01-8ABA-5219EC114218}"/>
            </a:ext>
          </a:extLst>
        </xdr:cNvPr>
        <xdr:cNvGrpSpPr>
          <a:grpSpLocks/>
        </xdr:cNvGrpSpPr>
      </xdr:nvGrpSpPr>
      <xdr:grpSpPr bwMode="auto">
        <a:xfrm>
          <a:off x="1009650" y="2647950"/>
          <a:ext cx="2326298" cy="460131"/>
          <a:chOff x="541611" y="2449239"/>
          <a:chExt cx="2305908" cy="457200"/>
        </a:xfrm>
      </xdr:grpSpPr>
      <xdr:sp macro="" textlink="">
        <xdr:nvSpPr>
          <xdr:cNvPr id="6" name="Rectangle 130">
            <a:extLst>
              <a:ext uri="{FF2B5EF4-FFF2-40B4-BE49-F238E27FC236}">
                <a16:creationId xmlns="" xmlns:a16="http://schemas.microsoft.com/office/drawing/2014/main" id="{4F1560A9-5124-4ED1-ABBE-4D09D5D07585}"/>
              </a:ext>
            </a:extLst>
          </xdr:cNvPr>
          <xdr:cNvSpPr>
            <a:spLocks noChangeArrowheads="1"/>
          </xdr:cNvSpPr>
        </xdr:nvSpPr>
        <xdr:spPr bwMode="auto">
          <a:xfrm>
            <a:off x="541611" y="2477814"/>
            <a:ext cx="220006" cy="14287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7" name="Text Box 131">
            <a:extLst>
              <a:ext uri="{FF2B5EF4-FFF2-40B4-BE49-F238E27FC236}">
                <a16:creationId xmlns="" xmlns:a16="http://schemas.microsoft.com/office/drawing/2014/main" id="{84A031B8-24D0-4628-BCEF-59050F79F57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7823" y="2458764"/>
            <a:ext cx="635785" cy="180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大型車</a:t>
            </a:r>
            <a:endParaRPr lang="ja-JP" altLang="en-US" sz="800"/>
          </a:p>
        </xdr:txBody>
      </xdr:sp>
      <xdr:sp macro="" textlink="">
        <xdr:nvSpPr>
          <xdr:cNvPr id="8" name="Text Box 137">
            <a:extLst>
              <a:ext uri="{FF2B5EF4-FFF2-40B4-BE49-F238E27FC236}">
                <a16:creationId xmlns="" xmlns:a16="http://schemas.microsoft.com/office/drawing/2014/main" id="{FCC5E611-F1CF-45FC-86A1-C1A00A44F81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74500" y="2449239"/>
            <a:ext cx="873019" cy="180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大型車混入率</a:t>
            </a:r>
            <a:endParaRPr lang="ja-JP" altLang="en-US" sz="800"/>
          </a:p>
        </xdr:txBody>
      </xdr:sp>
      <xdr:sp macro="" textlink="">
        <xdr:nvSpPr>
          <xdr:cNvPr id="9" name="Oval 138">
            <a:extLst>
              <a:ext uri="{FF2B5EF4-FFF2-40B4-BE49-F238E27FC236}">
                <a16:creationId xmlns="" xmlns:a16="http://schemas.microsoft.com/office/drawing/2014/main" id="{C17BCDE6-0163-4612-BB0C-02EFFA1CB98C}"/>
              </a:ext>
            </a:extLst>
          </xdr:cNvPr>
          <xdr:cNvSpPr>
            <a:spLocks noChangeArrowheads="1"/>
          </xdr:cNvSpPr>
        </xdr:nvSpPr>
        <xdr:spPr bwMode="auto">
          <a:xfrm>
            <a:off x="1681514" y="2490295"/>
            <a:ext cx="105011" cy="10477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10" name="Line 139">
            <a:extLst>
              <a:ext uri="{FF2B5EF4-FFF2-40B4-BE49-F238E27FC236}">
                <a16:creationId xmlns="" xmlns:a16="http://schemas.microsoft.com/office/drawing/2014/main" id="{A7BB3E1B-3BF4-448B-98A8-9F3E21C4A376}"/>
              </a:ext>
            </a:extLst>
          </xdr:cNvPr>
          <xdr:cNvSpPr>
            <a:spLocks noChangeShapeType="1"/>
          </xdr:cNvSpPr>
        </xdr:nvSpPr>
        <xdr:spPr bwMode="auto">
          <a:xfrm>
            <a:off x="1570548" y="2544489"/>
            <a:ext cx="334126" cy="0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Rectangle 144">
            <a:extLst>
              <a:ext uri="{FF2B5EF4-FFF2-40B4-BE49-F238E27FC236}">
                <a16:creationId xmlns="" xmlns:a16="http://schemas.microsoft.com/office/drawing/2014/main" id="{0B691D5B-BFF7-413E-B2F1-219CB1EB08B5}"/>
              </a:ext>
            </a:extLst>
          </xdr:cNvPr>
          <xdr:cNvSpPr>
            <a:spLocks noChangeArrowheads="1"/>
          </xdr:cNvSpPr>
        </xdr:nvSpPr>
        <xdr:spPr bwMode="auto">
          <a:xfrm>
            <a:off x="541611" y="2744514"/>
            <a:ext cx="220006" cy="14287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2" name="Text Box 145">
            <a:extLst>
              <a:ext uri="{FF2B5EF4-FFF2-40B4-BE49-F238E27FC236}">
                <a16:creationId xmlns="" xmlns:a16="http://schemas.microsoft.com/office/drawing/2014/main" id="{072C747B-48FA-4B1A-AB9B-0268E44B1035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7823" y="2725464"/>
            <a:ext cx="635785" cy="180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小型車</a:t>
            </a:r>
            <a:endParaRPr lang="ja-JP" altLang="en-US" sz="800"/>
          </a:p>
        </xdr:txBody>
      </xdr:sp>
    </xdr:grpSp>
    <xdr:clientData/>
  </xdr:twoCellAnchor>
  <xdr:twoCellAnchor editAs="oneCell">
    <xdr:from>
      <xdr:col>9</xdr:col>
      <xdr:colOff>126460</xdr:colOff>
      <xdr:row>2</xdr:row>
      <xdr:rowOff>163471</xdr:rowOff>
    </xdr:from>
    <xdr:to>
      <xdr:col>15</xdr:col>
      <xdr:colOff>445040</xdr:colOff>
      <xdr:row>10</xdr:row>
      <xdr:rowOff>388978</xdr:rowOff>
    </xdr:to>
    <xdr:pic>
      <xdr:nvPicPr>
        <xdr:cNvPr id="13" name="図 12">
          <a:extLst>
            <a:ext uri="{FF2B5EF4-FFF2-40B4-BE49-F238E27FC236}">
              <a16:creationId xmlns="" xmlns:a16="http://schemas.microsoft.com/office/drawing/2014/main" id="{2DE1B627-CE87-4F7F-A017-9EE3CF04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6460" y="582571"/>
          <a:ext cx="3290380" cy="2368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12</xdr:row>
      <xdr:rowOff>19050</xdr:rowOff>
    </xdr:from>
    <xdr:to>
      <xdr:col>16</xdr:col>
      <xdr:colOff>2932</xdr:colOff>
      <xdr:row>19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EFA3FB9-DFD9-47D9-B02C-033D2CEE3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52022</xdr:colOff>
      <xdr:row>42</xdr:row>
      <xdr:rowOff>7326</xdr:rowOff>
    </xdr:from>
    <xdr:to>
      <xdr:col>15</xdr:col>
      <xdr:colOff>494447</xdr:colOff>
      <xdr:row>49</xdr:row>
      <xdr:rowOff>140677</xdr:rowOff>
    </xdr:to>
    <xdr:graphicFrame macro="">
      <xdr:nvGraphicFramePr>
        <xdr:cNvPr id="4" name="グラフ 1">
          <a:extLst>
            <a:ext uri="{FF2B5EF4-FFF2-40B4-BE49-F238E27FC236}">
              <a16:creationId xmlns="" xmlns:a16="http://schemas.microsoft.com/office/drawing/2014/main" id="{73D1A333-4434-4600-84D1-1E4210E3B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171450</xdr:colOff>
      <xdr:row>10</xdr:row>
      <xdr:rowOff>85725</xdr:rowOff>
    </xdr:from>
    <xdr:to>
      <xdr:col>8</xdr:col>
      <xdr:colOff>21248</xdr:colOff>
      <xdr:row>10</xdr:row>
      <xdr:rowOff>545856</xdr:rowOff>
    </xdr:to>
    <xdr:grpSp>
      <xdr:nvGrpSpPr>
        <xdr:cNvPr id="5" name="グループ化 14">
          <a:extLst>
            <a:ext uri="{FF2B5EF4-FFF2-40B4-BE49-F238E27FC236}">
              <a16:creationId xmlns="" xmlns:a16="http://schemas.microsoft.com/office/drawing/2014/main" id="{C8B69688-342A-4337-A5E8-A428573FEBC9}"/>
            </a:ext>
          </a:extLst>
        </xdr:cNvPr>
        <xdr:cNvGrpSpPr>
          <a:grpSpLocks/>
        </xdr:cNvGrpSpPr>
      </xdr:nvGrpSpPr>
      <xdr:grpSpPr bwMode="auto">
        <a:xfrm>
          <a:off x="1009650" y="2647950"/>
          <a:ext cx="2326298" cy="460131"/>
          <a:chOff x="541611" y="2449239"/>
          <a:chExt cx="2305908" cy="457200"/>
        </a:xfrm>
      </xdr:grpSpPr>
      <xdr:sp macro="" textlink="">
        <xdr:nvSpPr>
          <xdr:cNvPr id="6" name="Rectangle 130">
            <a:extLst>
              <a:ext uri="{FF2B5EF4-FFF2-40B4-BE49-F238E27FC236}">
                <a16:creationId xmlns="" xmlns:a16="http://schemas.microsoft.com/office/drawing/2014/main" id="{CD0CADE7-AD60-4DE4-8DC1-1F017679BAEC}"/>
              </a:ext>
            </a:extLst>
          </xdr:cNvPr>
          <xdr:cNvSpPr>
            <a:spLocks noChangeArrowheads="1"/>
          </xdr:cNvSpPr>
        </xdr:nvSpPr>
        <xdr:spPr bwMode="auto">
          <a:xfrm>
            <a:off x="541611" y="2477814"/>
            <a:ext cx="220006" cy="14287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7" name="Text Box 131">
            <a:extLst>
              <a:ext uri="{FF2B5EF4-FFF2-40B4-BE49-F238E27FC236}">
                <a16:creationId xmlns="" xmlns:a16="http://schemas.microsoft.com/office/drawing/2014/main" id="{C7AD4198-48EB-47B8-BDF9-CDB681F85FCE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7823" y="2458764"/>
            <a:ext cx="635785" cy="180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大型車</a:t>
            </a:r>
            <a:endParaRPr lang="ja-JP" altLang="en-US" sz="800"/>
          </a:p>
        </xdr:txBody>
      </xdr:sp>
      <xdr:sp macro="" textlink="">
        <xdr:nvSpPr>
          <xdr:cNvPr id="8" name="Text Box 137">
            <a:extLst>
              <a:ext uri="{FF2B5EF4-FFF2-40B4-BE49-F238E27FC236}">
                <a16:creationId xmlns="" xmlns:a16="http://schemas.microsoft.com/office/drawing/2014/main" id="{E5087233-1ABA-4E7F-AFA3-D5706BA9887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74500" y="2449239"/>
            <a:ext cx="873019" cy="180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大型車混入率</a:t>
            </a:r>
            <a:endParaRPr lang="ja-JP" altLang="en-US" sz="800"/>
          </a:p>
        </xdr:txBody>
      </xdr:sp>
      <xdr:sp macro="" textlink="">
        <xdr:nvSpPr>
          <xdr:cNvPr id="9" name="Oval 138">
            <a:extLst>
              <a:ext uri="{FF2B5EF4-FFF2-40B4-BE49-F238E27FC236}">
                <a16:creationId xmlns="" xmlns:a16="http://schemas.microsoft.com/office/drawing/2014/main" id="{093B46E0-2441-4D7F-ADB7-4BB3E2B5AC52}"/>
              </a:ext>
            </a:extLst>
          </xdr:cNvPr>
          <xdr:cNvSpPr>
            <a:spLocks noChangeArrowheads="1"/>
          </xdr:cNvSpPr>
        </xdr:nvSpPr>
        <xdr:spPr bwMode="auto">
          <a:xfrm>
            <a:off x="1681514" y="2490295"/>
            <a:ext cx="105011" cy="10477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10" name="Line 139">
            <a:extLst>
              <a:ext uri="{FF2B5EF4-FFF2-40B4-BE49-F238E27FC236}">
                <a16:creationId xmlns="" xmlns:a16="http://schemas.microsoft.com/office/drawing/2014/main" id="{88F89282-F30B-4B1B-85DF-E0689DFC7ADD}"/>
              </a:ext>
            </a:extLst>
          </xdr:cNvPr>
          <xdr:cNvSpPr>
            <a:spLocks noChangeShapeType="1"/>
          </xdr:cNvSpPr>
        </xdr:nvSpPr>
        <xdr:spPr bwMode="auto">
          <a:xfrm>
            <a:off x="1570548" y="2544489"/>
            <a:ext cx="334126" cy="0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Rectangle 144">
            <a:extLst>
              <a:ext uri="{FF2B5EF4-FFF2-40B4-BE49-F238E27FC236}">
                <a16:creationId xmlns="" xmlns:a16="http://schemas.microsoft.com/office/drawing/2014/main" id="{7EE7FD5D-4E82-4E98-A588-38F084B1A4A1}"/>
              </a:ext>
            </a:extLst>
          </xdr:cNvPr>
          <xdr:cNvSpPr>
            <a:spLocks noChangeArrowheads="1"/>
          </xdr:cNvSpPr>
        </xdr:nvSpPr>
        <xdr:spPr bwMode="auto">
          <a:xfrm>
            <a:off x="541611" y="2744514"/>
            <a:ext cx="220006" cy="14287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2" name="Text Box 145">
            <a:extLst>
              <a:ext uri="{FF2B5EF4-FFF2-40B4-BE49-F238E27FC236}">
                <a16:creationId xmlns="" xmlns:a16="http://schemas.microsoft.com/office/drawing/2014/main" id="{F08A40A6-5922-4681-A4D8-FB9EB277EC2D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7823" y="2725464"/>
            <a:ext cx="635785" cy="180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小型車</a:t>
            </a:r>
            <a:endParaRPr lang="ja-JP" altLang="en-US" sz="800"/>
          </a:p>
        </xdr:txBody>
      </xdr:sp>
    </xdr:grpSp>
    <xdr:clientData/>
  </xdr:twoCellAnchor>
  <xdr:twoCellAnchor editAs="oneCell">
    <xdr:from>
      <xdr:col>9</xdr:col>
      <xdr:colOff>126460</xdr:colOff>
      <xdr:row>2</xdr:row>
      <xdr:rowOff>163471</xdr:rowOff>
    </xdr:from>
    <xdr:to>
      <xdr:col>15</xdr:col>
      <xdr:colOff>445040</xdr:colOff>
      <xdr:row>10</xdr:row>
      <xdr:rowOff>388978</xdr:rowOff>
    </xdr:to>
    <xdr:pic>
      <xdr:nvPicPr>
        <xdr:cNvPr id="13" name="図 12">
          <a:extLst>
            <a:ext uri="{FF2B5EF4-FFF2-40B4-BE49-F238E27FC236}">
              <a16:creationId xmlns="" xmlns:a16="http://schemas.microsoft.com/office/drawing/2014/main" id="{0B6BBB89-476A-4F56-8327-3326974E8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6460" y="582571"/>
          <a:ext cx="3290380" cy="2368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12</xdr:row>
      <xdr:rowOff>19050</xdr:rowOff>
    </xdr:from>
    <xdr:to>
      <xdr:col>16</xdr:col>
      <xdr:colOff>2932</xdr:colOff>
      <xdr:row>19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EFA0F83A-772B-4EBF-9034-35B42FB51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54219</xdr:colOff>
      <xdr:row>27</xdr:row>
      <xdr:rowOff>29306</xdr:rowOff>
    </xdr:from>
    <xdr:to>
      <xdr:col>16</xdr:col>
      <xdr:colOff>1344</xdr:colOff>
      <xdr:row>34</xdr:row>
      <xdr:rowOff>162657</xdr:rowOff>
    </xdr:to>
    <xdr:graphicFrame macro="">
      <xdr:nvGraphicFramePr>
        <xdr:cNvPr id="3" name="グラフ 1">
          <a:extLst>
            <a:ext uri="{FF2B5EF4-FFF2-40B4-BE49-F238E27FC236}">
              <a16:creationId xmlns="" xmlns:a16="http://schemas.microsoft.com/office/drawing/2014/main" id="{EA22506C-168C-4811-B931-59AD56E38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52022</xdr:colOff>
      <xdr:row>42</xdr:row>
      <xdr:rowOff>7326</xdr:rowOff>
    </xdr:from>
    <xdr:to>
      <xdr:col>15</xdr:col>
      <xdr:colOff>494447</xdr:colOff>
      <xdr:row>49</xdr:row>
      <xdr:rowOff>140677</xdr:rowOff>
    </xdr:to>
    <xdr:graphicFrame macro="">
      <xdr:nvGraphicFramePr>
        <xdr:cNvPr id="4" name="グラフ 1">
          <a:extLst>
            <a:ext uri="{FF2B5EF4-FFF2-40B4-BE49-F238E27FC236}">
              <a16:creationId xmlns="" xmlns:a16="http://schemas.microsoft.com/office/drawing/2014/main" id="{AE92E373-896F-4D93-A557-1ECDEE43F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171450</xdr:colOff>
      <xdr:row>10</xdr:row>
      <xdr:rowOff>85725</xdr:rowOff>
    </xdr:from>
    <xdr:to>
      <xdr:col>8</xdr:col>
      <xdr:colOff>21248</xdr:colOff>
      <xdr:row>10</xdr:row>
      <xdr:rowOff>545856</xdr:rowOff>
    </xdr:to>
    <xdr:grpSp>
      <xdr:nvGrpSpPr>
        <xdr:cNvPr id="5" name="グループ化 14">
          <a:extLst>
            <a:ext uri="{FF2B5EF4-FFF2-40B4-BE49-F238E27FC236}">
              <a16:creationId xmlns="" xmlns:a16="http://schemas.microsoft.com/office/drawing/2014/main" id="{62EF53AF-1314-4D36-B4A7-54F91F84E937}"/>
            </a:ext>
          </a:extLst>
        </xdr:cNvPr>
        <xdr:cNvGrpSpPr>
          <a:grpSpLocks/>
        </xdr:cNvGrpSpPr>
      </xdr:nvGrpSpPr>
      <xdr:grpSpPr bwMode="auto">
        <a:xfrm>
          <a:off x="1009650" y="2647950"/>
          <a:ext cx="2326298" cy="460131"/>
          <a:chOff x="541611" y="2449239"/>
          <a:chExt cx="2305908" cy="457200"/>
        </a:xfrm>
      </xdr:grpSpPr>
      <xdr:sp macro="" textlink="">
        <xdr:nvSpPr>
          <xdr:cNvPr id="6" name="Rectangle 130">
            <a:extLst>
              <a:ext uri="{FF2B5EF4-FFF2-40B4-BE49-F238E27FC236}">
                <a16:creationId xmlns="" xmlns:a16="http://schemas.microsoft.com/office/drawing/2014/main" id="{F6C098B9-6902-49A5-A102-A1C76380A085}"/>
              </a:ext>
            </a:extLst>
          </xdr:cNvPr>
          <xdr:cNvSpPr>
            <a:spLocks noChangeArrowheads="1"/>
          </xdr:cNvSpPr>
        </xdr:nvSpPr>
        <xdr:spPr bwMode="auto">
          <a:xfrm>
            <a:off x="541611" y="2477814"/>
            <a:ext cx="220006" cy="14287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7" name="Text Box 131">
            <a:extLst>
              <a:ext uri="{FF2B5EF4-FFF2-40B4-BE49-F238E27FC236}">
                <a16:creationId xmlns="" xmlns:a16="http://schemas.microsoft.com/office/drawing/2014/main" id="{E8EB0B80-A7B6-4099-A3EF-AFBB0E456F8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7823" y="2458764"/>
            <a:ext cx="635785" cy="180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大型車</a:t>
            </a:r>
            <a:endParaRPr lang="ja-JP" altLang="en-US" sz="800"/>
          </a:p>
        </xdr:txBody>
      </xdr:sp>
      <xdr:sp macro="" textlink="">
        <xdr:nvSpPr>
          <xdr:cNvPr id="8" name="Text Box 137">
            <a:extLst>
              <a:ext uri="{FF2B5EF4-FFF2-40B4-BE49-F238E27FC236}">
                <a16:creationId xmlns="" xmlns:a16="http://schemas.microsoft.com/office/drawing/2014/main" id="{BD643523-4516-45D8-8C69-03FBC373ED8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74500" y="2449239"/>
            <a:ext cx="873019" cy="180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大型車混入率</a:t>
            </a:r>
            <a:endParaRPr lang="ja-JP" altLang="en-US" sz="800"/>
          </a:p>
        </xdr:txBody>
      </xdr:sp>
      <xdr:sp macro="" textlink="">
        <xdr:nvSpPr>
          <xdr:cNvPr id="9" name="Oval 138">
            <a:extLst>
              <a:ext uri="{FF2B5EF4-FFF2-40B4-BE49-F238E27FC236}">
                <a16:creationId xmlns="" xmlns:a16="http://schemas.microsoft.com/office/drawing/2014/main" id="{D90DD118-A09D-4712-9720-D131FEF1D0DE}"/>
              </a:ext>
            </a:extLst>
          </xdr:cNvPr>
          <xdr:cNvSpPr>
            <a:spLocks noChangeArrowheads="1"/>
          </xdr:cNvSpPr>
        </xdr:nvSpPr>
        <xdr:spPr bwMode="auto">
          <a:xfrm>
            <a:off x="1681514" y="2490295"/>
            <a:ext cx="105011" cy="104775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10" name="Line 139">
            <a:extLst>
              <a:ext uri="{FF2B5EF4-FFF2-40B4-BE49-F238E27FC236}">
                <a16:creationId xmlns="" xmlns:a16="http://schemas.microsoft.com/office/drawing/2014/main" id="{6FDDDA31-99EA-42BC-A8B7-23590629326C}"/>
              </a:ext>
            </a:extLst>
          </xdr:cNvPr>
          <xdr:cNvSpPr>
            <a:spLocks noChangeShapeType="1"/>
          </xdr:cNvSpPr>
        </xdr:nvSpPr>
        <xdr:spPr bwMode="auto">
          <a:xfrm>
            <a:off x="1570548" y="2544489"/>
            <a:ext cx="334126" cy="0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Rectangle 144">
            <a:extLst>
              <a:ext uri="{FF2B5EF4-FFF2-40B4-BE49-F238E27FC236}">
                <a16:creationId xmlns="" xmlns:a16="http://schemas.microsoft.com/office/drawing/2014/main" id="{D0F9F63E-A10E-4149-B007-5B4819FF4C8F}"/>
              </a:ext>
            </a:extLst>
          </xdr:cNvPr>
          <xdr:cNvSpPr>
            <a:spLocks noChangeArrowheads="1"/>
          </xdr:cNvSpPr>
        </xdr:nvSpPr>
        <xdr:spPr bwMode="auto">
          <a:xfrm>
            <a:off x="541611" y="2744514"/>
            <a:ext cx="220006" cy="14287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2" name="Text Box 145">
            <a:extLst>
              <a:ext uri="{FF2B5EF4-FFF2-40B4-BE49-F238E27FC236}">
                <a16:creationId xmlns="" xmlns:a16="http://schemas.microsoft.com/office/drawing/2014/main" id="{34CDFDEB-67AF-4DCC-8115-1A0822562E43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7823" y="2725464"/>
            <a:ext cx="635785" cy="1809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</a:rPr>
              <a:t>小型車</a:t>
            </a:r>
            <a:endParaRPr lang="ja-JP" altLang="en-US" sz="800"/>
          </a:p>
        </xdr:txBody>
      </xdr:sp>
    </xdr:grpSp>
    <xdr:clientData/>
  </xdr:twoCellAnchor>
  <xdr:twoCellAnchor editAs="oneCell">
    <xdr:from>
      <xdr:col>9</xdr:col>
      <xdr:colOff>126460</xdr:colOff>
      <xdr:row>2</xdr:row>
      <xdr:rowOff>163471</xdr:rowOff>
    </xdr:from>
    <xdr:to>
      <xdr:col>15</xdr:col>
      <xdr:colOff>445040</xdr:colOff>
      <xdr:row>10</xdr:row>
      <xdr:rowOff>388978</xdr:rowOff>
    </xdr:to>
    <xdr:pic>
      <xdr:nvPicPr>
        <xdr:cNvPr id="13" name="図 12">
          <a:extLst>
            <a:ext uri="{FF2B5EF4-FFF2-40B4-BE49-F238E27FC236}">
              <a16:creationId xmlns="" xmlns:a16="http://schemas.microsoft.com/office/drawing/2014/main" id="{831A7EBA-70EC-498A-A8A1-0F79A0378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6460" y="582571"/>
          <a:ext cx="3290380" cy="2368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411188</xdr:colOff>
      <xdr:row>10</xdr:row>
      <xdr:rowOff>336175</xdr:rowOff>
    </xdr:from>
    <xdr:to>
      <xdr:col>11</xdr:col>
      <xdr:colOff>488578</xdr:colOff>
      <xdr:row>51</xdr:row>
      <xdr:rowOff>123265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B2EAA1EF-0816-4E99-B756-2E120ECDE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411187</xdr:colOff>
      <xdr:row>10</xdr:row>
      <xdr:rowOff>324970</xdr:rowOff>
    </xdr:from>
    <xdr:to>
      <xdr:col>22</xdr:col>
      <xdr:colOff>488576</xdr:colOff>
      <xdr:row>51</xdr:row>
      <xdr:rowOff>123265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513DE02E-9F05-4945-99D9-042EA44E4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106392</xdr:colOff>
      <xdr:row>9</xdr:row>
      <xdr:rowOff>138553</xdr:rowOff>
    </xdr:from>
    <xdr:to>
      <xdr:col>2</xdr:col>
      <xdr:colOff>466392</xdr:colOff>
      <xdr:row>9</xdr:row>
      <xdr:rowOff>318553</xdr:rowOff>
    </xdr:to>
    <xdr:sp macro="" textlink="">
      <xdr:nvSpPr>
        <xdr:cNvPr id="4" name="Rectangle 5">
          <a:extLst>
            <a:ext uri="{FF2B5EF4-FFF2-40B4-BE49-F238E27FC236}">
              <a16:creationId xmlns:a16="http://schemas.microsoft.com/office/drawing/2014/main" xmlns="" id="{26201539-B238-423E-8B4D-A86E1354CE96}"/>
            </a:ext>
          </a:extLst>
        </xdr:cNvPr>
        <xdr:cNvSpPr>
          <a:spLocks noChangeArrowheads="1"/>
        </xdr:cNvSpPr>
      </xdr:nvSpPr>
      <xdr:spPr bwMode="auto">
        <a:xfrm>
          <a:off x="1020792" y="4424803"/>
          <a:ext cx="360000" cy="180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114414</xdr:colOff>
      <xdr:row>9</xdr:row>
      <xdr:rowOff>134471</xdr:rowOff>
    </xdr:from>
    <xdr:to>
      <xdr:col>4</xdr:col>
      <xdr:colOff>257735</xdr:colOff>
      <xdr:row>9</xdr:row>
      <xdr:rowOff>331437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xmlns="" id="{0B80E564-0E29-4B5F-963D-7A9B483EEF2E}"/>
            </a:ext>
          </a:extLst>
        </xdr:cNvPr>
        <xdr:cNvSpPr txBox="1">
          <a:spLocks noChangeArrowheads="1"/>
        </xdr:cNvSpPr>
      </xdr:nvSpPr>
      <xdr:spPr bwMode="auto">
        <a:xfrm>
          <a:off x="1524114" y="4420721"/>
          <a:ext cx="638621" cy="196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滞留長</a:t>
          </a:r>
          <a:endParaRPr lang="ja-JP" altLang="en-US" sz="1600"/>
        </a:p>
      </xdr:txBody>
    </xdr:sp>
    <xdr:clientData/>
  </xdr:twoCellAnchor>
  <xdr:twoCellAnchor>
    <xdr:from>
      <xdr:col>4</xdr:col>
      <xdr:colOff>376014</xdr:colOff>
      <xdr:row>9</xdr:row>
      <xdr:rowOff>141596</xdr:rowOff>
    </xdr:from>
    <xdr:to>
      <xdr:col>5</xdr:col>
      <xdr:colOff>242955</xdr:colOff>
      <xdr:row>9</xdr:row>
      <xdr:rowOff>321596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18CECF2D-8385-4D7C-B77D-4747CEDE9B63}"/>
            </a:ext>
          </a:extLst>
        </xdr:cNvPr>
        <xdr:cNvSpPr>
          <a:spLocks noChangeArrowheads="1"/>
        </xdr:cNvSpPr>
      </xdr:nvSpPr>
      <xdr:spPr bwMode="auto">
        <a:xfrm>
          <a:off x="2281014" y="4427846"/>
          <a:ext cx="362241" cy="180000"/>
        </a:xfrm>
        <a:prstGeom prst="rect">
          <a:avLst/>
        </a:prstGeom>
        <a:blipFill dpi="0" rotWithShape="0">
          <a:blip xmlns:r="http://schemas.openxmlformats.org/officeDocument/2006/relationships" r:embed="rId3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352836</xdr:colOff>
      <xdr:row>9</xdr:row>
      <xdr:rowOff>145677</xdr:rowOff>
    </xdr:from>
    <xdr:to>
      <xdr:col>7</xdr:col>
      <xdr:colOff>22414</xdr:colOff>
      <xdr:row>9</xdr:row>
      <xdr:rowOff>331436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xmlns="" id="{AAAE7A89-D8B5-4FA2-BDA4-8E56268EEB1A}"/>
            </a:ext>
          </a:extLst>
        </xdr:cNvPr>
        <xdr:cNvSpPr txBox="1">
          <a:spLocks noChangeArrowheads="1"/>
        </xdr:cNvSpPr>
      </xdr:nvSpPr>
      <xdr:spPr bwMode="auto">
        <a:xfrm>
          <a:off x="2753136" y="4431927"/>
          <a:ext cx="660178" cy="185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渋滞長</a:t>
          </a:r>
          <a:endParaRPr lang="ja-JP" altLang="en-US" sz="1600"/>
        </a:p>
      </xdr:txBody>
    </xdr:sp>
    <xdr:clientData/>
  </xdr:twoCellAnchor>
  <xdr:twoCellAnchor>
    <xdr:from>
      <xdr:col>7</xdr:col>
      <xdr:colOff>84023</xdr:colOff>
      <xdr:row>9</xdr:row>
      <xdr:rowOff>229009</xdr:rowOff>
    </xdr:from>
    <xdr:to>
      <xdr:col>7</xdr:col>
      <xdr:colOff>437420</xdr:colOff>
      <xdr:row>9</xdr:row>
      <xdr:rowOff>229009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xmlns="" id="{B0BE3A04-C7D2-42FE-B616-BC374F5E6349}"/>
            </a:ext>
          </a:extLst>
        </xdr:cNvPr>
        <xdr:cNvCxnSpPr/>
      </xdr:nvCxnSpPr>
      <xdr:spPr bwMode="auto">
        <a:xfrm>
          <a:off x="3474923" y="4515259"/>
          <a:ext cx="353397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214522</xdr:colOff>
      <xdr:row>9</xdr:row>
      <xdr:rowOff>192920</xdr:rowOff>
    </xdr:from>
    <xdr:to>
      <xdr:col>7</xdr:col>
      <xdr:colOff>286522</xdr:colOff>
      <xdr:row>9</xdr:row>
      <xdr:rowOff>264920</xdr:rowOff>
    </xdr:to>
    <xdr:sp macro="" textlink="">
      <xdr:nvSpPr>
        <xdr:cNvPr id="9" name="円/楕円 12">
          <a:extLst>
            <a:ext uri="{FF2B5EF4-FFF2-40B4-BE49-F238E27FC236}">
              <a16:creationId xmlns:a16="http://schemas.microsoft.com/office/drawing/2014/main" xmlns="" id="{1B8E9F47-68F0-4E8F-B4D6-78CAC2376A01}"/>
            </a:ext>
          </a:extLst>
        </xdr:cNvPr>
        <xdr:cNvSpPr/>
      </xdr:nvSpPr>
      <xdr:spPr bwMode="auto">
        <a:xfrm>
          <a:off x="3605422" y="4479170"/>
          <a:ext cx="72000" cy="72000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 sz="1050"/>
        </a:p>
      </xdr:txBody>
    </xdr:sp>
    <xdr:clientData/>
  </xdr:twoCellAnchor>
  <xdr:twoCellAnchor>
    <xdr:from>
      <xdr:col>8</xdr:col>
      <xdr:colOff>102444</xdr:colOff>
      <xdr:row>9</xdr:row>
      <xdr:rowOff>145677</xdr:rowOff>
    </xdr:from>
    <xdr:to>
      <xdr:col>9</xdr:col>
      <xdr:colOff>403416</xdr:colOff>
      <xdr:row>9</xdr:row>
      <xdr:rowOff>331436</xdr:rowOff>
    </xdr:to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xmlns="" id="{5DF37938-4223-4B64-9262-AAA7DE6EB0B4}"/>
            </a:ext>
          </a:extLst>
        </xdr:cNvPr>
        <xdr:cNvSpPr txBox="1">
          <a:spLocks noChangeArrowheads="1"/>
        </xdr:cNvSpPr>
      </xdr:nvSpPr>
      <xdr:spPr bwMode="auto">
        <a:xfrm>
          <a:off x="3988644" y="4431927"/>
          <a:ext cx="796272" cy="185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通過時間</a:t>
          </a:r>
          <a:endParaRPr lang="ja-JP" altLang="en-US" sz="1600"/>
        </a:p>
      </xdr:txBody>
    </xdr:sp>
    <xdr:clientData/>
  </xdr:twoCellAnchor>
  <xdr:twoCellAnchor editAs="oneCell">
    <xdr:from>
      <xdr:col>12</xdr:col>
      <xdr:colOff>56028</xdr:colOff>
      <xdr:row>0</xdr:row>
      <xdr:rowOff>481856</xdr:rowOff>
    </xdr:from>
    <xdr:to>
      <xdr:col>22</xdr:col>
      <xdr:colOff>414617</xdr:colOff>
      <xdr:row>9</xdr:row>
      <xdr:rowOff>124242</xdr:rowOff>
    </xdr:to>
    <xdr:pic>
      <xdr:nvPicPr>
        <xdr:cNvPr id="11" name="図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428" y="481856"/>
          <a:ext cx="5635439" cy="3928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411188</xdr:colOff>
      <xdr:row>10</xdr:row>
      <xdr:rowOff>336175</xdr:rowOff>
    </xdr:from>
    <xdr:to>
      <xdr:col>11</xdr:col>
      <xdr:colOff>488578</xdr:colOff>
      <xdr:row>51</xdr:row>
      <xdr:rowOff>123265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B2EAA1EF-0816-4E99-B756-2E120ECDE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411187</xdr:colOff>
      <xdr:row>10</xdr:row>
      <xdr:rowOff>324970</xdr:rowOff>
    </xdr:from>
    <xdr:to>
      <xdr:col>22</xdr:col>
      <xdr:colOff>488576</xdr:colOff>
      <xdr:row>51</xdr:row>
      <xdr:rowOff>123265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513DE02E-9F05-4945-99D9-042EA44E4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106392</xdr:colOff>
      <xdr:row>9</xdr:row>
      <xdr:rowOff>138553</xdr:rowOff>
    </xdr:from>
    <xdr:to>
      <xdr:col>2</xdr:col>
      <xdr:colOff>466392</xdr:colOff>
      <xdr:row>9</xdr:row>
      <xdr:rowOff>318553</xdr:rowOff>
    </xdr:to>
    <xdr:sp macro="" textlink="">
      <xdr:nvSpPr>
        <xdr:cNvPr id="4" name="Rectangle 5">
          <a:extLst>
            <a:ext uri="{FF2B5EF4-FFF2-40B4-BE49-F238E27FC236}">
              <a16:creationId xmlns:a16="http://schemas.microsoft.com/office/drawing/2014/main" xmlns="" id="{26201539-B238-423E-8B4D-A86E1354CE96}"/>
            </a:ext>
          </a:extLst>
        </xdr:cNvPr>
        <xdr:cNvSpPr>
          <a:spLocks noChangeArrowheads="1"/>
        </xdr:cNvSpPr>
      </xdr:nvSpPr>
      <xdr:spPr bwMode="auto">
        <a:xfrm>
          <a:off x="1020792" y="4424803"/>
          <a:ext cx="360000" cy="180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114414</xdr:colOff>
      <xdr:row>9</xdr:row>
      <xdr:rowOff>134471</xdr:rowOff>
    </xdr:from>
    <xdr:to>
      <xdr:col>4</xdr:col>
      <xdr:colOff>257735</xdr:colOff>
      <xdr:row>9</xdr:row>
      <xdr:rowOff>331437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xmlns="" id="{0B80E564-0E29-4B5F-963D-7A9B483EEF2E}"/>
            </a:ext>
          </a:extLst>
        </xdr:cNvPr>
        <xdr:cNvSpPr txBox="1">
          <a:spLocks noChangeArrowheads="1"/>
        </xdr:cNvSpPr>
      </xdr:nvSpPr>
      <xdr:spPr bwMode="auto">
        <a:xfrm>
          <a:off x="1524114" y="4420721"/>
          <a:ext cx="638621" cy="196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滞留長</a:t>
          </a:r>
          <a:endParaRPr lang="ja-JP" altLang="en-US" sz="1600"/>
        </a:p>
      </xdr:txBody>
    </xdr:sp>
    <xdr:clientData/>
  </xdr:twoCellAnchor>
  <xdr:twoCellAnchor>
    <xdr:from>
      <xdr:col>4</xdr:col>
      <xdr:colOff>376014</xdr:colOff>
      <xdr:row>9</xdr:row>
      <xdr:rowOff>141596</xdr:rowOff>
    </xdr:from>
    <xdr:to>
      <xdr:col>5</xdr:col>
      <xdr:colOff>242955</xdr:colOff>
      <xdr:row>9</xdr:row>
      <xdr:rowOff>321596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18CECF2D-8385-4D7C-B77D-4747CEDE9B63}"/>
            </a:ext>
          </a:extLst>
        </xdr:cNvPr>
        <xdr:cNvSpPr>
          <a:spLocks noChangeArrowheads="1"/>
        </xdr:cNvSpPr>
      </xdr:nvSpPr>
      <xdr:spPr bwMode="auto">
        <a:xfrm>
          <a:off x="2281014" y="4427846"/>
          <a:ext cx="362241" cy="180000"/>
        </a:xfrm>
        <a:prstGeom prst="rect">
          <a:avLst/>
        </a:prstGeom>
        <a:blipFill dpi="0" rotWithShape="0">
          <a:blip xmlns:r="http://schemas.openxmlformats.org/officeDocument/2006/relationships" r:embed="rId3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352836</xdr:colOff>
      <xdr:row>9</xdr:row>
      <xdr:rowOff>145677</xdr:rowOff>
    </xdr:from>
    <xdr:to>
      <xdr:col>7</xdr:col>
      <xdr:colOff>22414</xdr:colOff>
      <xdr:row>9</xdr:row>
      <xdr:rowOff>331436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xmlns="" id="{AAAE7A89-D8B5-4FA2-BDA4-8E56268EEB1A}"/>
            </a:ext>
          </a:extLst>
        </xdr:cNvPr>
        <xdr:cNvSpPr txBox="1">
          <a:spLocks noChangeArrowheads="1"/>
        </xdr:cNvSpPr>
      </xdr:nvSpPr>
      <xdr:spPr bwMode="auto">
        <a:xfrm>
          <a:off x="2753136" y="4431927"/>
          <a:ext cx="660178" cy="185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渋滞長</a:t>
          </a:r>
          <a:endParaRPr lang="ja-JP" altLang="en-US" sz="1600"/>
        </a:p>
      </xdr:txBody>
    </xdr:sp>
    <xdr:clientData/>
  </xdr:twoCellAnchor>
  <xdr:twoCellAnchor>
    <xdr:from>
      <xdr:col>7</xdr:col>
      <xdr:colOff>84023</xdr:colOff>
      <xdr:row>9</xdr:row>
      <xdr:rowOff>229009</xdr:rowOff>
    </xdr:from>
    <xdr:to>
      <xdr:col>7</xdr:col>
      <xdr:colOff>437420</xdr:colOff>
      <xdr:row>9</xdr:row>
      <xdr:rowOff>229009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xmlns="" id="{B0BE3A04-C7D2-42FE-B616-BC374F5E6349}"/>
            </a:ext>
          </a:extLst>
        </xdr:cNvPr>
        <xdr:cNvCxnSpPr/>
      </xdr:nvCxnSpPr>
      <xdr:spPr bwMode="auto">
        <a:xfrm>
          <a:off x="3474923" y="4515259"/>
          <a:ext cx="353397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214522</xdr:colOff>
      <xdr:row>9</xdr:row>
      <xdr:rowOff>192920</xdr:rowOff>
    </xdr:from>
    <xdr:to>
      <xdr:col>7</xdr:col>
      <xdr:colOff>286522</xdr:colOff>
      <xdr:row>9</xdr:row>
      <xdr:rowOff>264920</xdr:rowOff>
    </xdr:to>
    <xdr:sp macro="" textlink="">
      <xdr:nvSpPr>
        <xdr:cNvPr id="9" name="円/楕円 12">
          <a:extLst>
            <a:ext uri="{FF2B5EF4-FFF2-40B4-BE49-F238E27FC236}">
              <a16:creationId xmlns:a16="http://schemas.microsoft.com/office/drawing/2014/main" xmlns="" id="{1B8E9F47-68F0-4E8F-B4D6-78CAC2376A01}"/>
            </a:ext>
          </a:extLst>
        </xdr:cNvPr>
        <xdr:cNvSpPr/>
      </xdr:nvSpPr>
      <xdr:spPr bwMode="auto">
        <a:xfrm>
          <a:off x="3605422" y="4479170"/>
          <a:ext cx="72000" cy="72000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 sz="1050"/>
        </a:p>
      </xdr:txBody>
    </xdr:sp>
    <xdr:clientData/>
  </xdr:twoCellAnchor>
  <xdr:twoCellAnchor>
    <xdr:from>
      <xdr:col>8</xdr:col>
      <xdr:colOff>102444</xdr:colOff>
      <xdr:row>9</xdr:row>
      <xdr:rowOff>145677</xdr:rowOff>
    </xdr:from>
    <xdr:to>
      <xdr:col>9</xdr:col>
      <xdr:colOff>403416</xdr:colOff>
      <xdr:row>9</xdr:row>
      <xdr:rowOff>331436</xdr:rowOff>
    </xdr:to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xmlns="" id="{5DF37938-4223-4B64-9262-AAA7DE6EB0B4}"/>
            </a:ext>
          </a:extLst>
        </xdr:cNvPr>
        <xdr:cNvSpPr txBox="1">
          <a:spLocks noChangeArrowheads="1"/>
        </xdr:cNvSpPr>
      </xdr:nvSpPr>
      <xdr:spPr bwMode="auto">
        <a:xfrm>
          <a:off x="3988644" y="4431927"/>
          <a:ext cx="796272" cy="185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通過時間</a:t>
          </a:r>
          <a:endParaRPr lang="ja-JP" altLang="en-US" sz="1600"/>
        </a:p>
      </xdr:txBody>
    </xdr:sp>
    <xdr:clientData/>
  </xdr:twoCellAnchor>
  <xdr:twoCellAnchor editAs="oneCell">
    <xdr:from>
      <xdr:col>12</xdr:col>
      <xdr:colOff>56028</xdr:colOff>
      <xdr:row>0</xdr:row>
      <xdr:rowOff>481856</xdr:rowOff>
    </xdr:from>
    <xdr:to>
      <xdr:col>22</xdr:col>
      <xdr:colOff>414617</xdr:colOff>
      <xdr:row>9</xdr:row>
      <xdr:rowOff>124242</xdr:rowOff>
    </xdr:to>
    <xdr:pic>
      <xdr:nvPicPr>
        <xdr:cNvPr id="11" name="図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428" y="481856"/>
          <a:ext cx="5635439" cy="3928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411188</xdr:colOff>
      <xdr:row>10</xdr:row>
      <xdr:rowOff>336175</xdr:rowOff>
    </xdr:from>
    <xdr:to>
      <xdr:col>11</xdr:col>
      <xdr:colOff>488578</xdr:colOff>
      <xdr:row>51</xdr:row>
      <xdr:rowOff>123265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B2EAA1EF-0816-4E99-B756-2E120ECDE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411187</xdr:colOff>
      <xdr:row>10</xdr:row>
      <xdr:rowOff>324970</xdr:rowOff>
    </xdr:from>
    <xdr:to>
      <xdr:col>22</xdr:col>
      <xdr:colOff>488576</xdr:colOff>
      <xdr:row>51</xdr:row>
      <xdr:rowOff>123265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513DE02E-9F05-4945-99D9-042EA44E4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106392</xdr:colOff>
      <xdr:row>9</xdr:row>
      <xdr:rowOff>138553</xdr:rowOff>
    </xdr:from>
    <xdr:to>
      <xdr:col>2</xdr:col>
      <xdr:colOff>466392</xdr:colOff>
      <xdr:row>9</xdr:row>
      <xdr:rowOff>318553</xdr:rowOff>
    </xdr:to>
    <xdr:sp macro="" textlink="">
      <xdr:nvSpPr>
        <xdr:cNvPr id="4" name="Rectangle 5">
          <a:extLst>
            <a:ext uri="{FF2B5EF4-FFF2-40B4-BE49-F238E27FC236}">
              <a16:creationId xmlns:a16="http://schemas.microsoft.com/office/drawing/2014/main" xmlns="" id="{26201539-B238-423E-8B4D-A86E1354CE96}"/>
            </a:ext>
          </a:extLst>
        </xdr:cNvPr>
        <xdr:cNvSpPr>
          <a:spLocks noChangeArrowheads="1"/>
        </xdr:cNvSpPr>
      </xdr:nvSpPr>
      <xdr:spPr bwMode="auto">
        <a:xfrm>
          <a:off x="1020792" y="4424803"/>
          <a:ext cx="360000" cy="180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114414</xdr:colOff>
      <xdr:row>9</xdr:row>
      <xdr:rowOff>134471</xdr:rowOff>
    </xdr:from>
    <xdr:to>
      <xdr:col>4</xdr:col>
      <xdr:colOff>257735</xdr:colOff>
      <xdr:row>9</xdr:row>
      <xdr:rowOff>331437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xmlns="" id="{0B80E564-0E29-4B5F-963D-7A9B483EEF2E}"/>
            </a:ext>
          </a:extLst>
        </xdr:cNvPr>
        <xdr:cNvSpPr txBox="1">
          <a:spLocks noChangeArrowheads="1"/>
        </xdr:cNvSpPr>
      </xdr:nvSpPr>
      <xdr:spPr bwMode="auto">
        <a:xfrm>
          <a:off x="1524114" y="4420721"/>
          <a:ext cx="638621" cy="196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滞留長</a:t>
          </a:r>
          <a:endParaRPr lang="ja-JP" altLang="en-US" sz="1600"/>
        </a:p>
      </xdr:txBody>
    </xdr:sp>
    <xdr:clientData/>
  </xdr:twoCellAnchor>
  <xdr:twoCellAnchor>
    <xdr:from>
      <xdr:col>4</xdr:col>
      <xdr:colOff>376014</xdr:colOff>
      <xdr:row>9</xdr:row>
      <xdr:rowOff>141596</xdr:rowOff>
    </xdr:from>
    <xdr:to>
      <xdr:col>5</xdr:col>
      <xdr:colOff>242955</xdr:colOff>
      <xdr:row>9</xdr:row>
      <xdr:rowOff>321596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18CECF2D-8385-4D7C-B77D-4747CEDE9B63}"/>
            </a:ext>
          </a:extLst>
        </xdr:cNvPr>
        <xdr:cNvSpPr>
          <a:spLocks noChangeArrowheads="1"/>
        </xdr:cNvSpPr>
      </xdr:nvSpPr>
      <xdr:spPr bwMode="auto">
        <a:xfrm>
          <a:off x="2281014" y="4427846"/>
          <a:ext cx="362241" cy="180000"/>
        </a:xfrm>
        <a:prstGeom prst="rect">
          <a:avLst/>
        </a:prstGeom>
        <a:blipFill dpi="0" rotWithShape="0">
          <a:blip xmlns:r="http://schemas.openxmlformats.org/officeDocument/2006/relationships" r:embed="rId3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352836</xdr:colOff>
      <xdr:row>9</xdr:row>
      <xdr:rowOff>145677</xdr:rowOff>
    </xdr:from>
    <xdr:to>
      <xdr:col>7</xdr:col>
      <xdr:colOff>22414</xdr:colOff>
      <xdr:row>9</xdr:row>
      <xdr:rowOff>331436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xmlns="" id="{AAAE7A89-D8B5-4FA2-BDA4-8E56268EEB1A}"/>
            </a:ext>
          </a:extLst>
        </xdr:cNvPr>
        <xdr:cNvSpPr txBox="1">
          <a:spLocks noChangeArrowheads="1"/>
        </xdr:cNvSpPr>
      </xdr:nvSpPr>
      <xdr:spPr bwMode="auto">
        <a:xfrm>
          <a:off x="2753136" y="4431927"/>
          <a:ext cx="660178" cy="185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渋滞長</a:t>
          </a:r>
          <a:endParaRPr lang="ja-JP" altLang="en-US" sz="1600"/>
        </a:p>
      </xdr:txBody>
    </xdr:sp>
    <xdr:clientData/>
  </xdr:twoCellAnchor>
  <xdr:twoCellAnchor>
    <xdr:from>
      <xdr:col>7</xdr:col>
      <xdr:colOff>84023</xdr:colOff>
      <xdr:row>9</xdr:row>
      <xdr:rowOff>229009</xdr:rowOff>
    </xdr:from>
    <xdr:to>
      <xdr:col>7</xdr:col>
      <xdr:colOff>437420</xdr:colOff>
      <xdr:row>9</xdr:row>
      <xdr:rowOff>229009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xmlns="" id="{B0BE3A04-C7D2-42FE-B616-BC374F5E6349}"/>
            </a:ext>
          </a:extLst>
        </xdr:cNvPr>
        <xdr:cNvCxnSpPr/>
      </xdr:nvCxnSpPr>
      <xdr:spPr bwMode="auto">
        <a:xfrm>
          <a:off x="3474923" y="4515259"/>
          <a:ext cx="353397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214522</xdr:colOff>
      <xdr:row>9</xdr:row>
      <xdr:rowOff>192920</xdr:rowOff>
    </xdr:from>
    <xdr:to>
      <xdr:col>7</xdr:col>
      <xdr:colOff>286522</xdr:colOff>
      <xdr:row>9</xdr:row>
      <xdr:rowOff>264920</xdr:rowOff>
    </xdr:to>
    <xdr:sp macro="" textlink="">
      <xdr:nvSpPr>
        <xdr:cNvPr id="9" name="円/楕円 12">
          <a:extLst>
            <a:ext uri="{FF2B5EF4-FFF2-40B4-BE49-F238E27FC236}">
              <a16:creationId xmlns:a16="http://schemas.microsoft.com/office/drawing/2014/main" xmlns="" id="{1B8E9F47-68F0-4E8F-B4D6-78CAC2376A01}"/>
            </a:ext>
          </a:extLst>
        </xdr:cNvPr>
        <xdr:cNvSpPr/>
      </xdr:nvSpPr>
      <xdr:spPr bwMode="auto">
        <a:xfrm>
          <a:off x="3605422" y="4479170"/>
          <a:ext cx="72000" cy="72000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 sz="1050"/>
        </a:p>
      </xdr:txBody>
    </xdr:sp>
    <xdr:clientData/>
  </xdr:twoCellAnchor>
  <xdr:twoCellAnchor>
    <xdr:from>
      <xdr:col>8</xdr:col>
      <xdr:colOff>102444</xdr:colOff>
      <xdr:row>9</xdr:row>
      <xdr:rowOff>145677</xdr:rowOff>
    </xdr:from>
    <xdr:to>
      <xdr:col>9</xdr:col>
      <xdr:colOff>403416</xdr:colOff>
      <xdr:row>9</xdr:row>
      <xdr:rowOff>331436</xdr:rowOff>
    </xdr:to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xmlns="" id="{5DF37938-4223-4B64-9262-AAA7DE6EB0B4}"/>
            </a:ext>
          </a:extLst>
        </xdr:cNvPr>
        <xdr:cNvSpPr txBox="1">
          <a:spLocks noChangeArrowheads="1"/>
        </xdr:cNvSpPr>
      </xdr:nvSpPr>
      <xdr:spPr bwMode="auto">
        <a:xfrm>
          <a:off x="3988644" y="4431927"/>
          <a:ext cx="796272" cy="185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通過時間</a:t>
          </a:r>
          <a:endParaRPr lang="ja-JP" altLang="en-US" sz="1600"/>
        </a:p>
      </xdr:txBody>
    </xdr:sp>
    <xdr:clientData/>
  </xdr:twoCellAnchor>
  <xdr:twoCellAnchor editAs="oneCell">
    <xdr:from>
      <xdr:col>12</xdr:col>
      <xdr:colOff>56028</xdr:colOff>
      <xdr:row>0</xdr:row>
      <xdr:rowOff>481856</xdr:rowOff>
    </xdr:from>
    <xdr:to>
      <xdr:col>22</xdr:col>
      <xdr:colOff>414617</xdr:colOff>
      <xdr:row>9</xdr:row>
      <xdr:rowOff>124242</xdr:rowOff>
    </xdr:to>
    <xdr:pic>
      <xdr:nvPicPr>
        <xdr:cNvPr id="11" name="図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428" y="481856"/>
          <a:ext cx="5635439" cy="3928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411188</xdr:colOff>
      <xdr:row>10</xdr:row>
      <xdr:rowOff>336175</xdr:rowOff>
    </xdr:from>
    <xdr:to>
      <xdr:col>11</xdr:col>
      <xdr:colOff>488578</xdr:colOff>
      <xdr:row>51</xdr:row>
      <xdr:rowOff>123265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B2EAA1EF-0816-4E99-B756-2E120ECDE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411187</xdr:colOff>
      <xdr:row>10</xdr:row>
      <xdr:rowOff>324970</xdr:rowOff>
    </xdr:from>
    <xdr:to>
      <xdr:col>22</xdr:col>
      <xdr:colOff>488576</xdr:colOff>
      <xdr:row>51</xdr:row>
      <xdr:rowOff>123265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513DE02E-9F05-4945-99D9-042EA44E4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106392</xdr:colOff>
      <xdr:row>9</xdr:row>
      <xdr:rowOff>138553</xdr:rowOff>
    </xdr:from>
    <xdr:to>
      <xdr:col>2</xdr:col>
      <xdr:colOff>466392</xdr:colOff>
      <xdr:row>9</xdr:row>
      <xdr:rowOff>318553</xdr:rowOff>
    </xdr:to>
    <xdr:sp macro="" textlink="">
      <xdr:nvSpPr>
        <xdr:cNvPr id="4" name="Rectangle 5">
          <a:extLst>
            <a:ext uri="{FF2B5EF4-FFF2-40B4-BE49-F238E27FC236}">
              <a16:creationId xmlns:a16="http://schemas.microsoft.com/office/drawing/2014/main" xmlns="" id="{26201539-B238-423E-8B4D-A86E1354CE96}"/>
            </a:ext>
          </a:extLst>
        </xdr:cNvPr>
        <xdr:cNvSpPr>
          <a:spLocks noChangeArrowheads="1"/>
        </xdr:cNvSpPr>
      </xdr:nvSpPr>
      <xdr:spPr bwMode="auto">
        <a:xfrm>
          <a:off x="1020792" y="4424803"/>
          <a:ext cx="360000" cy="180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114414</xdr:colOff>
      <xdr:row>9</xdr:row>
      <xdr:rowOff>134471</xdr:rowOff>
    </xdr:from>
    <xdr:to>
      <xdr:col>4</xdr:col>
      <xdr:colOff>257735</xdr:colOff>
      <xdr:row>9</xdr:row>
      <xdr:rowOff>331437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xmlns="" id="{0B80E564-0E29-4B5F-963D-7A9B483EEF2E}"/>
            </a:ext>
          </a:extLst>
        </xdr:cNvPr>
        <xdr:cNvSpPr txBox="1">
          <a:spLocks noChangeArrowheads="1"/>
        </xdr:cNvSpPr>
      </xdr:nvSpPr>
      <xdr:spPr bwMode="auto">
        <a:xfrm>
          <a:off x="1524114" y="4420721"/>
          <a:ext cx="638621" cy="196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滞留長</a:t>
          </a:r>
          <a:endParaRPr lang="ja-JP" altLang="en-US" sz="1600"/>
        </a:p>
      </xdr:txBody>
    </xdr:sp>
    <xdr:clientData/>
  </xdr:twoCellAnchor>
  <xdr:twoCellAnchor>
    <xdr:from>
      <xdr:col>4</xdr:col>
      <xdr:colOff>376014</xdr:colOff>
      <xdr:row>9</xdr:row>
      <xdr:rowOff>141596</xdr:rowOff>
    </xdr:from>
    <xdr:to>
      <xdr:col>5</xdr:col>
      <xdr:colOff>242955</xdr:colOff>
      <xdr:row>9</xdr:row>
      <xdr:rowOff>321596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18CECF2D-8385-4D7C-B77D-4747CEDE9B63}"/>
            </a:ext>
          </a:extLst>
        </xdr:cNvPr>
        <xdr:cNvSpPr>
          <a:spLocks noChangeArrowheads="1"/>
        </xdr:cNvSpPr>
      </xdr:nvSpPr>
      <xdr:spPr bwMode="auto">
        <a:xfrm>
          <a:off x="2281014" y="4427846"/>
          <a:ext cx="362241" cy="180000"/>
        </a:xfrm>
        <a:prstGeom prst="rect">
          <a:avLst/>
        </a:prstGeom>
        <a:blipFill dpi="0" rotWithShape="0">
          <a:blip xmlns:r="http://schemas.openxmlformats.org/officeDocument/2006/relationships" r:embed="rId3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352836</xdr:colOff>
      <xdr:row>9</xdr:row>
      <xdr:rowOff>145677</xdr:rowOff>
    </xdr:from>
    <xdr:to>
      <xdr:col>7</xdr:col>
      <xdr:colOff>22414</xdr:colOff>
      <xdr:row>9</xdr:row>
      <xdr:rowOff>331436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xmlns="" id="{AAAE7A89-D8B5-4FA2-BDA4-8E56268EEB1A}"/>
            </a:ext>
          </a:extLst>
        </xdr:cNvPr>
        <xdr:cNvSpPr txBox="1">
          <a:spLocks noChangeArrowheads="1"/>
        </xdr:cNvSpPr>
      </xdr:nvSpPr>
      <xdr:spPr bwMode="auto">
        <a:xfrm>
          <a:off x="2753136" y="4431927"/>
          <a:ext cx="660178" cy="185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渋滞長</a:t>
          </a:r>
          <a:endParaRPr lang="ja-JP" altLang="en-US" sz="1600"/>
        </a:p>
      </xdr:txBody>
    </xdr:sp>
    <xdr:clientData/>
  </xdr:twoCellAnchor>
  <xdr:twoCellAnchor>
    <xdr:from>
      <xdr:col>7</xdr:col>
      <xdr:colOff>84023</xdr:colOff>
      <xdr:row>9</xdr:row>
      <xdr:rowOff>229009</xdr:rowOff>
    </xdr:from>
    <xdr:to>
      <xdr:col>7</xdr:col>
      <xdr:colOff>437420</xdr:colOff>
      <xdr:row>9</xdr:row>
      <xdr:rowOff>229009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xmlns="" id="{B0BE3A04-C7D2-42FE-B616-BC374F5E6349}"/>
            </a:ext>
          </a:extLst>
        </xdr:cNvPr>
        <xdr:cNvCxnSpPr/>
      </xdr:nvCxnSpPr>
      <xdr:spPr bwMode="auto">
        <a:xfrm>
          <a:off x="3474923" y="4515259"/>
          <a:ext cx="353397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214522</xdr:colOff>
      <xdr:row>9</xdr:row>
      <xdr:rowOff>192920</xdr:rowOff>
    </xdr:from>
    <xdr:to>
      <xdr:col>7</xdr:col>
      <xdr:colOff>286522</xdr:colOff>
      <xdr:row>9</xdr:row>
      <xdr:rowOff>264920</xdr:rowOff>
    </xdr:to>
    <xdr:sp macro="" textlink="">
      <xdr:nvSpPr>
        <xdr:cNvPr id="9" name="円/楕円 12">
          <a:extLst>
            <a:ext uri="{FF2B5EF4-FFF2-40B4-BE49-F238E27FC236}">
              <a16:creationId xmlns:a16="http://schemas.microsoft.com/office/drawing/2014/main" xmlns="" id="{1B8E9F47-68F0-4E8F-B4D6-78CAC2376A01}"/>
            </a:ext>
          </a:extLst>
        </xdr:cNvPr>
        <xdr:cNvSpPr/>
      </xdr:nvSpPr>
      <xdr:spPr bwMode="auto">
        <a:xfrm>
          <a:off x="3605422" y="4479170"/>
          <a:ext cx="72000" cy="72000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 sz="1050"/>
        </a:p>
      </xdr:txBody>
    </xdr:sp>
    <xdr:clientData/>
  </xdr:twoCellAnchor>
  <xdr:twoCellAnchor>
    <xdr:from>
      <xdr:col>8</xdr:col>
      <xdr:colOff>102444</xdr:colOff>
      <xdr:row>9</xdr:row>
      <xdr:rowOff>145677</xdr:rowOff>
    </xdr:from>
    <xdr:to>
      <xdr:col>9</xdr:col>
      <xdr:colOff>403416</xdr:colOff>
      <xdr:row>9</xdr:row>
      <xdr:rowOff>331436</xdr:rowOff>
    </xdr:to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xmlns="" id="{5DF37938-4223-4B64-9262-AAA7DE6EB0B4}"/>
            </a:ext>
          </a:extLst>
        </xdr:cNvPr>
        <xdr:cNvSpPr txBox="1">
          <a:spLocks noChangeArrowheads="1"/>
        </xdr:cNvSpPr>
      </xdr:nvSpPr>
      <xdr:spPr bwMode="auto">
        <a:xfrm>
          <a:off x="3988644" y="4431927"/>
          <a:ext cx="796272" cy="185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通過時間</a:t>
          </a:r>
          <a:endParaRPr lang="ja-JP" altLang="en-US" sz="1600"/>
        </a:p>
      </xdr:txBody>
    </xdr:sp>
    <xdr:clientData/>
  </xdr:twoCellAnchor>
  <xdr:twoCellAnchor editAs="oneCell">
    <xdr:from>
      <xdr:col>12</xdr:col>
      <xdr:colOff>56028</xdr:colOff>
      <xdr:row>0</xdr:row>
      <xdr:rowOff>481856</xdr:rowOff>
    </xdr:from>
    <xdr:to>
      <xdr:col>22</xdr:col>
      <xdr:colOff>414617</xdr:colOff>
      <xdr:row>9</xdr:row>
      <xdr:rowOff>124242</xdr:rowOff>
    </xdr:to>
    <xdr:pic>
      <xdr:nvPicPr>
        <xdr:cNvPr id="11" name="図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428" y="481856"/>
          <a:ext cx="5635439" cy="3928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411188</xdr:colOff>
      <xdr:row>10</xdr:row>
      <xdr:rowOff>336175</xdr:rowOff>
    </xdr:from>
    <xdr:to>
      <xdr:col>11</xdr:col>
      <xdr:colOff>488578</xdr:colOff>
      <xdr:row>51</xdr:row>
      <xdr:rowOff>123265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B2EAA1EF-0816-4E99-B756-2E120ECDE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411187</xdr:colOff>
      <xdr:row>10</xdr:row>
      <xdr:rowOff>324970</xdr:rowOff>
    </xdr:from>
    <xdr:to>
      <xdr:col>22</xdr:col>
      <xdr:colOff>488576</xdr:colOff>
      <xdr:row>51</xdr:row>
      <xdr:rowOff>123265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513DE02E-9F05-4945-99D9-042EA44E4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106392</xdr:colOff>
      <xdr:row>9</xdr:row>
      <xdr:rowOff>138553</xdr:rowOff>
    </xdr:from>
    <xdr:to>
      <xdr:col>2</xdr:col>
      <xdr:colOff>466392</xdr:colOff>
      <xdr:row>9</xdr:row>
      <xdr:rowOff>318553</xdr:rowOff>
    </xdr:to>
    <xdr:sp macro="" textlink="">
      <xdr:nvSpPr>
        <xdr:cNvPr id="4" name="Rectangle 5">
          <a:extLst>
            <a:ext uri="{FF2B5EF4-FFF2-40B4-BE49-F238E27FC236}">
              <a16:creationId xmlns:a16="http://schemas.microsoft.com/office/drawing/2014/main" xmlns="" id="{26201539-B238-423E-8B4D-A86E1354CE96}"/>
            </a:ext>
          </a:extLst>
        </xdr:cNvPr>
        <xdr:cNvSpPr>
          <a:spLocks noChangeArrowheads="1"/>
        </xdr:cNvSpPr>
      </xdr:nvSpPr>
      <xdr:spPr bwMode="auto">
        <a:xfrm>
          <a:off x="1020792" y="4424803"/>
          <a:ext cx="360000" cy="180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114414</xdr:colOff>
      <xdr:row>9</xdr:row>
      <xdr:rowOff>134471</xdr:rowOff>
    </xdr:from>
    <xdr:to>
      <xdr:col>4</xdr:col>
      <xdr:colOff>257735</xdr:colOff>
      <xdr:row>9</xdr:row>
      <xdr:rowOff>331437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xmlns="" id="{0B80E564-0E29-4B5F-963D-7A9B483EEF2E}"/>
            </a:ext>
          </a:extLst>
        </xdr:cNvPr>
        <xdr:cNvSpPr txBox="1">
          <a:spLocks noChangeArrowheads="1"/>
        </xdr:cNvSpPr>
      </xdr:nvSpPr>
      <xdr:spPr bwMode="auto">
        <a:xfrm>
          <a:off x="1524114" y="4420721"/>
          <a:ext cx="638621" cy="196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滞留長</a:t>
          </a:r>
          <a:endParaRPr lang="ja-JP" altLang="en-US" sz="1600"/>
        </a:p>
      </xdr:txBody>
    </xdr:sp>
    <xdr:clientData/>
  </xdr:twoCellAnchor>
  <xdr:twoCellAnchor>
    <xdr:from>
      <xdr:col>4</xdr:col>
      <xdr:colOff>376014</xdr:colOff>
      <xdr:row>9</xdr:row>
      <xdr:rowOff>141596</xdr:rowOff>
    </xdr:from>
    <xdr:to>
      <xdr:col>5</xdr:col>
      <xdr:colOff>242955</xdr:colOff>
      <xdr:row>9</xdr:row>
      <xdr:rowOff>321596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18CECF2D-8385-4D7C-B77D-4747CEDE9B63}"/>
            </a:ext>
          </a:extLst>
        </xdr:cNvPr>
        <xdr:cNvSpPr>
          <a:spLocks noChangeArrowheads="1"/>
        </xdr:cNvSpPr>
      </xdr:nvSpPr>
      <xdr:spPr bwMode="auto">
        <a:xfrm>
          <a:off x="2281014" y="4427846"/>
          <a:ext cx="362241" cy="180000"/>
        </a:xfrm>
        <a:prstGeom prst="rect">
          <a:avLst/>
        </a:prstGeom>
        <a:blipFill dpi="0" rotWithShape="0">
          <a:blip xmlns:r="http://schemas.openxmlformats.org/officeDocument/2006/relationships" r:embed="rId3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352836</xdr:colOff>
      <xdr:row>9</xdr:row>
      <xdr:rowOff>145677</xdr:rowOff>
    </xdr:from>
    <xdr:to>
      <xdr:col>7</xdr:col>
      <xdr:colOff>22414</xdr:colOff>
      <xdr:row>9</xdr:row>
      <xdr:rowOff>331436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xmlns="" id="{AAAE7A89-D8B5-4FA2-BDA4-8E56268EEB1A}"/>
            </a:ext>
          </a:extLst>
        </xdr:cNvPr>
        <xdr:cNvSpPr txBox="1">
          <a:spLocks noChangeArrowheads="1"/>
        </xdr:cNvSpPr>
      </xdr:nvSpPr>
      <xdr:spPr bwMode="auto">
        <a:xfrm>
          <a:off x="2753136" y="4431927"/>
          <a:ext cx="660178" cy="185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渋滞長</a:t>
          </a:r>
          <a:endParaRPr lang="ja-JP" altLang="en-US" sz="1600"/>
        </a:p>
      </xdr:txBody>
    </xdr:sp>
    <xdr:clientData/>
  </xdr:twoCellAnchor>
  <xdr:twoCellAnchor>
    <xdr:from>
      <xdr:col>7</xdr:col>
      <xdr:colOff>84023</xdr:colOff>
      <xdr:row>9</xdr:row>
      <xdr:rowOff>229009</xdr:rowOff>
    </xdr:from>
    <xdr:to>
      <xdr:col>7</xdr:col>
      <xdr:colOff>437420</xdr:colOff>
      <xdr:row>9</xdr:row>
      <xdr:rowOff>229009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xmlns="" id="{B0BE3A04-C7D2-42FE-B616-BC374F5E6349}"/>
            </a:ext>
          </a:extLst>
        </xdr:cNvPr>
        <xdr:cNvCxnSpPr/>
      </xdr:nvCxnSpPr>
      <xdr:spPr bwMode="auto">
        <a:xfrm>
          <a:off x="3474923" y="4515259"/>
          <a:ext cx="353397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214522</xdr:colOff>
      <xdr:row>9</xdr:row>
      <xdr:rowOff>192920</xdr:rowOff>
    </xdr:from>
    <xdr:to>
      <xdr:col>7</xdr:col>
      <xdr:colOff>286522</xdr:colOff>
      <xdr:row>9</xdr:row>
      <xdr:rowOff>264920</xdr:rowOff>
    </xdr:to>
    <xdr:sp macro="" textlink="">
      <xdr:nvSpPr>
        <xdr:cNvPr id="9" name="円/楕円 12">
          <a:extLst>
            <a:ext uri="{FF2B5EF4-FFF2-40B4-BE49-F238E27FC236}">
              <a16:creationId xmlns:a16="http://schemas.microsoft.com/office/drawing/2014/main" xmlns="" id="{1B8E9F47-68F0-4E8F-B4D6-78CAC2376A01}"/>
            </a:ext>
          </a:extLst>
        </xdr:cNvPr>
        <xdr:cNvSpPr/>
      </xdr:nvSpPr>
      <xdr:spPr bwMode="auto">
        <a:xfrm>
          <a:off x="3605422" y="4479170"/>
          <a:ext cx="72000" cy="72000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 sz="1050"/>
        </a:p>
      </xdr:txBody>
    </xdr:sp>
    <xdr:clientData/>
  </xdr:twoCellAnchor>
  <xdr:twoCellAnchor>
    <xdr:from>
      <xdr:col>8</xdr:col>
      <xdr:colOff>102444</xdr:colOff>
      <xdr:row>9</xdr:row>
      <xdr:rowOff>145677</xdr:rowOff>
    </xdr:from>
    <xdr:to>
      <xdr:col>9</xdr:col>
      <xdr:colOff>403416</xdr:colOff>
      <xdr:row>9</xdr:row>
      <xdr:rowOff>331436</xdr:rowOff>
    </xdr:to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xmlns="" id="{5DF37938-4223-4B64-9262-AAA7DE6EB0B4}"/>
            </a:ext>
          </a:extLst>
        </xdr:cNvPr>
        <xdr:cNvSpPr txBox="1">
          <a:spLocks noChangeArrowheads="1"/>
        </xdr:cNvSpPr>
      </xdr:nvSpPr>
      <xdr:spPr bwMode="auto">
        <a:xfrm>
          <a:off x="3988644" y="4431927"/>
          <a:ext cx="796272" cy="185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通過時間</a:t>
          </a:r>
          <a:endParaRPr lang="ja-JP" altLang="en-US" sz="1600"/>
        </a:p>
      </xdr:txBody>
    </xdr:sp>
    <xdr:clientData/>
  </xdr:twoCellAnchor>
  <xdr:twoCellAnchor editAs="oneCell">
    <xdr:from>
      <xdr:col>12</xdr:col>
      <xdr:colOff>56028</xdr:colOff>
      <xdr:row>0</xdr:row>
      <xdr:rowOff>481856</xdr:rowOff>
    </xdr:from>
    <xdr:to>
      <xdr:col>22</xdr:col>
      <xdr:colOff>414617</xdr:colOff>
      <xdr:row>9</xdr:row>
      <xdr:rowOff>124242</xdr:rowOff>
    </xdr:to>
    <xdr:pic>
      <xdr:nvPicPr>
        <xdr:cNvPr id="11" name="図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428" y="481856"/>
          <a:ext cx="5635439" cy="3928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411188</xdr:colOff>
      <xdr:row>10</xdr:row>
      <xdr:rowOff>336175</xdr:rowOff>
    </xdr:from>
    <xdr:to>
      <xdr:col>11</xdr:col>
      <xdr:colOff>488578</xdr:colOff>
      <xdr:row>51</xdr:row>
      <xdr:rowOff>123265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B2EAA1EF-0816-4E99-B756-2E120ECDE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411187</xdr:colOff>
      <xdr:row>10</xdr:row>
      <xdr:rowOff>324970</xdr:rowOff>
    </xdr:from>
    <xdr:to>
      <xdr:col>22</xdr:col>
      <xdr:colOff>488576</xdr:colOff>
      <xdr:row>51</xdr:row>
      <xdr:rowOff>123265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513DE02E-9F05-4945-99D9-042EA44E4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106392</xdr:colOff>
      <xdr:row>9</xdr:row>
      <xdr:rowOff>138553</xdr:rowOff>
    </xdr:from>
    <xdr:to>
      <xdr:col>2</xdr:col>
      <xdr:colOff>466392</xdr:colOff>
      <xdr:row>9</xdr:row>
      <xdr:rowOff>318553</xdr:rowOff>
    </xdr:to>
    <xdr:sp macro="" textlink="">
      <xdr:nvSpPr>
        <xdr:cNvPr id="4" name="Rectangle 5">
          <a:extLst>
            <a:ext uri="{FF2B5EF4-FFF2-40B4-BE49-F238E27FC236}">
              <a16:creationId xmlns:a16="http://schemas.microsoft.com/office/drawing/2014/main" xmlns="" id="{26201539-B238-423E-8B4D-A86E1354CE96}"/>
            </a:ext>
          </a:extLst>
        </xdr:cNvPr>
        <xdr:cNvSpPr>
          <a:spLocks noChangeArrowheads="1"/>
        </xdr:cNvSpPr>
      </xdr:nvSpPr>
      <xdr:spPr bwMode="auto">
        <a:xfrm>
          <a:off x="1020792" y="4424803"/>
          <a:ext cx="360000" cy="180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114414</xdr:colOff>
      <xdr:row>9</xdr:row>
      <xdr:rowOff>134471</xdr:rowOff>
    </xdr:from>
    <xdr:to>
      <xdr:col>4</xdr:col>
      <xdr:colOff>257735</xdr:colOff>
      <xdr:row>9</xdr:row>
      <xdr:rowOff>331437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xmlns="" id="{0B80E564-0E29-4B5F-963D-7A9B483EEF2E}"/>
            </a:ext>
          </a:extLst>
        </xdr:cNvPr>
        <xdr:cNvSpPr txBox="1">
          <a:spLocks noChangeArrowheads="1"/>
        </xdr:cNvSpPr>
      </xdr:nvSpPr>
      <xdr:spPr bwMode="auto">
        <a:xfrm>
          <a:off x="1524114" y="4420721"/>
          <a:ext cx="638621" cy="196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滞留長</a:t>
          </a:r>
          <a:endParaRPr lang="ja-JP" altLang="en-US" sz="1600"/>
        </a:p>
      </xdr:txBody>
    </xdr:sp>
    <xdr:clientData/>
  </xdr:twoCellAnchor>
  <xdr:twoCellAnchor>
    <xdr:from>
      <xdr:col>4</xdr:col>
      <xdr:colOff>376014</xdr:colOff>
      <xdr:row>9</xdr:row>
      <xdr:rowOff>141596</xdr:rowOff>
    </xdr:from>
    <xdr:to>
      <xdr:col>5</xdr:col>
      <xdr:colOff>242955</xdr:colOff>
      <xdr:row>9</xdr:row>
      <xdr:rowOff>321596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18CECF2D-8385-4D7C-B77D-4747CEDE9B63}"/>
            </a:ext>
          </a:extLst>
        </xdr:cNvPr>
        <xdr:cNvSpPr>
          <a:spLocks noChangeArrowheads="1"/>
        </xdr:cNvSpPr>
      </xdr:nvSpPr>
      <xdr:spPr bwMode="auto">
        <a:xfrm>
          <a:off x="2281014" y="4427846"/>
          <a:ext cx="362241" cy="180000"/>
        </a:xfrm>
        <a:prstGeom prst="rect">
          <a:avLst/>
        </a:prstGeom>
        <a:blipFill dpi="0" rotWithShape="0">
          <a:blip xmlns:r="http://schemas.openxmlformats.org/officeDocument/2006/relationships" r:embed="rId3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352836</xdr:colOff>
      <xdr:row>9</xdr:row>
      <xdr:rowOff>145677</xdr:rowOff>
    </xdr:from>
    <xdr:to>
      <xdr:col>7</xdr:col>
      <xdr:colOff>22414</xdr:colOff>
      <xdr:row>9</xdr:row>
      <xdr:rowOff>331436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xmlns="" id="{AAAE7A89-D8B5-4FA2-BDA4-8E56268EEB1A}"/>
            </a:ext>
          </a:extLst>
        </xdr:cNvPr>
        <xdr:cNvSpPr txBox="1">
          <a:spLocks noChangeArrowheads="1"/>
        </xdr:cNvSpPr>
      </xdr:nvSpPr>
      <xdr:spPr bwMode="auto">
        <a:xfrm>
          <a:off x="2753136" y="4431927"/>
          <a:ext cx="660178" cy="185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渋滞長</a:t>
          </a:r>
          <a:endParaRPr lang="ja-JP" altLang="en-US" sz="1600"/>
        </a:p>
      </xdr:txBody>
    </xdr:sp>
    <xdr:clientData/>
  </xdr:twoCellAnchor>
  <xdr:twoCellAnchor>
    <xdr:from>
      <xdr:col>7</xdr:col>
      <xdr:colOff>84023</xdr:colOff>
      <xdr:row>9</xdr:row>
      <xdr:rowOff>229009</xdr:rowOff>
    </xdr:from>
    <xdr:to>
      <xdr:col>7</xdr:col>
      <xdr:colOff>437420</xdr:colOff>
      <xdr:row>9</xdr:row>
      <xdr:rowOff>229009</xdr:rowOff>
    </xdr:to>
    <xdr:cxnSp macro="">
      <xdr:nvCxnSpPr>
        <xdr:cNvPr id="8" name="直線コネクタ 7">
          <a:extLst>
            <a:ext uri="{FF2B5EF4-FFF2-40B4-BE49-F238E27FC236}">
              <a16:creationId xmlns:a16="http://schemas.microsoft.com/office/drawing/2014/main" xmlns="" id="{B0BE3A04-C7D2-42FE-B616-BC374F5E6349}"/>
            </a:ext>
          </a:extLst>
        </xdr:cNvPr>
        <xdr:cNvCxnSpPr/>
      </xdr:nvCxnSpPr>
      <xdr:spPr bwMode="auto">
        <a:xfrm>
          <a:off x="3474923" y="4515259"/>
          <a:ext cx="353397" cy="0"/>
        </a:xfrm>
        <a:prstGeom prst="lin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214522</xdr:colOff>
      <xdr:row>9</xdr:row>
      <xdr:rowOff>192920</xdr:rowOff>
    </xdr:from>
    <xdr:to>
      <xdr:col>7</xdr:col>
      <xdr:colOff>286522</xdr:colOff>
      <xdr:row>9</xdr:row>
      <xdr:rowOff>264920</xdr:rowOff>
    </xdr:to>
    <xdr:sp macro="" textlink="">
      <xdr:nvSpPr>
        <xdr:cNvPr id="9" name="円/楕円 12">
          <a:extLst>
            <a:ext uri="{FF2B5EF4-FFF2-40B4-BE49-F238E27FC236}">
              <a16:creationId xmlns:a16="http://schemas.microsoft.com/office/drawing/2014/main" xmlns="" id="{1B8E9F47-68F0-4E8F-B4D6-78CAC2376A01}"/>
            </a:ext>
          </a:extLst>
        </xdr:cNvPr>
        <xdr:cNvSpPr/>
      </xdr:nvSpPr>
      <xdr:spPr bwMode="auto">
        <a:xfrm>
          <a:off x="3605422" y="4479170"/>
          <a:ext cx="72000" cy="72000"/>
        </a:xfrm>
        <a:prstGeom prst="ellipse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 sz="1050"/>
        </a:p>
      </xdr:txBody>
    </xdr:sp>
    <xdr:clientData/>
  </xdr:twoCellAnchor>
  <xdr:twoCellAnchor>
    <xdr:from>
      <xdr:col>8</xdr:col>
      <xdr:colOff>102444</xdr:colOff>
      <xdr:row>9</xdr:row>
      <xdr:rowOff>145677</xdr:rowOff>
    </xdr:from>
    <xdr:to>
      <xdr:col>9</xdr:col>
      <xdr:colOff>403416</xdr:colOff>
      <xdr:row>9</xdr:row>
      <xdr:rowOff>331436</xdr:rowOff>
    </xdr:to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xmlns="" id="{5DF37938-4223-4B64-9262-AAA7DE6EB0B4}"/>
            </a:ext>
          </a:extLst>
        </xdr:cNvPr>
        <xdr:cNvSpPr txBox="1">
          <a:spLocks noChangeArrowheads="1"/>
        </xdr:cNvSpPr>
      </xdr:nvSpPr>
      <xdr:spPr bwMode="auto">
        <a:xfrm>
          <a:off x="3988644" y="4431927"/>
          <a:ext cx="796272" cy="185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通過時間</a:t>
          </a:r>
          <a:endParaRPr lang="ja-JP" altLang="en-US" sz="1600"/>
        </a:p>
      </xdr:txBody>
    </xdr:sp>
    <xdr:clientData/>
  </xdr:twoCellAnchor>
  <xdr:twoCellAnchor editAs="oneCell">
    <xdr:from>
      <xdr:col>12</xdr:col>
      <xdr:colOff>56028</xdr:colOff>
      <xdr:row>0</xdr:row>
      <xdr:rowOff>481856</xdr:rowOff>
    </xdr:from>
    <xdr:to>
      <xdr:col>22</xdr:col>
      <xdr:colOff>414617</xdr:colOff>
      <xdr:row>9</xdr:row>
      <xdr:rowOff>124242</xdr:rowOff>
    </xdr:to>
    <xdr:pic>
      <xdr:nvPicPr>
        <xdr:cNvPr id="11" name="図 1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3428" y="481856"/>
          <a:ext cx="5635439" cy="3928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57151</xdr:colOff>
      <xdr:row>1</xdr:row>
      <xdr:rowOff>266701</xdr:rowOff>
    </xdr:from>
    <xdr:to>
      <xdr:col>21</xdr:col>
      <xdr:colOff>53474</xdr:colOff>
      <xdr:row>10</xdr:row>
      <xdr:rowOff>190501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1" y="409576"/>
          <a:ext cx="3739648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57151</xdr:colOff>
      <xdr:row>1</xdr:row>
      <xdr:rowOff>266701</xdr:rowOff>
    </xdr:from>
    <xdr:to>
      <xdr:col>21</xdr:col>
      <xdr:colOff>53474</xdr:colOff>
      <xdr:row>10</xdr:row>
      <xdr:rowOff>190501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1" y="409576"/>
          <a:ext cx="3739648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57151</xdr:colOff>
      <xdr:row>1</xdr:row>
      <xdr:rowOff>266701</xdr:rowOff>
    </xdr:from>
    <xdr:to>
      <xdr:col>21</xdr:col>
      <xdr:colOff>53474</xdr:colOff>
      <xdr:row>10</xdr:row>
      <xdr:rowOff>190501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1" y="409576"/>
          <a:ext cx="3739648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57151</xdr:colOff>
      <xdr:row>1</xdr:row>
      <xdr:rowOff>266701</xdr:rowOff>
    </xdr:from>
    <xdr:to>
      <xdr:col>21</xdr:col>
      <xdr:colOff>53474</xdr:colOff>
      <xdr:row>10</xdr:row>
      <xdr:rowOff>190501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1" y="409576"/>
          <a:ext cx="3739648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57151</xdr:colOff>
      <xdr:row>1</xdr:row>
      <xdr:rowOff>266701</xdr:rowOff>
    </xdr:from>
    <xdr:to>
      <xdr:col>21</xdr:col>
      <xdr:colOff>53474</xdr:colOff>
      <xdr:row>10</xdr:row>
      <xdr:rowOff>190501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1" y="409576"/>
          <a:ext cx="3739648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57151</xdr:colOff>
      <xdr:row>1</xdr:row>
      <xdr:rowOff>266701</xdr:rowOff>
    </xdr:from>
    <xdr:to>
      <xdr:col>21</xdr:col>
      <xdr:colOff>53474</xdr:colOff>
      <xdr:row>10</xdr:row>
      <xdr:rowOff>190501</xdr:rowOff>
    </xdr:to>
    <xdr:pic>
      <xdr:nvPicPr>
        <xdr:cNvPr id="2" name="図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1" y="409576"/>
          <a:ext cx="3739648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168520</xdr:colOff>
      <xdr:row>12</xdr:row>
      <xdr:rowOff>19050</xdr:rowOff>
    </xdr:from>
    <xdr:to>
      <xdr:col>15</xdr:col>
      <xdr:colOff>498231</xdr:colOff>
      <xdr:row>19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B00-0000C8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129383</xdr:colOff>
      <xdr:row>10</xdr:row>
      <xdr:rowOff>245987</xdr:rowOff>
    </xdr:from>
    <xdr:to>
      <xdr:col>2</xdr:col>
      <xdr:colOff>369899</xdr:colOff>
      <xdr:row>10</xdr:row>
      <xdr:rowOff>389778</xdr:rowOff>
    </xdr:to>
    <xdr:sp macro="" textlink="">
      <xdr:nvSpPr>
        <xdr:cNvPr id="3" name="Rectangle 130">
          <a:extLst>
            <a:ext uri="{FF2B5EF4-FFF2-40B4-BE49-F238E27FC236}">
              <a16:creationId xmlns:a16="http://schemas.microsoft.com/office/drawing/2014/main" xmlns="" id="{00000000-0008-0000-0B00-0000CD1C0000}"/>
            </a:ext>
          </a:extLst>
        </xdr:cNvPr>
        <xdr:cNvSpPr>
          <a:spLocks noChangeArrowheads="1"/>
        </xdr:cNvSpPr>
      </xdr:nvSpPr>
      <xdr:spPr bwMode="auto">
        <a:xfrm>
          <a:off x="338933" y="2808212"/>
          <a:ext cx="240516" cy="14379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409480</xdr:colOff>
      <xdr:row>10</xdr:row>
      <xdr:rowOff>226815</xdr:rowOff>
    </xdr:from>
    <xdr:to>
      <xdr:col>4</xdr:col>
      <xdr:colOff>110623</xdr:colOff>
      <xdr:row>10</xdr:row>
      <xdr:rowOff>408950</xdr:rowOff>
    </xdr:to>
    <xdr:sp macro="" textlink="">
      <xdr:nvSpPr>
        <xdr:cNvPr id="4" name="Text Box 131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619030" y="2789040"/>
          <a:ext cx="691743" cy="182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自転車</a:t>
          </a:r>
          <a:endParaRPr lang="ja-JP" altLang="en-US" sz="900"/>
        </a:p>
      </xdr:txBody>
    </xdr:sp>
    <xdr:clientData/>
  </xdr:twoCellAnchor>
  <xdr:twoCellAnchor>
    <xdr:from>
      <xdr:col>3</xdr:col>
      <xdr:colOff>485534</xdr:colOff>
      <xdr:row>10</xdr:row>
      <xdr:rowOff>245987</xdr:rowOff>
    </xdr:from>
    <xdr:to>
      <xdr:col>4</xdr:col>
      <xdr:colOff>229093</xdr:colOff>
      <xdr:row>10</xdr:row>
      <xdr:rowOff>389778</xdr:rowOff>
    </xdr:to>
    <xdr:sp macro="" textlink="">
      <xdr:nvSpPr>
        <xdr:cNvPr id="5" name="Rectangle 144">
          <a:extLst>
            <a:ext uri="{FF2B5EF4-FFF2-40B4-BE49-F238E27FC236}">
              <a16:creationId xmlns:a16="http://schemas.microsoft.com/office/drawing/2014/main" xmlns="" id="{00000000-0008-0000-0B00-0000D21C0000}"/>
            </a:ext>
          </a:extLst>
        </xdr:cNvPr>
        <xdr:cNvSpPr>
          <a:spLocks noChangeArrowheads="1"/>
        </xdr:cNvSpPr>
      </xdr:nvSpPr>
      <xdr:spPr bwMode="auto">
        <a:xfrm>
          <a:off x="1190384" y="2808212"/>
          <a:ext cx="238859" cy="14379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268674</xdr:colOff>
      <xdr:row>10</xdr:row>
      <xdr:rowOff>226815</xdr:rowOff>
    </xdr:from>
    <xdr:to>
      <xdr:col>5</xdr:col>
      <xdr:colOff>466774</xdr:colOff>
      <xdr:row>10</xdr:row>
      <xdr:rowOff>408950</xdr:rowOff>
    </xdr:to>
    <xdr:sp macro="" textlink="">
      <xdr:nvSpPr>
        <xdr:cNvPr id="6" name="Text Box 145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SpPr txBox="1">
          <a:spLocks noChangeArrowheads="1"/>
        </xdr:cNvSpPr>
      </xdr:nvSpPr>
      <xdr:spPr bwMode="auto">
        <a:xfrm>
          <a:off x="1468824" y="2789040"/>
          <a:ext cx="693400" cy="182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歩行者</a:t>
          </a:r>
          <a:endParaRPr lang="ja-JP" altLang="en-US" sz="900"/>
        </a:p>
      </xdr:txBody>
    </xdr:sp>
    <xdr:clientData/>
  </xdr:twoCellAnchor>
  <xdr:twoCellAnchor>
    <xdr:from>
      <xdr:col>2</xdr:col>
      <xdr:colOff>168520</xdr:colOff>
      <xdr:row>27</xdr:row>
      <xdr:rowOff>29306</xdr:rowOff>
    </xdr:from>
    <xdr:to>
      <xdr:col>15</xdr:col>
      <xdr:colOff>498231</xdr:colOff>
      <xdr:row>34</xdr:row>
      <xdr:rowOff>162657</xdr:rowOff>
    </xdr:to>
    <xdr:graphicFrame macro="">
      <xdr:nvGraphicFramePr>
        <xdr:cNvPr id="7" name="グラフ 1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175847</xdr:colOff>
      <xdr:row>42</xdr:row>
      <xdr:rowOff>7326</xdr:rowOff>
    </xdr:from>
    <xdr:to>
      <xdr:col>15</xdr:col>
      <xdr:colOff>505558</xdr:colOff>
      <xdr:row>49</xdr:row>
      <xdr:rowOff>140677</xdr:rowOff>
    </xdr:to>
    <xdr:graphicFrame macro="">
      <xdr:nvGraphicFramePr>
        <xdr:cNvPr id="8" name="グラフ 1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57979</xdr:colOff>
      <xdr:row>2</xdr:row>
      <xdr:rowOff>149094</xdr:rowOff>
    </xdr:from>
    <xdr:to>
      <xdr:col>16</xdr:col>
      <xdr:colOff>61778</xdr:colOff>
      <xdr:row>10</xdr:row>
      <xdr:rowOff>530093</xdr:rowOff>
    </xdr:to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4629" y="568194"/>
          <a:ext cx="3470899" cy="2524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168520</xdr:colOff>
      <xdr:row>12</xdr:row>
      <xdr:rowOff>19050</xdr:rowOff>
    </xdr:from>
    <xdr:to>
      <xdr:col>15</xdr:col>
      <xdr:colOff>498231</xdr:colOff>
      <xdr:row>19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B00-0000C8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129383</xdr:colOff>
      <xdr:row>10</xdr:row>
      <xdr:rowOff>245987</xdr:rowOff>
    </xdr:from>
    <xdr:to>
      <xdr:col>2</xdr:col>
      <xdr:colOff>369899</xdr:colOff>
      <xdr:row>10</xdr:row>
      <xdr:rowOff>389778</xdr:rowOff>
    </xdr:to>
    <xdr:sp macro="" textlink="">
      <xdr:nvSpPr>
        <xdr:cNvPr id="3" name="Rectangle 130">
          <a:extLst>
            <a:ext uri="{FF2B5EF4-FFF2-40B4-BE49-F238E27FC236}">
              <a16:creationId xmlns:a16="http://schemas.microsoft.com/office/drawing/2014/main" xmlns="" id="{00000000-0008-0000-0B00-0000CD1C0000}"/>
            </a:ext>
          </a:extLst>
        </xdr:cNvPr>
        <xdr:cNvSpPr>
          <a:spLocks noChangeArrowheads="1"/>
        </xdr:cNvSpPr>
      </xdr:nvSpPr>
      <xdr:spPr bwMode="auto">
        <a:xfrm>
          <a:off x="338933" y="2808212"/>
          <a:ext cx="240516" cy="14379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409480</xdr:colOff>
      <xdr:row>10</xdr:row>
      <xdr:rowOff>226815</xdr:rowOff>
    </xdr:from>
    <xdr:to>
      <xdr:col>4</xdr:col>
      <xdr:colOff>110623</xdr:colOff>
      <xdr:row>10</xdr:row>
      <xdr:rowOff>408950</xdr:rowOff>
    </xdr:to>
    <xdr:sp macro="" textlink="">
      <xdr:nvSpPr>
        <xdr:cNvPr id="4" name="Text Box 131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619030" y="2789040"/>
          <a:ext cx="691743" cy="182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自転車</a:t>
          </a:r>
          <a:endParaRPr lang="ja-JP" altLang="en-US" sz="900"/>
        </a:p>
      </xdr:txBody>
    </xdr:sp>
    <xdr:clientData/>
  </xdr:twoCellAnchor>
  <xdr:twoCellAnchor>
    <xdr:from>
      <xdr:col>3</xdr:col>
      <xdr:colOff>485534</xdr:colOff>
      <xdr:row>10</xdr:row>
      <xdr:rowOff>245987</xdr:rowOff>
    </xdr:from>
    <xdr:to>
      <xdr:col>4</xdr:col>
      <xdr:colOff>229093</xdr:colOff>
      <xdr:row>10</xdr:row>
      <xdr:rowOff>389778</xdr:rowOff>
    </xdr:to>
    <xdr:sp macro="" textlink="">
      <xdr:nvSpPr>
        <xdr:cNvPr id="5" name="Rectangle 144">
          <a:extLst>
            <a:ext uri="{FF2B5EF4-FFF2-40B4-BE49-F238E27FC236}">
              <a16:creationId xmlns:a16="http://schemas.microsoft.com/office/drawing/2014/main" xmlns="" id="{00000000-0008-0000-0B00-0000D21C0000}"/>
            </a:ext>
          </a:extLst>
        </xdr:cNvPr>
        <xdr:cNvSpPr>
          <a:spLocks noChangeArrowheads="1"/>
        </xdr:cNvSpPr>
      </xdr:nvSpPr>
      <xdr:spPr bwMode="auto">
        <a:xfrm>
          <a:off x="1190384" y="2808212"/>
          <a:ext cx="238859" cy="14379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268674</xdr:colOff>
      <xdr:row>10</xdr:row>
      <xdr:rowOff>226815</xdr:rowOff>
    </xdr:from>
    <xdr:to>
      <xdr:col>5</xdr:col>
      <xdr:colOff>466774</xdr:colOff>
      <xdr:row>10</xdr:row>
      <xdr:rowOff>408950</xdr:rowOff>
    </xdr:to>
    <xdr:sp macro="" textlink="">
      <xdr:nvSpPr>
        <xdr:cNvPr id="6" name="Text Box 145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SpPr txBox="1">
          <a:spLocks noChangeArrowheads="1"/>
        </xdr:cNvSpPr>
      </xdr:nvSpPr>
      <xdr:spPr bwMode="auto">
        <a:xfrm>
          <a:off x="1468824" y="2789040"/>
          <a:ext cx="693400" cy="182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歩行者</a:t>
          </a:r>
          <a:endParaRPr lang="ja-JP" altLang="en-US" sz="900"/>
        </a:p>
      </xdr:txBody>
    </xdr:sp>
    <xdr:clientData/>
  </xdr:twoCellAnchor>
  <xdr:twoCellAnchor>
    <xdr:from>
      <xdr:col>2</xdr:col>
      <xdr:colOff>168520</xdr:colOff>
      <xdr:row>27</xdr:row>
      <xdr:rowOff>29306</xdr:rowOff>
    </xdr:from>
    <xdr:to>
      <xdr:col>15</xdr:col>
      <xdr:colOff>498231</xdr:colOff>
      <xdr:row>34</xdr:row>
      <xdr:rowOff>162657</xdr:rowOff>
    </xdr:to>
    <xdr:graphicFrame macro="">
      <xdr:nvGraphicFramePr>
        <xdr:cNvPr id="7" name="グラフ 1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175847</xdr:colOff>
      <xdr:row>42</xdr:row>
      <xdr:rowOff>7326</xdr:rowOff>
    </xdr:from>
    <xdr:to>
      <xdr:col>15</xdr:col>
      <xdr:colOff>505558</xdr:colOff>
      <xdr:row>49</xdr:row>
      <xdr:rowOff>140677</xdr:rowOff>
    </xdr:to>
    <xdr:graphicFrame macro="">
      <xdr:nvGraphicFramePr>
        <xdr:cNvPr id="8" name="グラフ 1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57979</xdr:colOff>
      <xdr:row>2</xdr:row>
      <xdr:rowOff>149094</xdr:rowOff>
    </xdr:from>
    <xdr:to>
      <xdr:col>16</xdr:col>
      <xdr:colOff>61778</xdr:colOff>
      <xdr:row>10</xdr:row>
      <xdr:rowOff>530093</xdr:rowOff>
    </xdr:to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4629" y="568194"/>
          <a:ext cx="3470899" cy="2524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168520</xdr:colOff>
      <xdr:row>12</xdr:row>
      <xdr:rowOff>19050</xdr:rowOff>
    </xdr:from>
    <xdr:to>
      <xdr:col>15</xdr:col>
      <xdr:colOff>498231</xdr:colOff>
      <xdr:row>19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B00-0000C8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129383</xdr:colOff>
      <xdr:row>10</xdr:row>
      <xdr:rowOff>245987</xdr:rowOff>
    </xdr:from>
    <xdr:to>
      <xdr:col>2</xdr:col>
      <xdr:colOff>369899</xdr:colOff>
      <xdr:row>10</xdr:row>
      <xdr:rowOff>389778</xdr:rowOff>
    </xdr:to>
    <xdr:sp macro="" textlink="">
      <xdr:nvSpPr>
        <xdr:cNvPr id="3" name="Rectangle 130">
          <a:extLst>
            <a:ext uri="{FF2B5EF4-FFF2-40B4-BE49-F238E27FC236}">
              <a16:creationId xmlns:a16="http://schemas.microsoft.com/office/drawing/2014/main" xmlns="" id="{00000000-0008-0000-0B00-0000CD1C0000}"/>
            </a:ext>
          </a:extLst>
        </xdr:cNvPr>
        <xdr:cNvSpPr>
          <a:spLocks noChangeArrowheads="1"/>
        </xdr:cNvSpPr>
      </xdr:nvSpPr>
      <xdr:spPr bwMode="auto">
        <a:xfrm>
          <a:off x="338933" y="2808212"/>
          <a:ext cx="240516" cy="14379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409480</xdr:colOff>
      <xdr:row>10</xdr:row>
      <xdr:rowOff>226815</xdr:rowOff>
    </xdr:from>
    <xdr:to>
      <xdr:col>4</xdr:col>
      <xdr:colOff>110623</xdr:colOff>
      <xdr:row>10</xdr:row>
      <xdr:rowOff>408950</xdr:rowOff>
    </xdr:to>
    <xdr:sp macro="" textlink="">
      <xdr:nvSpPr>
        <xdr:cNvPr id="4" name="Text Box 131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619030" y="2789040"/>
          <a:ext cx="691743" cy="182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自転車</a:t>
          </a:r>
          <a:endParaRPr lang="ja-JP" altLang="en-US" sz="900"/>
        </a:p>
      </xdr:txBody>
    </xdr:sp>
    <xdr:clientData/>
  </xdr:twoCellAnchor>
  <xdr:twoCellAnchor>
    <xdr:from>
      <xdr:col>3</xdr:col>
      <xdr:colOff>485534</xdr:colOff>
      <xdr:row>10</xdr:row>
      <xdr:rowOff>245987</xdr:rowOff>
    </xdr:from>
    <xdr:to>
      <xdr:col>4</xdr:col>
      <xdr:colOff>229093</xdr:colOff>
      <xdr:row>10</xdr:row>
      <xdr:rowOff>389778</xdr:rowOff>
    </xdr:to>
    <xdr:sp macro="" textlink="">
      <xdr:nvSpPr>
        <xdr:cNvPr id="5" name="Rectangle 144">
          <a:extLst>
            <a:ext uri="{FF2B5EF4-FFF2-40B4-BE49-F238E27FC236}">
              <a16:creationId xmlns:a16="http://schemas.microsoft.com/office/drawing/2014/main" xmlns="" id="{00000000-0008-0000-0B00-0000D21C0000}"/>
            </a:ext>
          </a:extLst>
        </xdr:cNvPr>
        <xdr:cNvSpPr>
          <a:spLocks noChangeArrowheads="1"/>
        </xdr:cNvSpPr>
      </xdr:nvSpPr>
      <xdr:spPr bwMode="auto">
        <a:xfrm>
          <a:off x="1190384" y="2808212"/>
          <a:ext cx="238859" cy="14379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268674</xdr:colOff>
      <xdr:row>10</xdr:row>
      <xdr:rowOff>226815</xdr:rowOff>
    </xdr:from>
    <xdr:to>
      <xdr:col>5</xdr:col>
      <xdr:colOff>466774</xdr:colOff>
      <xdr:row>10</xdr:row>
      <xdr:rowOff>408950</xdr:rowOff>
    </xdr:to>
    <xdr:sp macro="" textlink="">
      <xdr:nvSpPr>
        <xdr:cNvPr id="6" name="Text Box 145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SpPr txBox="1">
          <a:spLocks noChangeArrowheads="1"/>
        </xdr:cNvSpPr>
      </xdr:nvSpPr>
      <xdr:spPr bwMode="auto">
        <a:xfrm>
          <a:off x="1468824" y="2789040"/>
          <a:ext cx="693400" cy="182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歩行者</a:t>
          </a:r>
          <a:endParaRPr lang="ja-JP" altLang="en-US" sz="900"/>
        </a:p>
      </xdr:txBody>
    </xdr:sp>
    <xdr:clientData/>
  </xdr:twoCellAnchor>
  <xdr:twoCellAnchor>
    <xdr:from>
      <xdr:col>2</xdr:col>
      <xdr:colOff>168520</xdr:colOff>
      <xdr:row>27</xdr:row>
      <xdr:rowOff>29306</xdr:rowOff>
    </xdr:from>
    <xdr:to>
      <xdr:col>15</xdr:col>
      <xdr:colOff>498231</xdr:colOff>
      <xdr:row>34</xdr:row>
      <xdr:rowOff>162657</xdr:rowOff>
    </xdr:to>
    <xdr:graphicFrame macro="">
      <xdr:nvGraphicFramePr>
        <xdr:cNvPr id="7" name="グラフ 1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175847</xdr:colOff>
      <xdr:row>42</xdr:row>
      <xdr:rowOff>7326</xdr:rowOff>
    </xdr:from>
    <xdr:to>
      <xdr:col>15</xdr:col>
      <xdr:colOff>505558</xdr:colOff>
      <xdr:row>49</xdr:row>
      <xdr:rowOff>140677</xdr:rowOff>
    </xdr:to>
    <xdr:graphicFrame macro="">
      <xdr:nvGraphicFramePr>
        <xdr:cNvPr id="8" name="グラフ 1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57979</xdr:colOff>
      <xdr:row>2</xdr:row>
      <xdr:rowOff>149094</xdr:rowOff>
    </xdr:from>
    <xdr:to>
      <xdr:col>16</xdr:col>
      <xdr:colOff>61778</xdr:colOff>
      <xdr:row>10</xdr:row>
      <xdr:rowOff>530093</xdr:rowOff>
    </xdr:to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4629" y="568194"/>
          <a:ext cx="3470899" cy="2524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168520</xdr:colOff>
      <xdr:row>12</xdr:row>
      <xdr:rowOff>19050</xdr:rowOff>
    </xdr:from>
    <xdr:to>
      <xdr:col>15</xdr:col>
      <xdr:colOff>498231</xdr:colOff>
      <xdr:row>19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B00-0000C8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129383</xdr:colOff>
      <xdr:row>10</xdr:row>
      <xdr:rowOff>245987</xdr:rowOff>
    </xdr:from>
    <xdr:to>
      <xdr:col>2</xdr:col>
      <xdr:colOff>369899</xdr:colOff>
      <xdr:row>10</xdr:row>
      <xdr:rowOff>389778</xdr:rowOff>
    </xdr:to>
    <xdr:sp macro="" textlink="">
      <xdr:nvSpPr>
        <xdr:cNvPr id="3" name="Rectangle 130">
          <a:extLst>
            <a:ext uri="{FF2B5EF4-FFF2-40B4-BE49-F238E27FC236}">
              <a16:creationId xmlns:a16="http://schemas.microsoft.com/office/drawing/2014/main" xmlns="" id="{00000000-0008-0000-0B00-0000CD1C0000}"/>
            </a:ext>
          </a:extLst>
        </xdr:cNvPr>
        <xdr:cNvSpPr>
          <a:spLocks noChangeArrowheads="1"/>
        </xdr:cNvSpPr>
      </xdr:nvSpPr>
      <xdr:spPr bwMode="auto">
        <a:xfrm>
          <a:off x="338933" y="2808212"/>
          <a:ext cx="240516" cy="14379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409480</xdr:colOff>
      <xdr:row>10</xdr:row>
      <xdr:rowOff>226815</xdr:rowOff>
    </xdr:from>
    <xdr:to>
      <xdr:col>4</xdr:col>
      <xdr:colOff>110623</xdr:colOff>
      <xdr:row>10</xdr:row>
      <xdr:rowOff>408950</xdr:rowOff>
    </xdr:to>
    <xdr:sp macro="" textlink="">
      <xdr:nvSpPr>
        <xdr:cNvPr id="4" name="Text Box 131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619030" y="2789040"/>
          <a:ext cx="691743" cy="182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自転車</a:t>
          </a:r>
          <a:endParaRPr lang="ja-JP" altLang="en-US" sz="900"/>
        </a:p>
      </xdr:txBody>
    </xdr:sp>
    <xdr:clientData/>
  </xdr:twoCellAnchor>
  <xdr:twoCellAnchor>
    <xdr:from>
      <xdr:col>3</xdr:col>
      <xdr:colOff>485534</xdr:colOff>
      <xdr:row>10</xdr:row>
      <xdr:rowOff>245987</xdr:rowOff>
    </xdr:from>
    <xdr:to>
      <xdr:col>4</xdr:col>
      <xdr:colOff>229093</xdr:colOff>
      <xdr:row>10</xdr:row>
      <xdr:rowOff>389778</xdr:rowOff>
    </xdr:to>
    <xdr:sp macro="" textlink="">
      <xdr:nvSpPr>
        <xdr:cNvPr id="5" name="Rectangle 144">
          <a:extLst>
            <a:ext uri="{FF2B5EF4-FFF2-40B4-BE49-F238E27FC236}">
              <a16:creationId xmlns:a16="http://schemas.microsoft.com/office/drawing/2014/main" xmlns="" id="{00000000-0008-0000-0B00-0000D21C0000}"/>
            </a:ext>
          </a:extLst>
        </xdr:cNvPr>
        <xdr:cNvSpPr>
          <a:spLocks noChangeArrowheads="1"/>
        </xdr:cNvSpPr>
      </xdr:nvSpPr>
      <xdr:spPr bwMode="auto">
        <a:xfrm>
          <a:off x="1190384" y="2808212"/>
          <a:ext cx="238859" cy="14379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268674</xdr:colOff>
      <xdr:row>10</xdr:row>
      <xdr:rowOff>226815</xdr:rowOff>
    </xdr:from>
    <xdr:to>
      <xdr:col>5</xdr:col>
      <xdr:colOff>466774</xdr:colOff>
      <xdr:row>10</xdr:row>
      <xdr:rowOff>408950</xdr:rowOff>
    </xdr:to>
    <xdr:sp macro="" textlink="">
      <xdr:nvSpPr>
        <xdr:cNvPr id="6" name="Text Box 145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SpPr txBox="1">
          <a:spLocks noChangeArrowheads="1"/>
        </xdr:cNvSpPr>
      </xdr:nvSpPr>
      <xdr:spPr bwMode="auto">
        <a:xfrm>
          <a:off x="1468824" y="2789040"/>
          <a:ext cx="693400" cy="182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歩行者</a:t>
          </a:r>
          <a:endParaRPr lang="ja-JP" altLang="en-US" sz="900"/>
        </a:p>
      </xdr:txBody>
    </xdr:sp>
    <xdr:clientData/>
  </xdr:twoCellAnchor>
  <xdr:twoCellAnchor>
    <xdr:from>
      <xdr:col>2</xdr:col>
      <xdr:colOff>168520</xdr:colOff>
      <xdr:row>27</xdr:row>
      <xdr:rowOff>29306</xdr:rowOff>
    </xdr:from>
    <xdr:to>
      <xdr:col>15</xdr:col>
      <xdr:colOff>498231</xdr:colOff>
      <xdr:row>34</xdr:row>
      <xdr:rowOff>162657</xdr:rowOff>
    </xdr:to>
    <xdr:graphicFrame macro="">
      <xdr:nvGraphicFramePr>
        <xdr:cNvPr id="7" name="グラフ 1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175847</xdr:colOff>
      <xdr:row>42</xdr:row>
      <xdr:rowOff>7326</xdr:rowOff>
    </xdr:from>
    <xdr:to>
      <xdr:col>15</xdr:col>
      <xdr:colOff>505558</xdr:colOff>
      <xdr:row>49</xdr:row>
      <xdr:rowOff>140677</xdr:rowOff>
    </xdr:to>
    <xdr:graphicFrame macro="">
      <xdr:nvGraphicFramePr>
        <xdr:cNvPr id="8" name="グラフ 1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57979</xdr:colOff>
      <xdr:row>2</xdr:row>
      <xdr:rowOff>149094</xdr:rowOff>
    </xdr:from>
    <xdr:to>
      <xdr:col>16</xdr:col>
      <xdr:colOff>61778</xdr:colOff>
      <xdr:row>10</xdr:row>
      <xdr:rowOff>530093</xdr:rowOff>
    </xdr:to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4629" y="568194"/>
          <a:ext cx="3470899" cy="2524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168520</xdr:colOff>
      <xdr:row>12</xdr:row>
      <xdr:rowOff>19050</xdr:rowOff>
    </xdr:from>
    <xdr:to>
      <xdr:col>15</xdr:col>
      <xdr:colOff>498231</xdr:colOff>
      <xdr:row>19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B00-0000C8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129383</xdr:colOff>
      <xdr:row>10</xdr:row>
      <xdr:rowOff>245987</xdr:rowOff>
    </xdr:from>
    <xdr:to>
      <xdr:col>2</xdr:col>
      <xdr:colOff>369899</xdr:colOff>
      <xdr:row>10</xdr:row>
      <xdr:rowOff>389778</xdr:rowOff>
    </xdr:to>
    <xdr:sp macro="" textlink="">
      <xdr:nvSpPr>
        <xdr:cNvPr id="3" name="Rectangle 130">
          <a:extLst>
            <a:ext uri="{FF2B5EF4-FFF2-40B4-BE49-F238E27FC236}">
              <a16:creationId xmlns:a16="http://schemas.microsoft.com/office/drawing/2014/main" xmlns="" id="{00000000-0008-0000-0B00-0000CD1C0000}"/>
            </a:ext>
          </a:extLst>
        </xdr:cNvPr>
        <xdr:cNvSpPr>
          <a:spLocks noChangeArrowheads="1"/>
        </xdr:cNvSpPr>
      </xdr:nvSpPr>
      <xdr:spPr bwMode="auto">
        <a:xfrm>
          <a:off x="338933" y="2808212"/>
          <a:ext cx="240516" cy="14379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409480</xdr:colOff>
      <xdr:row>10</xdr:row>
      <xdr:rowOff>226815</xdr:rowOff>
    </xdr:from>
    <xdr:to>
      <xdr:col>4</xdr:col>
      <xdr:colOff>110623</xdr:colOff>
      <xdr:row>10</xdr:row>
      <xdr:rowOff>408950</xdr:rowOff>
    </xdr:to>
    <xdr:sp macro="" textlink="">
      <xdr:nvSpPr>
        <xdr:cNvPr id="4" name="Text Box 131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619030" y="2789040"/>
          <a:ext cx="691743" cy="182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自転車</a:t>
          </a:r>
          <a:endParaRPr lang="ja-JP" altLang="en-US" sz="900"/>
        </a:p>
      </xdr:txBody>
    </xdr:sp>
    <xdr:clientData/>
  </xdr:twoCellAnchor>
  <xdr:twoCellAnchor>
    <xdr:from>
      <xdr:col>3</xdr:col>
      <xdr:colOff>485534</xdr:colOff>
      <xdr:row>10</xdr:row>
      <xdr:rowOff>245987</xdr:rowOff>
    </xdr:from>
    <xdr:to>
      <xdr:col>4</xdr:col>
      <xdr:colOff>229093</xdr:colOff>
      <xdr:row>10</xdr:row>
      <xdr:rowOff>389778</xdr:rowOff>
    </xdr:to>
    <xdr:sp macro="" textlink="">
      <xdr:nvSpPr>
        <xdr:cNvPr id="5" name="Rectangle 144">
          <a:extLst>
            <a:ext uri="{FF2B5EF4-FFF2-40B4-BE49-F238E27FC236}">
              <a16:creationId xmlns:a16="http://schemas.microsoft.com/office/drawing/2014/main" xmlns="" id="{00000000-0008-0000-0B00-0000D21C0000}"/>
            </a:ext>
          </a:extLst>
        </xdr:cNvPr>
        <xdr:cNvSpPr>
          <a:spLocks noChangeArrowheads="1"/>
        </xdr:cNvSpPr>
      </xdr:nvSpPr>
      <xdr:spPr bwMode="auto">
        <a:xfrm>
          <a:off x="1190384" y="2808212"/>
          <a:ext cx="238859" cy="14379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268674</xdr:colOff>
      <xdr:row>10</xdr:row>
      <xdr:rowOff>226815</xdr:rowOff>
    </xdr:from>
    <xdr:to>
      <xdr:col>5</xdr:col>
      <xdr:colOff>466774</xdr:colOff>
      <xdr:row>10</xdr:row>
      <xdr:rowOff>408950</xdr:rowOff>
    </xdr:to>
    <xdr:sp macro="" textlink="">
      <xdr:nvSpPr>
        <xdr:cNvPr id="6" name="Text Box 145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SpPr txBox="1">
          <a:spLocks noChangeArrowheads="1"/>
        </xdr:cNvSpPr>
      </xdr:nvSpPr>
      <xdr:spPr bwMode="auto">
        <a:xfrm>
          <a:off x="1468824" y="2789040"/>
          <a:ext cx="693400" cy="182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歩行者</a:t>
          </a:r>
          <a:endParaRPr lang="ja-JP" altLang="en-US" sz="900"/>
        </a:p>
      </xdr:txBody>
    </xdr:sp>
    <xdr:clientData/>
  </xdr:twoCellAnchor>
  <xdr:twoCellAnchor>
    <xdr:from>
      <xdr:col>2</xdr:col>
      <xdr:colOff>168520</xdr:colOff>
      <xdr:row>27</xdr:row>
      <xdr:rowOff>29306</xdr:rowOff>
    </xdr:from>
    <xdr:to>
      <xdr:col>15</xdr:col>
      <xdr:colOff>498231</xdr:colOff>
      <xdr:row>34</xdr:row>
      <xdr:rowOff>162657</xdr:rowOff>
    </xdr:to>
    <xdr:graphicFrame macro="">
      <xdr:nvGraphicFramePr>
        <xdr:cNvPr id="7" name="グラフ 1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175847</xdr:colOff>
      <xdr:row>42</xdr:row>
      <xdr:rowOff>7326</xdr:rowOff>
    </xdr:from>
    <xdr:to>
      <xdr:col>15</xdr:col>
      <xdr:colOff>505558</xdr:colOff>
      <xdr:row>49</xdr:row>
      <xdr:rowOff>140677</xdr:rowOff>
    </xdr:to>
    <xdr:graphicFrame macro="">
      <xdr:nvGraphicFramePr>
        <xdr:cNvPr id="8" name="グラフ 1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57979</xdr:colOff>
      <xdr:row>2</xdr:row>
      <xdr:rowOff>149094</xdr:rowOff>
    </xdr:from>
    <xdr:to>
      <xdr:col>16</xdr:col>
      <xdr:colOff>61778</xdr:colOff>
      <xdr:row>10</xdr:row>
      <xdr:rowOff>530093</xdr:rowOff>
    </xdr:to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4629" y="568194"/>
          <a:ext cx="3470899" cy="2524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168520</xdr:colOff>
      <xdr:row>12</xdr:row>
      <xdr:rowOff>19050</xdr:rowOff>
    </xdr:from>
    <xdr:to>
      <xdr:col>15</xdr:col>
      <xdr:colOff>498231</xdr:colOff>
      <xdr:row>19</xdr:row>
      <xdr:rowOff>152400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000000-0008-0000-0B00-0000C8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129383</xdr:colOff>
      <xdr:row>10</xdr:row>
      <xdr:rowOff>245987</xdr:rowOff>
    </xdr:from>
    <xdr:to>
      <xdr:col>2</xdr:col>
      <xdr:colOff>369899</xdr:colOff>
      <xdr:row>10</xdr:row>
      <xdr:rowOff>389778</xdr:rowOff>
    </xdr:to>
    <xdr:sp macro="" textlink="">
      <xdr:nvSpPr>
        <xdr:cNvPr id="3" name="Rectangle 130">
          <a:extLst>
            <a:ext uri="{FF2B5EF4-FFF2-40B4-BE49-F238E27FC236}">
              <a16:creationId xmlns:a16="http://schemas.microsoft.com/office/drawing/2014/main" xmlns="" id="{00000000-0008-0000-0B00-0000CD1C0000}"/>
            </a:ext>
          </a:extLst>
        </xdr:cNvPr>
        <xdr:cNvSpPr>
          <a:spLocks noChangeArrowheads="1"/>
        </xdr:cNvSpPr>
      </xdr:nvSpPr>
      <xdr:spPr bwMode="auto">
        <a:xfrm>
          <a:off x="338933" y="2808212"/>
          <a:ext cx="240516" cy="14379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0000" mc:Ignorable="a14" a14:legacySpreadsheetColorIndex="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409480</xdr:colOff>
      <xdr:row>10</xdr:row>
      <xdr:rowOff>226815</xdr:rowOff>
    </xdr:from>
    <xdr:to>
      <xdr:col>4</xdr:col>
      <xdr:colOff>110623</xdr:colOff>
      <xdr:row>10</xdr:row>
      <xdr:rowOff>408950</xdr:rowOff>
    </xdr:to>
    <xdr:sp macro="" textlink="">
      <xdr:nvSpPr>
        <xdr:cNvPr id="4" name="Text Box 131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619030" y="2789040"/>
          <a:ext cx="691743" cy="182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自転車</a:t>
          </a:r>
          <a:endParaRPr lang="ja-JP" altLang="en-US" sz="900"/>
        </a:p>
      </xdr:txBody>
    </xdr:sp>
    <xdr:clientData/>
  </xdr:twoCellAnchor>
  <xdr:twoCellAnchor>
    <xdr:from>
      <xdr:col>3</xdr:col>
      <xdr:colOff>485534</xdr:colOff>
      <xdr:row>10</xdr:row>
      <xdr:rowOff>245987</xdr:rowOff>
    </xdr:from>
    <xdr:to>
      <xdr:col>4</xdr:col>
      <xdr:colOff>229093</xdr:colOff>
      <xdr:row>10</xdr:row>
      <xdr:rowOff>389778</xdr:rowOff>
    </xdr:to>
    <xdr:sp macro="" textlink="">
      <xdr:nvSpPr>
        <xdr:cNvPr id="5" name="Rectangle 144">
          <a:extLst>
            <a:ext uri="{FF2B5EF4-FFF2-40B4-BE49-F238E27FC236}">
              <a16:creationId xmlns:a16="http://schemas.microsoft.com/office/drawing/2014/main" xmlns="" id="{00000000-0008-0000-0B00-0000D21C0000}"/>
            </a:ext>
          </a:extLst>
        </xdr:cNvPr>
        <xdr:cNvSpPr>
          <a:spLocks noChangeArrowheads="1"/>
        </xdr:cNvSpPr>
      </xdr:nvSpPr>
      <xdr:spPr bwMode="auto">
        <a:xfrm>
          <a:off x="1190384" y="2808212"/>
          <a:ext cx="238859" cy="14379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268674</xdr:colOff>
      <xdr:row>10</xdr:row>
      <xdr:rowOff>226815</xdr:rowOff>
    </xdr:from>
    <xdr:to>
      <xdr:col>5</xdr:col>
      <xdr:colOff>466774</xdr:colOff>
      <xdr:row>10</xdr:row>
      <xdr:rowOff>408950</xdr:rowOff>
    </xdr:to>
    <xdr:sp macro="" textlink="">
      <xdr:nvSpPr>
        <xdr:cNvPr id="6" name="Text Box 145">
          <a:extLst>
            <a:ext uri="{FF2B5EF4-FFF2-40B4-BE49-F238E27FC236}">
              <a16:creationId xmlns:a16="http://schemas.microsoft.com/office/drawing/2014/main" xmlns="" id="{00000000-0008-0000-0B00-00000B000000}"/>
            </a:ext>
          </a:extLst>
        </xdr:cNvPr>
        <xdr:cNvSpPr txBox="1">
          <a:spLocks noChangeArrowheads="1"/>
        </xdr:cNvSpPr>
      </xdr:nvSpPr>
      <xdr:spPr bwMode="auto">
        <a:xfrm>
          <a:off x="1468824" y="2789040"/>
          <a:ext cx="693400" cy="182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歩行者</a:t>
          </a:r>
          <a:endParaRPr lang="ja-JP" altLang="en-US" sz="900"/>
        </a:p>
      </xdr:txBody>
    </xdr:sp>
    <xdr:clientData/>
  </xdr:twoCellAnchor>
  <xdr:twoCellAnchor>
    <xdr:from>
      <xdr:col>2</xdr:col>
      <xdr:colOff>168520</xdr:colOff>
      <xdr:row>27</xdr:row>
      <xdr:rowOff>29306</xdr:rowOff>
    </xdr:from>
    <xdr:to>
      <xdr:col>15</xdr:col>
      <xdr:colOff>498231</xdr:colOff>
      <xdr:row>34</xdr:row>
      <xdr:rowOff>162657</xdr:rowOff>
    </xdr:to>
    <xdr:graphicFrame macro="">
      <xdr:nvGraphicFramePr>
        <xdr:cNvPr id="7" name="グラフ 1">
          <a:extLst>
            <a:ext uri="{FF2B5EF4-FFF2-40B4-BE49-F238E27FC236}">
              <a16:creationId xmlns:a16="http://schemas.microsoft.com/office/drawing/2014/main" xmlns="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175847</xdr:colOff>
      <xdr:row>42</xdr:row>
      <xdr:rowOff>7326</xdr:rowOff>
    </xdr:from>
    <xdr:to>
      <xdr:col>15</xdr:col>
      <xdr:colOff>505558</xdr:colOff>
      <xdr:row>49</xdr:row>
      <xdr:rowOff>140677</xdr:rowOff>
    </xdr:to>
    <xdr:graphicFrame macro="">
      <xdr:nvGraphicFramePr>
        <xdr:cNvPr id="8" name="グラフ 1">
          <a:extLst>
            <a:ext uri="{FF2B5EF4-FFF2-40B4-BE49-F238E27FC236}">
              <a16:creationId xmlns:a16="http://schemas.microsoft.com/office/drawing/2014/main" xmlns="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57979</xdr:colOff>
      <xdr:row>2</xdr:row>
      <xdr:rowOff>149094</xdr:rowOff>
    </xdr:from>
    <xdr:to>
      <xdr:col>16</xdr:col>
      <xdr:colOff>61778</xdr:colOff>
      <xdr:row>10</xdr:row>
      <xdr:rowOff>530093</xdr:rowOff>
    </xdr:to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4629" y="568194"/>
          <a:ext cx="3470899" cy="2524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14</xdr:row>
      <xdr:rowOff>86155</xdr:rowOff>
    </xdr:from>
    <xdr:to>
      <xdr:col>8</xdr:col>
      <xdr:colOff>680</xdr:colOff>
      <xdr:row>14</xdr:row>
      <xdr:rowOff>136406</xdr:rowOff>
    </xdr:to>
    <xdr:grpSp>
      <xdr:nvGrpSpPr>
        <xdr:cNvPr id="2" name="Group 13">
          <a:extLst>
            <a:ext uri="{FF2B5EF4-FFF2-40B4-BE49-F238E27FC236}">
              <a16:creationId xmlns="" xmlns:a16="http://schemas.microsoft.com/office/drawing/2014/main" id="{DDC09D30-4BB4-4281-B57E-028DB2F7CD6E}"/>
            </a:ext>
          </a:extLst>
        </xdr:cNvPr>
        <xdr:cNvGrpSpPr>
          <a:grpSpLocks/>
        </xdr:cNvGrpSpPr>
      </xdr:nvGrpSpPr>
      <xdr:grpSpPr bwMode="auto">
        <a:xfrm>
          <a:off x="1457325" y="2419780"/>
          <a:ext cx="248330" cy="50251"/>
          <a:chOff x="34" y="285"/>
          <a:chExt cx="33" cy="9"/>
        </a:xfrm>
      </xdr:grpSpPr>
      <xdr:cxnSp macro="">
        <xdr:nvCxnSpPr>
          <xdr:cNvPr id="3" name="直線コネクタ 63">
            <a:extLst>
              <a:ext uri="{FF2B5EF4-FFF2-40B4-BE49-F238E27FC236}">
                <a16:creationId xmlns="" xmlns:a16="http://schemas.microsoft.com/office/drawing/2014/main" id="{01DD7119-0262-4946-A046-F3764D07492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" name="直線コネクタ 3">
            <a:extLst>
              <a:ext uri="{FF2B5EF4-FFF2-40B4-BE49-F238E27FC236}">
                <a16:creationId xmlns="" xmlns:a16="http://schemas.microsoft.com/office/drawing/2014/main" id="{CA381643-E12F-4AE2-823C-38F8E11FC5C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7</xdr:col>
      <xdr:colOff>0</xdr:colOff>
      <xdr:row>12</xdr:row>
      <xdr:rowOff>86155</xdr:rowOff>
    </xdr:from>
    <xdr:to>
      <xdr:col>8</xdr:col>
      <xdr:colOff>680</xdr:colOff>
      <xdr:row>12</xdr:row>
      <xdr:rowOff>136406</xdr:rowOff>
    </xdr:to>
    <xdr:grpSp>
      <xdr:nvGrpSpPr>
        <xdr:cNvPr id="5" name="Group 13">
          <a:extLst>
            <a:ext uri="{FF2B5EF4-FFF2-40B4-BE49-F238E27FC236}">
              <a16:creationId xmlns="" xmlns:a16="http://schemas.microsoft.com/office/drawing/2014/main" id="{2C60A9BA-B889-424B-AA70-D65185DF5B47}"/>
            </a:ext>
          </a:extLst>
        </xdr:cNvPr>
        <xdr:cNvGrpSpPr>
          <a:grpSpLocks/>
        </xdr:cNvGrpSpPr>
      </xdr:nvGrpSpPr>
      <xdr:grpSpPr bwMode="auto">
        <a:xfrm>
          <a:off x="1457325" y="2114980"/>
          <a:ext cx="248330" cy="50251"/>
          <a:chOff x="34" y="285"/>
          <a:chExt cx="33" cy="9"/>
        </a:xfrm>
      </xdr:grpSpPr>
      <xdr:cxnSp macro="">
        <xdr:nvCxnSpPr>
          <xdr:cNvPr id="6" name="直線コネクタ 63">
            <a:extLst>
              <a:ext uri="{FF2B5EF4-FFF2-40B4-BE49-F238E27FC236}">
                <a16:creationId xmlns="" xmlns:a16="http://schemas.microsoft.com/office/drawing/2014/main" id="{81C54EEB-3762-4C79-B0BF-6F8314A9F5B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" name="直線コネクタ 3">
            <a:extLst>
              <a:ext uri="{FF2B5EF4-FFF2-40B4-BE49-F238E27FC236}">
                <a16:creationId xmlns="" xmlns:a16="http://schemas.microsoft.com/office/drawing/2014/main" id="{CA5CBD97-DFEE-456E-8FD2-2D61EBA5888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7</xdr:col>
      <xdr:colOff>0</xdr:colOff>
      <xdr:row>16</xdr:row>
      <xdr:rowOff>87985</xdr:rowOff>
    </xdr:from>
    <xdr:to>
      <xdr:col>8</xdr:col>
      <xdr:colOff>680</xdr:colOff>
      <xdr:row>16</xdr:row>
      <xdr:rowOff>138236</xdr:rowOff>
    </xdr:to>
    <xdr:grpSp>
      <xdr:nvGrpSpPr>
        <xdr:cNvPr id="8" name="Group 13">
          <a:extLst>
            <a:ext uri="{FF2B5EF4-FFF2-40B4-BE49-F238E27FC236}">
              <a16:creationId xmlns="" xmlns:a16="http://schemas.microsoft.com/office/drawing/2014/main" id="{BB172EFF-E862-483C-85FF-3A77D53A2470}"/>
            </a:ext>
          </a:extLst>
        </xdr:cNvPr>
        <xdr:cNvGrpSpPr>
          <a:grpSpLocks/>
        </xdr:cNvGrpSpPr>
      </xdr:nvGrpSpPr>
      <xdr:grpSpPr bwMode="auto">
        <a:xfrm>
          <a:off x="1457325" y="2726410"/>
          <a:ext cx="248330" cy="50251"/>
          <a:chOff x="34" y="285"/>
          <a:chExt cx="33" cy="9"/>
        </a:xfrm>
      </xdr:grpSpPr>
      <xdr:cxnSp macro="">
        <xdr:nvCxnSpPr>
          <xdr:cNvPr id="9" name="直線コネクタ 63">
            <a:extLst>
              <a:ext uri="{FF2B5EF4-FFF2-40B4-BE49-F238E27FC236}">
                <a16:creationId xmlns="" xmlns:a16="http://schemas.microsoft.com/office/drawing/2014/main" id="{ACDFE740-2E29-4DC8-B71E-673EE23682B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" name="直線コネクタ 3">
            <a:extLst>
              <a:ext uri="{FF2B5EF4-FFF2-40B4-BE49-F238E27FC236}">
                <a16:creationId xmlns="" xmlns:a16="http://schemas.microsoft.com/office/drawing/2014/main" id="{0FF91C7F-F70B-4F9B-91C0-572C4D0A8A8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7</xdr:col>
      <xdr:colOff>0</xdr:colOff>
      <xdr:row>6</xdr:row>
      <xdr:rowOff>86155</xdr:rowOff>
    </xdr:from>
    <xdr:to>
      <xdr:col>8</xdr:col>
      <xdr:colOff>0</xdr:colOff>
      <xdr:row>6</xdr:row>
      <xdr:rowOff>136406</xdr:rowOff>
    </xdr:to>
    <xdr:grpSp>
      <xdr:nvGrpSpPr>
        <xdr:cNvPr id="11" name="Group 13">
          <a:extLst>
            <a:ext uri="{FF2B5EF4-FFF2-40B4-BE49-F238E27FC236}">
              <a16:creationId xmlns="" xmlns:a16="http://schemas.microsoft.com/office/drawing/2014/main" id="{4C99B7FF-D8DD-4DE2-BF70-4BFA38BE51A7}"/>
            </a:ext>
          </a:extLst>
        </xdr:cNvPr>
        <xdr:cNvGrpSpPr>
          <a:grpSpLocks/>
        </xdr:cNvGrpSpPr>
      </xdr:nvGrpSpPr>
      <xdr:grpSpPr bwMode="auto">
        <a:xfrm>
          <a:off x="1457325" y="1200580"/>
          <a:ext cx="247650" cy="50251"/>
          <a:chOff x="34" y="285"/>
          <a:chExt cx="33" cy="9"/>
        </a:xfrm>
      </xdr:grpSpPr>
      <xdr:cxnSp macro="">
        <xdr:nvCxnSpPr>
          <xdr:cNvPr id="12" name="直線コネクタ 63">
            <a:extLst>
              <a:ext uri="{FF2B5EF4-FFF2-40B4-BE49-F238E27FC236}">
                <a16:creationId xmlns="" xmlns:a16="http://schemas.microsoft.com/office/drawing/2014/main" id="{8CFB507A-D3AB-457B-B00B-ED817EDF7C7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3" name="直線コネクタ 3">
            <a:extLst>
              <a:ext uri="{FF2B5EF4-FFF2-40B4-BE49-F238E27FC236}">
                <a16:creationId xmlns="" xmlns:a16="http://schemas.microsoft.com/office/drawing/2014/main" id="{340769D5-2501-4D39-B5FE-5AE048A8EA3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7</xdr:col>
      <xdr:colOff>0</xdr:colOff>
      <xdr:row>8</xdr:row>
      <xdr:rowOff>86155</xdr:rowOff>
    </xdr:from>
    <xdr:to>
      <xdr:col>8</xdr:col>
      <xdr:colOff>0</xdr:colOff>
      <xdr:row>8</xdr:row>
      <xdr:rowOff>136406</xdr:rowOff>
    </xdr:to>
    <xdr:grpSp>
      <xdr:nvGrpSpPr>
        <xdr:cNvPr id="14" name="Group 13">
          <a:extLst>
            <a:ext uri="{FF2B5EF4-FFF2-40B4-BE49-F238E27FC236}">
              <a16:creationId xmlns="" xmlns:a16="http://schemas.microsoft.com/office/drawing/2014/main" id="{B5D48E91-DC92-4AB2-BA98-BBD58620B6CE}"/>
            </a:ext>
          </a:extLst>
        </xdr:cNvPr>
        <xdr:cNvGrpSpPr>
          <a:grpSpLocks/>
        </xdr:cNvGrpSpPr>
      </xdr:nvGrpSpPr>
      <xdr:grpSpPr bwMode="auto">
        <a:xfrm>
          <a:off x="1457325" y="1505380"/>
          <a:ext cx="247650" cy="50251"/>
          <a:chOff x="34" y="285"/>
          <a:chExt cx="33" cy="9"/>
        </a:xfrm>
      </xdr:grpSpPr>
      <xdr:cxnSp macro="">
        <xdr:nvCxnSpPr>
          <xdr:cNvPr id="15" name="直線コネクタ 63">
            <a:extLst>
              <a:ext uri="{FF2B5EF4-FFF2-40B4-BE49-F238E27FC236}">
                <a16:creationId xmlns="" xmlns:a16="http://schemas.microsoft.com/office/drawing/2014/main" id="{46DBF3DC-70D9-4481-9EA7-BFD18B0C320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" name="直線コネクタ 3">
            <a:extLst>
              <a:ext uri="{FF2B5EF4-FFF2-40B4-BE49-F238E27FC236}">
                <a16:creationId xmlns="" xmlns:a16="http://schemas.microsoft.com/office/drawing/2014/main" id="{58A0F842-93EA-4F0C-8DCD-4F1366F8AD9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7</xdr:col>
      <xdr:colOff>0</xdr:colOff>
      <xdr:row>10</xdr:row>
      <xdr:rowOff>86155</xdr:rowOff>
    </xdr:from>
    <xdr:to>
      <xdr:col>8</xdr:col>
      <xdr:colOff>0</xdr:colOff>
      <xdr:row>10</xdr:row>
      <xdr:rowOff>136406</xdr:rowOff>
    </xdr:to>
    <xdr:grpSp>
      <xdr:nvGrpSpPr>
        <xdr:cNvPr id="17" name="Group 13">
          <a:extLst>
            <a:ext uri="{FF2B5EF4-FFF2-40B4-BE49-F238E27FC236}">
              <a16:creationId xmlns="" xmlns:a16="http://schemas.microsoft.com/office/drawing/2014/main" id="{B76E9421-348C-4E75-8A50-D2DBC6F06BFD}"/>
            </a:ext>
          </a:extLst>
        </xdr:cNvPr>
        <xdr:cNvGrpSpPr>
          <a:grpSpLocks/>
        </xdr:cNvGrpSpPr>
      </xdr:nvGrpSpPr>
      <xdr:grpSpPr bwMode="auto">
        <a:xfrm>
          <a:off x="1457325" y="1810180"/>
          <a:ext cx="247650" cy="50251"/>
          <a:chOff x="34" y="285"/>
          <a:chExt cx="33" cy="9"/>
        </a:xfrm>
      </xdr:grpSpPr>
      <xdr:cxnSp macro="">
        <xdr:nvCxnSpPr>
          <xdr:cNvPr id="18" name="直線コネクタ 63">
            <a:extLst>
              <a:ext uri="{FF2B5EF4-FFF2-40B4-BE49-F238E27FC236}">
                <a16:creationId xmlns="" xmlns:a16="http://schemas.microsoft.com/office/drawing/2014/main" id="{FEEAD514-1DA3-45CB-8C08-9DBA3A89767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9" name="直線コネクタ 3">
            <a:extLst>
              <a:ext uri="{FF2B5EF4-FFF2-40B4-BE49-F238E27FC236}">
                <a16:creationId xmlns="" xmlns:a16="http://schemas.microsoft.com/office/drawing/2014/main" id="{D2F48E67-6716-4EA3-85AB-EEB9DD3EAD5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</xdr:col>
      <xdr:colOff>38100</xdr:colOff>
      <xdr:row>8</xdr:row>
      <xdr:rowOff>0</xdr:rowOff>
    </xdr:from>
    <xdr:to>
      <xdr:col>2</xdr:col>
      <xdr:colOff>219075</xdr:colOff>
      <xdr:row>9</xdr:row>
      <xdr:rowOff>0</xdr:rowOff>
    </xdr:to>
    <xdr:grpSp>
      <xdr:nvGrpSpPr>
        <xdr:cNvPr id="20" name="Group 27">
          <a:extLst>
            <a:ext uri="{FF2B5EF4-FFF2-40B4-BE49-F238E27FC236}">
              <a16:creationId xmlns="" xmlns:a16="http://schemas.microsoft.com/office/drawing/2014/main" id="{22A3D928-E5A6-4E73-8235-93437848A640}"/>
            </a:ext>
          </a:extLst>
        </xdr:cNvPr>
        <xdr:cNvGrpSpPr>
          <a:grpSpLocks/>
        </xdr:cNvGrpSpPr>
      </xdr:nvGrpSpPr>
      <xdr:grpSpPr bwMode="auto">
        <a:xfrm>
          <a:off x="304800" y="1419225"/>
          <a:ext cx="180975" cy="228600"/>
          <a:chOff x="40" y="209"/>
          <a:chExt cx="21" cy="26"/>
        </a:xfrm>
      </xdr:grpSpPr>
      <xdr:sp macro="" textlink="">
        <xdr:nvSpPr>
          <xdr:cNvPr id="21" name="Line 15">
            <a:extLst>
              <a:ext uri="{FF2B5EF4-FFF2-40B4-BE49-F238E27FC236}">
                <a16:creationId xmlns="" xmlns:a16="http://schemas.microsoft.com/office/drawing/2014/main" id="{E02A9F87-2594-4E6B-966C-52ABE022588E}"/>
              </a:ext>
            </a:extLst>
          </xdr:cNvPr>
          <xdr:cNvSpPr>
            <a:spLocks noChangeShapeType="1"/>
          </xdr:cNvSpPr>
        </xdr:nvSpPr>
        <xdr:spPr bwMode="auto">
          <a:xfrm>
            <a:off x="40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" name="Line 16">
            <a:extLst>
              <a:ext uri="{FF2B5EF4-FFF2-40B4-BE49-F238E27FC236}">
                <a16:creationId xmlns="" xmlns:a16="http://schemas.microsoft.com/office/drawing/2014/main" id="{D93D3E02-58CD-4B7B-BE93-8F2D335C1689}"/>
              </a:ext>
            </a:extLst>
          </xdr:cNvPr>
          <xdr:cNvSpPr>
            <a:spLocks noChangeShapeType="1"/>
          </xdr:cNvSpPr>
        </xdr:nvSpPr>
        <xdr:spPr bwMode="auto">
          <a:xfrm>
            <a:off x="47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" name="Line 17">
            <a:extLst>
              <a:ext uri="{FF2B5EF4-FFF2-40B4-BE49-F238E27FC236}">
                <a16:creationId xmlns="" xmlns:a16="http://schemas.microsoft.com/office/drawing/2014/main" id="{85A7AE68-BEB1-4BF4-A336-9A2EEC023A81}"/>
              </a:ext>
            </a:extLst>
          </xdr:cNvPr>
          <xdr:cNvSpPr>
            <a:spLocks noChangeShapeType="1"/>
          </xdr:cNvSpPr>
        </xdr:nvSpPr>
        <xdr:spPr bwMode="auto">
          <a:xfrm>
            <a:off x="54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18">
            <a:extLst>
              <a:ext uri="{FF2B5EF4-FFF2-40B4-BE49-F238E27FC236}">
                <a16:creationId xmlns="" xmlns:a16="http://schemas.microsoft.com/office/drawing/2014/main" id="{FEB5460F-FB55-49C1-A1E6-AE238239DCBC}"/>
              </a:ext>
            </a:extLst>
          </xdr:cNvPr>
          <xdr:cNvSpPr>
            <a:spLocks noChangeShapeType="1"/>
          </xdr:cNvSpPr>
        </xdr:nvSpPr>
        <xdr:spPr bwMode="auto">
          <a:xfrm>
            <a:off x="61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10</xdr:row>
      <xdr:rowOff>9525</xdr:rowOff>
    </xdr:from>
    <xdr:to>
      <xdr:col>2</xdr:col>
      <xdr:colOff>238125</xdr:colOff>
      <xdr:row>10</xdr:row>
      <xdr:rowOff>219075</xdr:rowOff>
    </xdr:to>
    <xdr:grpSp>
      <xdr:nvGrpSpPr>
        <xdr:cNvPr id="25" name="グループ化 3">
          <a:extLst>
            <a:ext uri="{FF2B5EF4-FFF2-40B4-BE49-F238E27FC236}">
              <a16:creationId xmlns="" xmlns:a16="http://schemas.microsoft.com/office/drawing/2014/main" id="{BF0741E9-F2CB-406C-9812-772559183F94}"/>
            </a:ext>
          </a:extLst>
        </xdr:cNvPr>
        <xdr:cNvGrpSpPr>
          <a:grpSpLocks/>
        </xdr:cNvGrpSpPr>
      </xdr:nvGrpSpPr>
      <xdr:grpSpPr bwMode="auto">
        <a:xfrm>
          <a:off x="276225" y="1733550"/>
          <a:ext cx="228600" cy="209550"/>
          <a:chOff x="280765" y="2203371"/>
          <a:chExt cx="229670" cy="144000"/>
        </a:xfrm>
      </xdr:grpSpPr>
      <xdr:cxnSp macro="">
        <xdr:nvCxnSpPr>
          <xdr:cNvPr id="26" name="直線コネクタ 25">
            <a:extLst>
              <a:ext uri="{FF2B5EF4-FFF2-40B4-BE49-F238E27FC236}">
                <a16:creationId xmlns="" xmlns:a16="http://schemas.microsoft.com/office/drawing/2014/main" id="{427A6994-3610-4FC4-8FA4-2FC5B68E0910}"/>
              </a:ext>
            </a:extLst>
          </xdr:cNvPr>
          <xdr:cNvCxnSpPr/>
        </xdr:nvCxnSpPr>
        <xdr:spPr>
          <a:xfrm>
            <a:off x="280765" y="228191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27" name="グループ化 1">
            <a:extLst>
              <a:ext uri="{FF2B5EF4-FFF2-40B4-BE49-F238E27FC236}">
                <a16:creationId xmlns="" xmlns:a16="http://schemas.microsoft.com/office/drawing/2014/main" id="{D0DC07FE-B91E-4A54-9546-9C185BA7DAF4}"/>
              </a:ext>
            </a:extLst>
          </xdr:cNvPr>
          <xdr:cNvGrpSpPr>
            <a:grpSpLocks/>
          </xdr:cNvGrpSpPr>
        </xdr:nvGrpSpPr>
        <xdr:grpSpPr bwMode="auto">
          <a:xfrm>
            <a:off x="303496" y="2203371"/>
            <a:ext cx="180000" cy="144000"/>
            <a:chOff x="304206" y="2187911"/>
            <a:chExt cx="145895" cy="172800"/>
          </a:xfrm>
        </xdr:grpSpPr>
        <xdr:cxnSp macro="">
          <xdr:nvCxnSpPr>
            <xdr:cNvPr id="29" name="直線コネクタ 28">
              <a:extLst>
                <a:ext uri="{FF2B5EF4-FFF2-40B4-BE49-F238E27FC236}">
                  <a16:creationId xmlns="" xmlns:a16="http://schemas.microsoft.com/office/drawing/2014/main" id="{D3839790-DA62-4577-84F1-510F0DF15F80}"/>
                </a:ext>
              </a:extLst>
            </xdr:cNvPr>
            <xdr:cNvCxnSpPr/>
          </xdr:nvCxnSpPr>
          <xdr:spPr>
            <a:xfrm flipV="1">
              <a:off x="301295" y="2187911"/>
              <a:ext cx="23269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0" name="直線コネクタ 29">
              <a:extLst>
                <a:ext uri="{FF2B5EF4-FFF2-40B4-BE49-F238E27FC236}">
                  <a16:creationId xmlns="" xmlns:a16="http://schemas.microsoft.com/office/drawing/2014/main" id="{17130B2B-00CF-46AB-BC8F-37294EA12EEC}"/>
                </a:ext>
              </a:extLst>
            </xdr:cNvPr>
            <xdr:cNvCxnSpPr/>
          </xdr:nvCxnSpPr>
          <xdr:spPr>
            <a:xfrm flipH="1" flipV="1">
              <a:off x="324564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1" name="直線コネクタ 30">
              <a:extLst>
                <a:ext uri="{FF2B5EF4-FFF2-40B4-BE49-F238E27FC236}">
                  <a16:creationId xmlns="" xmlns:a16="http://schemas.microsoft.com/office/drawing/2014/main" id="{F0DAEF84-4EFD-4595-BD93-4A95258E704F}"/>
                </a:ext>
              </a:extLst>
            </xdr:cNvPr>
            <xdr:cNvCxnSpPr/>
          </xdr:nvCxnSpPr>
          <xdr:spPr>
            <a:xfrm flipV="1">
              <a:off x="340077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2" name="直線コネクタ 31">
              <a:extLst>
                <a:ext uri="{FF2B5EF4-FFF2-40B4-BE49-F238E27FC236}">
                  <a16:creationId xmlns="" xmlns:a16="http://schemas.microsoft.com/office/drawing/2014/main" id="{207239F9-925B-47A3-B44C-1DE5025C051E}"/>
                </a:ext>
              </a:extLst>
            </xdr:cNvPr>
            <xdr:cNvCxnSpPr/>
          </xdr:nvCxnSpPr>
          <xdr:spPr>
            <a:xfrm flipH="1" flipV="1">
              <a:off x="371103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3" name="直線コネクタ 32">
              <a:extLst>
                <a:ext uri="{FF2B5EF4-FFF2-40B4-BE49-F238E27FC236}">
                  <a16:creationId xmlns="" xmlns:a16="http://schemas.microsoft.com/office/drawing/2014/main" id="{A0608F8A-958C-4656-89BC-6D59CC281F30}"/>
                </a:ext>
              </a:extLst>
            </xdr:cNvPr>
            <xdr:cNvCxnSpPr/>
          </xdr:nvCxnSpPr>
          <xdr:spPr>
            <a:xfrm flipV="1">
              <a:off x="386616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4" name="直線コネクタ 33">
              <a:extLst>
                <a:ext uri="{FF2B5EF4-FFF2-40B4-BE49-F238E27FC236}">
                  <a16:creationId xmlns="" xmlns:a16="http://schemas.microsoft.com/office/drawing/2014/main" id="{6055F48C-67A0-474D-A266-CCE04723DF9E}"/>
                </a:ext>
              </a:extLst>
            </xdr:cNvPr>
            <xdr:cNvCxnSpPr/>
          </xdr:nvCxnSpPr>
          <xdr:spPr>
            <a:xfrm flipH="1" flipV="1">
              <a:off x="409885" y="2187911"/>
              <a:ext cx="15513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5" name="直線コネクタ 34">
              <a:extLst>
                <a:ext uri="{FF2B5EF4-FFF2-40B4-BE49-F238E27FC236}">
                  <a16:creationId xmlns="" xmlns:a16="http://schemas.microsoft.com/office/drawing/2014/main" id="{759F3234-D7E9-4914-BC34-1EC218C008BE}"/>
                </a:ext>
              </a:extLst>
            </xdr:cNvPr>
            <xdr:cNvCxnSpPr/>
          </xdr:nvCxnSpPr>
          <xdr:spPr>
            <a:xfrm flipV="1">
              <a:off x="433154" y="2274311"/>
              <a:ext cx="15513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28" name="直線コネクタ 27">
            <a:extLst>
              <a:ext uri="{FF2B5EF4-FFF2-40B4-BE49-F238E27FC236}">
                <a16:creationId xmlns="" xmlns:a16="http://schemas.microsoft.com/office/drawing/2014/main" id="{CCB11C8F-984E-4C2B-8565-E0EF08F8311C}"/>
              </a:ext>
            </a:extLst>
          </xdr:cNvPr>
          <xdr:cNvCxnSpPr/>
        </xdr:nvCxnSpPr>
        <xdr:spPr>
          <a:xfrm>
            <a:off x="491296" y="226882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0</xdr:colOff>
      <xdr:row>6</xdr:row>
      <xdr:rowOff>114300</xdr:rowOff>
    </xdr:from>
    <xdr:to>
      <xdr:col>2</xdr:col>
      <xdr:colOff>247650</xdr:colOff>
      <xdr:row>6</xdr:row>
      <xdr:rowOff>114300</xdr:rowOff>
    </xdr:to>
    <xdr:sp macro="" textlink="">
      <xdr:nvSpPr>
        <xdr:cNvPr id="36" name="Line 18">
          <a:extLst>
            <a:ext uri="{FF2B5EF4-FFF2-40B4-BE49-F238E27FC236}">
              <a16:creationId xmlns="" xmlns:a16="http://schemas.microsoft.com/office/drawing/2014/main" id="{70F1D195-0A3E-49CB-BF5B-4F3380267295}"/>
            </a:ext>
          </a:extLst>
        </xdr:cNvPr>
        <xdr:cNvSpPr>
          <a:spLocks noChangeShapeType="1"/>
        </xdr:cNvSpPr>
      </xdr:nvSpPr>
      <xdr:spPr bwMode="auto">
        <a:xfrm rot="5400000">
          <a:off x="390525" y="1104900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47625</xdr:colOff>
      <xdr:row>8</xdr:row>
      <xdr:rowOff>28575</xdr:rowOff>
    </xdr:from>
    <xdr:to>
      <xdr:col>7</xdr:col>
      <xdr:colOff>209550</xdr:colOff>
      <xdr:row>8</xdr:row>
      <xdr:rowOff>190500</xdr:rowOff>
    </xdr:to>
    <xdr:grpSp>
      <xdr:nvGrpSpPr>
        <xdr:cNvPr id="37" name="グループ化 96">
          <a:extLst>
            <a:ext uri="{FF2B5EF4-FFF2-40B4-BE49-F238E27FC236}">
              <a16:creationId xmlns="" xmlns:a16="http://schemas.microsoft.com/office/drawing/2014/main" id="{B2495486-379C-4D25-BDD2-08F9BA4FD5E2}"/>
            </a:ext>
          </a:extLst>
        </xdr:cNvPr>
        <xdr:cNvGrpSpPr>
          <a:grpSpLocks/>
        </xdr:cNvGrpSpPr>
      </xdr:nvGrpSpPr>
      <xdr:grpSpPr bwMode="auto">
        <a:xfrm rot="10800000">
          <a:off x="1504950" y="1447800"/>
          <a:ext cx="161925" cy="161925"/>
          <a:chOff x="1554882" y="1585911"/>
          <a:chExt cx="162000" cy="162000"/>
        </a:xfrm>
      </xdr:grpSpPr>
      <xdr:sp macro="" textlink="">
        <xdr:nvSpPr>
          <xdr:cNvPr id="38" name="Oval 29">
            <a:extLst>
              <a:ext uri="{FF2B5EF4-FFF2-40B4-BE49-F238E27FC236}">
                <a16:creationId xmlns="" xmlns:a16="http://schemas.microsoft.com/office/drawing/2014/main" id="{4E864AC8-D218-490F-8D49-CBFB5A650197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1554882" y="1585911"/>
            <a:ext cx="162000" cy="162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</xdr:spPr>
      </xdr:sp>
      <xdr:sp macro="" textlink="">
        <xdr:nvSpPr>
          <xdr:cNvPr id="39" name="Line 30">
            <a:extLst>
              <a:ext uri="{FF2B5EF4-FFF2-40B4-BE49-F238E27FC236}">
                <a16:creationId xmlns="" xmlns:a16="http://schemas.microsoft.com/office/drawing/2014/main" id="{15CBFA80-06C2-4F03-A64C-907A5B8CB33E}"/>
              </a:ext>
            </a:extLst>
          </xdr:cNvPr>
          <xdr:cNvSpPr>
            <a:spLocks noChangeShapeType="1"/>
          </xdr:cNvSpPr>
        </xdr:nvSpPr>
        <xdr:spPr bwMode="auto">
          <a:xfrm rot="5400000" flipV="1">
            <a:off x="1635705" y="1590460"/>
            <a:ext cx="0" cy="152836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47625</xdr:colOff>
      <xdr:row>10</xdr:row>
      <xdr:rowOff>28575</xdr:rowOff>
    </xdr:from>
    <xdr:to>
      <xdr:col>7</xdr:col>
      <xdr:colOff>209550</xdr:colOff>
      <xdr:row>10</xdr:row>
      <xdr:rowOff>190500</xdr:rowOff>
    </xdr:to>
    <xdr:grpSp>
      <xdr:nvGrpSpPr>
        <xdr:cNvPr id="40" name="グループ化 102">
          <a:extLst>
            <a:ext uri="{FF2B5EF4-FFF2-40B4-BE49-F238E27FC236}">
              <a16:creationId xmlns="" xmlns:a16="http://schemas.microsoft.com/office/drawing/2014/main" id="{50496877-5E0A-4081-9EB2-AAFD1C288DE1}"/>
            </a:ext>
          </a:extLst>
        </xdr:cNvPr>
        <xdr:cNvGrpSpPr>
          <a:grpSpLocks/>
        </xdr:cNvGrpSpPr>
      </xdr:nvGrpSpPr>
      <xdr:grpSpPr bwMode="auto">
        <a:xfrm rot="-5400000">
          <a:off x="1504950" y="1752600"/>
          <a:ext cx="161925" cy="161925"/>
          <a:chOff x="1554882" y="1585911"/>
          <a:chExt cx="162000" cy="162000"/>
        </a:xfrm>
      </xdr:grpSpPr>
      <xdr:sp macro="" textlink="">
        <xdr:nvSpPr>
          <xdr:cNvPr id="41" name="Oval 29">
            <a:extLst>
              <a:ext uri="{FF2B5EF4-FFF2-40B4-BE49-F238E27FC236}">
                <a16:creationId xmlns="" xmlns:a16="http://schemas.microsoft.com/office/drawing/2014/main" id="{E42B20D5-A13B-4269-B33D-9E50FFDBCF1F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1554882" y="1585911"/>
            <a:ext cx="162000" cy="162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</xdr:spPr>
      </xdr:sp>
      <xdr:sp macro="" textlink="">
        <xdr:nvSpPr>
          <xdr:cNvPr id="42" name="Line 30">
            <a:extLst>
              <a:ext uri="{FF2B5EF4-FFF2-40B4-BE49-F238E27FC236}">
                <a16:creationId xmlns="" xmlns:a16="http://schemas.microsoft.com/office/drawing/2014/main" id="{F2E64EBB-9289-4565-924E-0527A29B26A6}"/>
              </a:ext>
            </a:extLst>
          </xdr:cNvPr>
          <xdr:cNvSpPr>
            <a:spLocks noChangeShapeType="1"/>
          </xdr:cNvSpPr>
        </xdr:nvSpPr>
        <xdr:spPr bwMode="auto">
          <a:xfrm rot="5400000" flipV="1">
            <a:off x="1635705" y="1590460"/>
            <a:ext cx="0" cy="152836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12</xdr:row>
      <xdr:rowOff>57150</xdr:rowOff>
    </xdr:from>
    <xdr:to>
      <xdr:col>7</xdr:col>
      <xdr:colOff>123825</xdr:colOff>
      <xdr:row>12</xdr:row>
      <xdr:rowOff>171450</xdr:rowOff>
    </xdr:to>
    <xdr:sp macro="" textlink="">
      <xdr:nvSpPr>
        <xdr:cNvPr id="43" name="Oval 29">
          <a:extLst>
            <a:ext uri="{FF2B5EF4-FFF2-40B4-BE49-F238E27FC236}">
              <a16:creationId xmlns="" xmlns:a16="http://schemas.microsoft.com/office/drawing/2014/main" id="{EDE91C77-9289-4142-9B75-1A93729DAE96}"/>
            </a:ext>
          </a:extLst>
        </xdr:cNvPr>
        <xdr:cNvSpPr>
          <a:spLocks noChangeArrowheads="1"/>
        </xdr:cNvSpPr>
      </xdr:nvSpPr>
      <xdr:spPr bwMode="auto">
        <a:xfrm>
          <a:off x="1466850" y="2085975"/>
          <a:ext cx="114300" cy="1143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24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</xdr:spPr>
    </xdr:sp>
    <xdr:clientData/>
  </xdr:twoCellAnchor>
  <xdr:twoCellAnchor>
    <xdr:from>
      <xdr:col>7</xdr:col>
      <xdr:colOff>66675</xdr:colOff>
      <xdr:row>12</xdr:row>
      <xdr:rowOff>57150</xdr:rowOff>
    </xdr:from>
    <xdr:to>
      <xdr:col>7</xdr:col>
      <xdr:colOff>66675</xdr:colOff>
      <xdr:row>12</xdr:row>
      <xdr:rowOff>161925</xdr:rowOff>
    </xdr:to>
    <xdr:sp macro="" textlink="">
      <xdr:nvSpPr>
        <xdr:cNvPr id="44" name="Line 30">
          <a:extLst>
            <a:ext uri="{FF2B5EF4-FFF2-40B4-BE49-F238E27FC236}">
              <a16:creationId xmlns="" xmlns:a16="http://schemas.microsoft.com/office/drawing/2014/main" id="{C4254D8F-871D-4CE1-8286-07C647194B35}"/>
            </a:ext>
          </a:extLst>
        </xdr:cNvPr>
        <xdr:cNvSpPr>
          <a:spLocks noChangeShapeType="1"/>
        </xdr:cNvSpPr>
      </xdr:nvSpPr>
      <xdr:spPr bwMode="auto">
        <a:xfrm flipV="1">
          <a:off x="1524000" y="2085975"/>
          <a:ext cx="0" cy="1047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123825</xdr:colOff>
      <xdr:row>12</xdr:row>
      <xdr:rowOff>57150</xdr:rowOff>
    </xdr:from>
    <xdr:to>
      <xdr:col>7</xdr:col>
      <xdr:colOff>238125</xdr:colOff>
      <xdr:row>12</xdr:row>
      <xdr:rowOff>171450</xdr:rowOff>
    </xdr:to>
    <xdr:sp macro="" textlink="">
      <xdr:nvSpPr>
        <xdr:cNvPr id="45" name="Oval 29">
          <a:extLst>
            <a:ext uri="{FF2B5EF4-FFF2-40B4-BE49-F238E27FC236}">
              <a16:creationId xmlns="" xmlns:a16="http://schemas.microsoft.com/office/drawing/2014/main" id="{9BD9EC8C-B2ED-448D-B255-D30CDC23CABF}"/>
            </a:ext>
          </a:extLst>
        </xdr:cNvPr>
        <xdr:cNvSpPr>
          <a:spLocks noChangeArrowheads="1"/>
        </xdr:cNvSpPr>
      </xdr:nvSpPr>
      <xdr:spPr bwMode="auto">
        <a:xfrm rot="5400000">
          <a:off x="1581150" y="2085975"/>
          <a:ext cx="114300" cy="1143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524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</xdr:spPr>
    </xdr:sp>
    <xdr:clientData/>
  </xdr:twoCellAnchor>
  <xdr:twoCellAnchor>
    <xdr:from>
      <xdr:col>7</xdr:col>
      <xdr:colOff>133350</xdr:colOff>
      <xdr:row>12</xdr:row>
      <xdr:rowOff>104775</xdr:rowOff>
    </xdr:from>
    <xdr:to>
      <xdr:col>7</xdr:col>
      <xdr:colOff>238125</xdr:colOff>
      <xdr:row>12</xdr:row>
      <xdr:rowOff>104775</xdr:rowOff>
    </xdr:to>
    <xdr:sp macro="" textlink="">
      <xdr:nvSpPr>
        <xdr:cNvPr id="46" name="Line 30">
          <a:extLst>
            <a:ext uri="{FF2B5EF4-FFF2-40B4-BE49-F238E27FC236}">
              <a16:creationId xmlns="" xmlns:a16="http://schemas.microsoft.com/office/drawing/2014/main" id="{60AAF811-5E00-45E1-A16C-6A08335D109F}"/>
            </a:ext>
          </a:extLst>
        </xdr:cNvPr>
        <xdr:cNvSpPr>
          <a:spLocks noChangeShapeType="1"/>
        </xdr:cNvSpPr>
      </xdr:nvSpPr>
      <xdr:spPr bwMode="auto">
        <a:xfrm rot="5400000" flipV="1">
          <a:off x="1643063" y="2081212"/>
          <a:ext cx="0" cy="1047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127227</xdr:colOff>
      <xdr:row>14</xdr:row>
      <xdr:rowOff>57150</xdr:rowOff>
    </xdr:from>
    <xdr:to>
      <xdr:col>7</xdr:col>
      <xdr:colOff>241527</xdr:colOff>
      <xdr:row>14</xdr:row>
      <xdr:rowOff>171450</xdr:rowOff>
    </xdr:to>
    <xdr:grpSp>
      <xdr:nvGrpSpPr>
        <xdr:cNvPr id="47" name="グループ化 121">
          <a:extLst>
            <a:ext uri="{FF2B5EF4-FFF2-40B4-BE49-F238E27FC236}">
              <a16:creationId xmlns="" xmlns:a16="http://schemas.microsoft.com/office/drawing/2014/main" id="{3E2AB077-D2A8-45CC-947B-8C70CCD8DFD8}"/>
            </a:ext>
          </a:extLst>
        </xdr:cNvPr>
        <xdr:cNvGrpSpPr>
          <a:grpSpLocks/>
        </xdr:cNvGrpSpPr>
      </xdr:nvGrpSpPr>
      <xdr:grpSpPr bwMode="auto">
        <a:xfrm>
          <a:off x="1584552" y="2390775"/>
          <a:ext cx="114300" cy="114300"/>
          <a:chOff x="1514401" y="2536030"/>
          <a:chExt cx="118746" cy="119211"/>
        </a:xfrm>
      </xdr:grpSpPr>
      <xdr:sp macro="" textlink="">
        <xdr:nvSpPr>
          <xdr:cNvPr id="48" name="Oval 29">
            <a:extLst>
              <a:ext uri="{FF2B5EF4-FFF2-40B4-BE49-F238E27FC236}">
                <a16:creationId xmlns="" xmlns:a16="http://schemas.microsoft.com/office/drawing/2014/main" id="{EA39D10E-3FB0-46C2-A0EB-3D923A08235C}"/>
              </a:ext>
            </a:extLst>
          </xdr:cNvPr>
          <xdr:cNvSpPr>
            <a:spLocks noChangeArrowheads="1"/>
          </xdr:cNvSpPr>
        </xdr:nvSpPr>
        <xdr:spPr bwMode="auto">
          <a:xfrm>
            <a:off x="1514401" y="2536032"/>
            <a:ext cx="118746" cy="11874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24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</xdr:spPr>
      </xdr:sp>
      <xdr:sp macro="" textlink="">
        <xdr:nvSpPr>
          <xdr:cNvPr id="49" name="Line 30">
            <a:extLst>
              <a:ext uri="{FF2B5EF4-FFF2-40B4-BE49-F238E27FC236}">
                <a16:creationId xmlns="" xmlns:a16="http://schemas.microsoft.com/office/drawing/2014/main" id="{A45F4E2F-BDB8-4C8D-AAF2-E0043FA100EB}"/>
              </a:ext>
            </a:extLst>
          </xdr:cNvPr>
          <xdr:cNvSpPr>
            <a:spLocks noChangeShapeType="1"/>
          </xdr:cNvSpPr>
        </xdr:nvSpPr>
        <xdr:spPr bwMode="auto">
          <a:xfrm flipV="1">
            <a:off x="1571701" y="2536030"/>
            <a:ext cx="0" cy="119211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3402</xdr:colOff>
      <xdr:row>14</xdr:row>
      <xdr:rowOff>57150</xdr:rowOff>
    </xdr:from>
    <xdr:to>
      <xdr:col>7</xdr:col>
      <xdr:colOff>117702</xdr:colOff>
      <xdr:row>14</xdr:row>
      <xdr:rowOff>171450</xdr:rowOff>
    </xdr:to>
    <xdr:grpSp>
      <xdr:nvGrpSpPr>
        <xdr:cNvPr id="50" name="グループ化 124">
          <a:extLst>
            <a:ext uri="{FF2B5EF4-FFF2-40B4-BE49-F238E27FC236}">
              <a16:creationId xmlns="" xmlns:a16="http://schemas.microsoft.com/office/drawing/2014/main" id="{DEC4B7BB-1B5C-4E13-8D20-B74FE1D83E1E}"/>
            </a:ext>
          </a:extLst>
        </xdr:cNvPr>
        <xdr:cNvGrpSpPr>
          <a:grpSpLocks/>
        </xdr:cNvGrpSpPr>
      </xdr:nvGrpSpPr>
      <xdr:grpSpPr bwMode="auto">
        <a:xfrm rot="-5400000">
          <a:off x="1460727" y="2390775"/>
          <a:ext cx="114300" cy="114300"/>
          <a:chOff x="1514402" y="2536031"/>
          <a:chExt cx="108000" cy="108001"/>
        </a:xfrm>
      </xdr:grpSpPr>
      <xdr:sp macro="" textlink="">
        <xdr:nvSpPr>
          <xdr:cNvPr id="51" name="Oval 29">
            <a:extLst>
              <a:ext uri="{FF2B5EF4-FFF2-40B4-BE49-F238E27FC236}">
                <a16:creationId xmlns="" xmlns:a16="http://schemas.microsoft.com/office/drawing/2014/main" id="{4FFBE23E-0536-4300-B4EF-EE174F92EE0B}"/>
              </a:ext>
            </a:extLst>
          </xdr:cNvPr>
          <xdr:cNvSpPr>
            <a:spLocks noChangeArrowheads="1"/>
          </xdr:cNvSpPr>
        </xdr:nvSpPr>
        <xdr:spPr bwMode="auto">
          <a:xfrm>
            <a:off x="1514402" y="2536032"/>
            <a:ext cx="108000" cy="108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24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</xdr:spPr>
      </xdr:sp>
      <xdr:sp macro="" textlink="">
        <xdr:nvSpPr>
          <xdr:cNvPr id="52" name="Line 30">
            <a:extLst>
              <a:ext uri="{FF2B5EF4-FFF2-40B4-BE49-F238E27FC236}">
                <a16:creationId xmlns="" xmlns:a16="http://schemas.microsoft.com/office/drawing/2014/main" id="{7F16B3FC-F838-4020-8410-64F79FF07B31}"/>
              </a:ext>
            </a:extLst>
          </xdr:cNvPr>
          <xdr:cNvSpPr>
            <a:spLocks noChangeShapeType="1"/>
          </xdr:cNvSpPr>
        </xdr:nvSpPr>
        <xdr:spPr bwMode="auto">
          <a:xfrm flipV="1">
            <a:off x="1566793" y="2536031"/>
            <a:ext cx="0" cy="105206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38100</xdr:colOff>
      <xdr:row>6</xdr:row>
      <xdr:rowOff>28575</xdr:rowOff>
    </xdr:from>
    <xdr:to>
      <xdr:col>7</xdr:col>
      <xdr:colOff>200025</xdr:colOff>
      <xdr:row>6</xdr:row>
      <xdr:rowOff>190500</xdr:rowOff>
    </xdr:to>
    <xdr:grpSp>
      <xdr:nvGrpSpPr>
        <xdr:cNvPr id="53" name="グループ化 71">
          <a:extLst>
            <a:ext uri="{FF2B5EF4-FFF2-40B4-BE49-F238E27FC236}">
              <a16:creationId xmlns="" xmlns:a16="http://schemas.microsoft.com/office/drawing/2014/main" id="{1A6A60EA-E9CB-4100-A1A3-4A91717A77EB}"/>
            </a:ext>
          </a:extLst>
        </xdr:cNvPr>
        <xdr:cNvGrpSpPr>
          <a:grpSpLocks/>
        </xdr:cNvGrpSpPr>
      </xdr:nvGrpSpPr>
      <xdr:grpSpPr bwMode="auto">
        <a:xfrm>
          <a:off x="1495425" y="1143000"/>
          <a:ext cx="161925" cy="161925"/>
          <a:chOff x="1554882" y="1585911"/>
          <a:chExt cx="162000" cy="162000"/>
        </a:xfrm>
      </xdr:grpSpPr>
      <xdr:sp macro="" textlink="">
        <xdr:nvSpPr>
          <xdr:cNvPr id="54" name="Oval 29">
            <a:extLst>
              <a:ext uri="{FF2B5EF4-FFF2-40B4-BE49-F238E27FC236}">
                <a16:creationId xmlns="" xmlns:a16="http://schemas.microsoft.com/office/drawing/2014/main" id="{759FDFC7-AD20-44FA-ABDD-A32926DA02D0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1554882" y="1585911"/>
            <a:ext cx="162000" cy="162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</xdr:spPr>
      </xdr:sp>
      <xdr:sp macro="" textlink="">
        <xdr:nvSpPr>
          <xdr:cNvPr id="55" name="Line 30">
            <a:extLst>
              <a:ext uri="{FF2B5EF4-FFF2-40B4-BE49-F238E27FC236}">
                <a16:creationId xmlns="" xmlns:a16="http://schemas.microsoft.com/office/drawing/2014/main" id="{78EED9DC-49E4-4660-AF2C-9AD171355FBA}"/>
              </a:ext>
            </a:extLst>
          </xdr:cNvPr>
          <xdr:cNvSpPr>
            <a:spLocks noChangeShapeType="1"/>
          </xdr:cNvSpPr>
        </xdr:nvSpPr>
        <xdr:spPr bwMode="auto">
          <a:xfrm rot="5400000" flipV="1">
            <a:off x="1635705" y="1590460"/>
            <a:ext cx="0" cy="152836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0</xdr:colOff>
      <xdr:row>12</xdr:row>
      <xdr:rowOff>86155</xdr:rowOff>
    </xdr:from>
    <xdr:to>
      <xdr:col>3</xdr:col>
      <xdr:colOff>0</xdr:colOff>
      <xdr:row>12</xdr:row>
      <xdr:rowOff>136406</xdr:rowOff>
    </xdr:to>
    <xdr:grpSp>
      <xdr:nvGrpSpPr>
        <xdr:cNvPr id="56" name="Group 13">
          <a:extLst>
            <a:ext uri="{FF2B5EF4-FFF2-40B4-BE49-F238E27FC236}">
              <a16:creationId xmlns="" xmlns:a16="http://schemas.microsoft.com/office/drawing/2014/main" id="{594BDBBB-2F3E-4BF1-8819-ECAC560D3023}"/>
            </a:ext>
          </a:extLst>
        </xdr:cNvPr>
        <xdr:cNvGrpSpPr>
          <a:grpSpLocks/>
        </xdr:cNvGrpSpPr>
      </xdr:nvGrpSpPr>
      <xdr:grpSpPr bwMode="auto">
        <a:xfrm>
          <a:off x="266700" y="2114980"/>
          <a:ext cx="247650" cy="50251"/>
          <a:chOff x="34" y="285"/>
          <a:chExt cx="33" cy="9"/>
        </a:xfrm>
      </xdr:grpSpPr>
      <xdr:cxnSp macro="">
        <xdr:nvCxnSpPr>
          <xdr:cNvPr id="57" name="直線コネクタ 63">
            <a:extLst>
              <a:ext uri="{FF2B5EF4-FFF2-40B4-BE49-F238E27FC236}">
                <a16:creationId xmlns="" xmlns:a16="http://schemas.microsoft.com/office/drawing/2014/main" id="{B0D006CE-4909-488C-831F-0CC3051A808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8" name="直線コネクタ 3">
            <a:extLst>
              <a:ext uri="{FF2B5EF4-FFF2-40B4-BE49-F238E27FC236}">
                <a16:creationId xmlns="" xmlns:a16="http://schemas.microsoft.com/office/drawing/2014/main" id="{BDD40E07-F8A0-46DC-9EAF-FC7D6C7F98B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8</xdr:col>
      <xdr:colOff>16855</xdr:colOff>
      <xdr:row>23</xdr:row>
      <xdr:rowOff>14287</xdr:rowOff>
    </xdr:from>
    <xdr:to>
      <xdr:col>8</xdr:col>
      <xdr:colOff>245455</xdr:colOff>
      <xdr:row>23</xdr:row>
      <xdr:rowOff>223837</xdr:rowOff>
    </xdr:to>
    <xdr:grpSp>
      <xdr:nvGrpSpPr>
        <xdr:cNvPr id="59" name="グループ化 3">
          <a:extLst>
            <a:ext uri="{FF2B5EF4-FFF2-40B4-BE49-F238E27FC236}">
              <a16:creationId xmlns="" xmlns:a16="http://schemas.microsoft.com/office/drawing/2014/main" id="{2D7DF585-F7CD-41E4-A0B0-AF7D98733600}"/>
            </a:ext>
          </a:extLst>
        </xdr:cNvPr>
        <xdr:cNvGrpSpPr>
          <a:grpSpLocks/>
        </xdr:cNvGrpSpPr>
      </xdr:nvGrpSpPr>
      <xdr:grpSpPr bwMode="auto">
        <a:xfrm>
          <a:off x="1721830" y="3786187"/>
          <a:ext cx="228600" cy="209550"/>
          <a:chOff x="280765" y="2203371"/>
          <a:chExt cx="229670" cy="144000"/>
        </a:xfrm>
      </xdr:grpSpPr>
      <xdr:cxnSp macro="">
        <xdr:nvCxnSpPr>
          <xdr:cNvPr id="60" name="直線コネクタ 59">
            <a:extLst>
              <a:ext uri="{FF2B5EF4-FFF2-40B4-BE49-F238E27FC236}">
                <a16:creationId xmlns="" xmlns:a16="http://schemas.microsoft.com/office/drawing/2014/main" id="{553C800E-0F9B-45E3-9EB1-F4339EB56FCE}"/>
              </a:ext>
            </a:extLst>
          </xdr:cNvPr>
          <xdr:cNvCxnSpPr/>
        </xdr:nvCxnSpPr>
        <xdr:spPr>
          <a:xfrm>
            <a:off x="280765" y="228191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61" name="グループ化 1">
            <a:extLst>
              <a:ext uri="{FF2B5EF4-FFF2-40B4-BE49-F238E27FC236}">
                <a16:creationId xmlns="" xmlns:a16="http://schemas.microsoft.com/office/drawing/2014/main" id="{CF8D282E-4491-4008-85FE-05767C2F0922}"/>
              </a:ext>
            </a:extLst>
          </xdr:cNvPr>
          <xdr:cNvGrpSpPr>
            <a:grpSpLocks/>
          </xdr:cNvGrpSpPr>
        </xdr:nvGrpSpPr>
        <xdr:grpSpPr bwMode="auto">
          <a:xfrm>
            <a:off x="303496" y="2203371"/>
            <a:ext cx="180000" cy="144000"/>
            <a:chOff x="304206" y="2187911"/>
            <a:chExt cx="145895" cy="172800"/>
          </a:xfrm>
        </xdr:grpSpPr>
        <xdr:cxnSp macro="">
          <xdr:nvCxnSpPr>
            <xdr:cNvPr id="63" name="直線コネクタ 62">
              <a:extLst>
                <a:ext uri="{FF2B5EF4-FFF2-40B4-BE49-F238E27FC236}">
                  <a16:creationId xmlns="" xmlns:a16="http://schemas.microsoft.com/office/drawing/2014/main" id="{F1FC0176-3CBC-4362-9493-32EE2723791A}"/>
                </a:ext>
              </a:extLst>
            </xdr:cNvPr>
            <xdr:cNvCxnSpPr/>
          </xdr:nvCxnSpPr>
          <xdr:spPr>
            <a:xfrm flipV="1">
              <a:off x="301295" y="2187911"/>
              <a:ext cx="23269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4" name="直線コネクタ 63">
              <a:extLst>
                <a:ext uri="{FF2B5EF4-FFF2-40B4-BE49-F238E27FC236}">
                  <a16:creationId xmlns="" xmlns:a16="http://schemas.microsoft.com/office/drawing/2014/main" id="{90A92572-8BB8-4E20-A9CA-5A78AE7C0EC9}"/>
                </a:ext>
              </a:extLst>
            </xdr:cNvPr>
            <xdr:cNvCxnSpPr/>
          </xdr:nvCxnSpPr>
          <xdr:spPr>
            <a:xfrm flipH="1" flipV="1">
              <a:off x="324564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5" name="直線コネクタ 64">
              <a:extLst>
                <a:ext uri="{FF2B5EF4-FFF2-40B4-BE49-F238E27FC236}">
                  <a16:creationId xmlns="" xmlns:a16="http://schemas.microsoft.com/office/drawing/2014/main" id="{D4CE4647-E085-404C-A2CC-0BD1D7B376BA}"/>
                </a:ext>
              </a:extLst>
            </xdr:cNvPr>
            <xdr:cNvCxnSpPr/>
          </xdr:nvCxnSpPr>
          <xdr:spPr>
            <a:xfrm flipV="1">
              <a:off x="340077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6" name="直線コネクタ 65">
              <a:extLst>
                <a:ext uri="{FF2B5EF4-FFF2-40B4-BE49-F238E27FC236}">
                  <a16:creationId xmlns="" xmlns:a16="http://schemas.microsoft.com/office/drawing/2014/main" id="{A2C9B44C-4216-4637-A8FC-EE8AA19C6251}"/>
                </a:ext>
              </a:extLst>
            </xdr:cNvPr>
            <xdr:cNvCxnSpPr/>
          </xdr:nvCxnSpPr>
          <xdr:spPr>
            <a:xfrm flipH="1" flipV="1">
              <a:off x="371103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7" name="直線コネクタ 66">
              <a:extLst>
                <a:ext uri="{FF2B5EF4-FFF2-40B4-BE49-F238E27FC236}">
                  <a16:creationId xmlns="" xmlns:a16="http://schemas.microsoft.com/office/drawing/2014/main" id="{C4DCE2C9-9B3A-48FE-9A98-9BE5A37F3D50}"/>
                </a:ext>
              </a:extLst>
            </xdr:cNvPr>
            <xdr:cNvCxnSpPr/>
          </xdr:nvCxnSpPr>
          <xdr:spPr>
            <a:xfrm flipV="1">
              <a:off x="386616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8" name="直線コネクタ 67">
              <a:extLst>
                <a:ext uri="{FF2B5EF4-FFF2-40B4-BE49-F238E27FC236}">
                  <a16:creationId xmlns="" xmlns:a16="http://schemas.microsoft.com/office/drawing/2014/main" id="{FED1A9CD-482F-4335-932E-34ADE8C89FE3}"/>
                </a:ext>
              </a:extLst>
            </xdr:cNvPr>
            <xdr:cNvCxnSpPr/>
          </xdr:nvCxnSpPr>
          <xdr:spPr>
            <a:xfrm flipH="1" flipV="1">
              <a:off x="409885" y="2187911"/>
              <a:ext cx="15513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9" name="直線コネクタ 68">
              <a:extLst>
                <a:ext uri="{FF2B5EF4-FFF2-40B4-BE49-F238E27FC236}">
                  <a16:creationId xmlns="" xmlns:a16="http://schemas.microsoft.com/office/drawing/2014/main" id="{A12C1013-73BE-42C9-8FF6-7E8C4DB27A4F}"/>
                </a:ext>
              </a:extLst>
            </xdr:cNvPr>
            <xdr:cNvCxnSpPr/>
          </xdr:nvCxnSpPr>
          <xdr:spPr>
            <a:xfrm flipV="1">
              <a:off x="433154" y="2274311"/>
              <a:ext cx="15513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62" name="直線コネクタ 61">
            <a:extLst>
              <a:ext uri="{FF2B5EF4-FFF2-40B4-BE49-F238E27FC236}">
                <a16:creationId xmlns="" xmlns:a16="http://schemas.microsoft.com/office/drawing/2014/main" id="{57560739-869B-42FE-A52C-AC23064A68AE}"/>
              </a:ext>
            </a:extLst>
          </xdr:cNvPr>
          <xdr:cNvCxnSpPr/>
        </xdr:nvCxnSpPr>
        <xdr:spPr>
          <a:xfrm>
            <a:off x="491296" y="226882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12</xdr:col>
      <xdr:colOff>2</xdr:colOff>
      <xdr:row>23</xdr:row>
      <xdr:rowOff>93937</xdr:rowOff>
    </xdr:from>
    <xdr:to>
      <xdr:col>13</xdr:col>
      <xdr:colOff>3</xdr:colOff>
      <xdr:row>23</xdr:row>
      <xdr:rowOff>144188</xdr:rowOff>
    </xdr:to>
    <xdr:grpSp>
      <xdr:nvGrpSpPr>
        <xdr:cNvPr id="70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2695577" y="3865837"/>
          <a:ext cx="247651" cy="50251"/>
          <a:chOff x="34" y="285"/>
          <a:chExt cx="33" cy="9"/>
        </a:xfrm>
      </xdr:grpSpPr>
      <xdr:cxnSp macro="">
        <xdr:nvCxnSpPr>
          <xdr:cNvPr id="71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2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4</xdr:col>
      <xdr:colOff>0</xdr:colOff>
      <xdr:row>23</xdr:row>
      <xdr:rowOff>119062</xdr:rowOff>
    </xdr:from>
    <xdr:to>
      <xdr:col>5</xdr:col>
      <xdr:colOff>0</xdr:colOff>
      <xdr:row>23</xdr:row>
      <xdr:rowOff>119062</xdr:rowOff>
    </xdr:to>
    <xdr:sp macro="" textlink="">
      <xdr:nvSpPr>
        <xdr:cNvPr id="73" name="Line 18">
          <a:extLst>
            <a:ext uri="{FF2B5EF4-FFF2-40B4-BE49-F238E27FC236}">
              <a16:creationId xmlns="" xmlns:a16="http://schemas.microsoft.com/office/drawing/2014/main" id="{8401E14E-C910-4B43-B806-2ED3E68839D4}"/>
            </a:ext>
          </a:extLst>
        </xdr:cNvPr>
        <xdr:cNvSpPr>
          <a:spLocks noChangeShapeType="1"/>
        </xdr:cNvSpPr>
      </xdr:nvSpPr>
      <xdr:spPr bwMode="auto">
        <a:xfrm rot="5400000">
          <a:off x="838200" y="3767137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23</xdr:row>
      <xdr:rowOff>119062</xdr:rowOff>
    </xdr:from>
    <xdr:to>
      <xdr:col>6</xdr:col>
      <xdr:colOff>0</xdr:colOff>
      <xdr:row>23</xdr:row>
      <xdr:rowOff>119062</xdr:rowOff>
    </xdr:to>
    <xdr:sp macro="" textlink="">
      <xdr:nvSpPr>
        <xdr:cNvPr id="74" name="Line 18">
          <a:extLst>
            <a:ext uri="{FF2B5EF4-FFF2-40B4-BE49-F238E27FC236}">
              <a16:creationId xmlns="" xmlns:a16="http://schemas.microsoft.com/office/drawing/2014/main" id="{12E46C64-707A-4781-A297-F3A79EC095C9}"/>
            </a:ext>
          </a:extLst>
        </xdr:cNvPr>
        <xdr:cNvSpPr>
          <a:spLocks noChangeShapeType="1"/>
        </xdr:cNvSpPr>
      </xdr:nvSpPr>
      <xdr:spPr bwMode="auto">
        <a:xfrm rot="5400000">
          <a:off x="1085850" y="3767137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</xdr:colOff>
      <xdr:row>23</xdr:row>
      <xdr:rowOff>119062</xdr:rowOff>
    </xdr:from>
    <xdr:to>
      <xdr:col>8</xdr:col>
      <xdr:colOff>2</xdr:colOff>
      <xdr:row>23</xdr:row>
      <xdr:rowOff>119062</xdr:rowOff>
    </xdr:to>
    <xdr:sp macro="" textlink="">
      <xdr:nvSpPr>
        <xdr:cNvPr id="75" name="Line 18">
          <a:extLst>
            <a:ext uri="{FF2B5EF4-FFF2-40B4-BE49-F238E27FC236}">
              <a16:creationId xmlns="" xmlns:a16="http://schemas.microsoft.com/office/drawing/2014/main" id="{6F1971B1-2D19-492C-8822-B66E7BA70A01}"/>
            </a:ext>
          </a:extLst>
        </xdr:cNvPr>
        <xdr:cNvSpPr>
          <a:spLocks noChangeShapeType="1"/>
        </xdr:cNvSpPr>
      </xdr:nvSpPr>
      <xdr:spPr bwMode="auto">
        <a:xfrm rot="5400000">
          <a:off x="1581152" y="3767137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</xdr:colOff>
      <xdr:row>23</xdr:row>
      <xdr:rowOff>93937</xdr:rowOff>
    </xdr:from>
    <xdr:to>
      <xdr:col>12</xdr:col>
      <xdr:colOff>2</xdr:colOff>
      <xdr:row>23</xdr:row>
      <xdr:rowOff>144188</xdr:rowOff>
    </xdr:to>
    <xdr:grpSp>
      <xdr:nvGrpSpPr>
        <xdr:cNvPr id="76" name="Group 13">
          <a:extLst>
            <a:ext uri="{FF2B5EF4-FFF2-40B4-BE49-F238E27FC236}">
              <a16:creationId xmlns="" xmlns:a16="http://schemas.microsoft.com/office/drawing/2014/main" id="{1CA418DC-4740-479B-B339-FA99BC833F78}"/>
            </a:ext>
          </a:extLst>
        </xdr:cNvPr>
        <xdr:cNvGrpSpPr>
          <a:grpSpLocks/>
        </xdr:cNvGrpSpPr>
      </xdr:nvGrpSpPr>
      <xdr:grpSpPr bwMode="auto">
        <a:xfrm>
          <a:off x="2447928" y="3865837"/>
          <a:ext cx="247649" cy="50251"/>
          <a:chOff x="34" y="285"/>
          <a:chExt cx="33" cy="9"/>
        </a:xfrm>
      </xdr:grpSpPr>
      <xdr:cxnSp macro="">
        <xdr:nvCxnSpPr>
          <xdr:cNvPr id="77" name="直線コネクタ 63">
            <a:extLst>
              <a:ext uri="{FF2B5EF4-FFF2-40B4-BE49-F238E27FC236}">
                <a16:creationId xmlns="" xmlns:a16="http://schemas.microsoft.com/office/drawing/2014/main" id="{B2EC3080-9A14-45C9-BA81-E48DC262E39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8" name="直線コネクタ 3">
            <a:extLst>
              <a:ext uri="{FF2B5EF4-FFF2-40B4-BE49-F238E27FC236}">
                <a16:creationId xmlns="" xmlns:a16="http://schemas.microsoft.com/office/drawing/2014/main" id="{267C03BC-DE72-44C5-BF0B-E39129908CB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11731</xdr:colOff>
      <xdr:row>26</xdr:row>
      <xdr:rowOff>8047</xdr:rowOff>
    </xdr:from>
    <xdr:to>
      <xdr:col>23</xdr:col>
      <xdr:colOff>241796</xdr:colOff>
      <xdr:row>26</xdr:row>
      <xdr:rowOff>217597</xdr:rowOff>
    </xdr:to>
    <xdr:grpSp>
      <xdr:nvGrpSpPr>
        <xdr:cNvPr id="79" name="グループ化 3">
          <a:extLst>
            <a:ext uri="{FF2B5EF4-FFF2-40B4-BE49-F238E27FC236}">
              <a16:creationId xmlns="" xmlns:a16="http://schemas.microsoft.com/office/drawing/2014/main" id="{09F17DA8-3737-46A4-848C-9AE878309D6E}"/>
            </a:ext>
          </a:extLst>
        </xdr:cNvPr>
        <xdr:cNvGrpSpPr>
          <a:grpSpLocks/>
        </xdr:cNvGrpSpPr>
      </xdr:nvGrpSpPr>
      <xdr:grpSpPr bwMode="auto">
        <a:xfrm>
          <a:off x="5431456" y="4465747"/>
          <a:ext cx="230065" cy="209550"/>
          <a:chOff x="280765" y="2203371"/>
          <a:chExt cx="229670" cy="144000"/>
        </a:xfrm>
      </xdr:grpSpPr>
      <xdr:cxnSp macro="">
        <xdr:nvCxnSpPr>
          <xdr:cNvPr id="80" name="直線コネクタ 79">
            <a:extLst>
              <a:ext uri="{FF2B5EF4-FFF2-40B4-BE49-F238E27FC236}">
                <a16:creationId xmlns="" xmlns:a16="http://schemas.microsoft.com/office/drawing/2014/main" id="{D7E1D1C9-B920-47E1-B34D-6CA32D38632E}"/>
              </a:ext>
            </a:extLst>
          </xdr:cNvPr>
          <xdr:cNvCxnSpPr/>
        </xdr:nvCxnSpPr>
        <xdr:spPr>
          <a:xfrm>
            <a:off x="280765" y="228191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81" name="グループ化 1">
            <a:extLst>
              <a:ext uri="{FF2B5EF4-FFF2-40B4-BE49-F238E27FC236}">
                <a16:creationId xmlns="" xmlns:a16="http://schemas.microsoft.com/office/drawing/2014/main" id="{8CD870AD-B149-40F8-AC71-E38469FF9D3D}"/>
              </a:ext>
            </a:extLst>
          </xdr:cNvPr>
          <xdr:cNvGrpSpPr>
            <a:grpSpLocks/>
          </xdr:cNvGrpSpPr>
        </xdr:nvGrpSpPr>
        <xdr:grpSpPr bwMode="auto">
          <a:xfrm>
            <a:off x="303496" y="2203371"/>
            <a:ext cx="180000" cy="144000"/>
            <a:chOff x="304206" y="2187911"/>
            <a:chExt cx="145895" cy="172800"/>
          </a:xfrm>
        </xdr:grpSpPr>
        <xdr:cxnSp macro="">
          <xdr:nvCxnSpPr>
            <xdr:cNvPr id="83" name="直線コネクタ 82">
              <a:extLst>
                <a:ext uri="{FF2B5EF4-FFF2-40B4-BE49-F238E27FC236}">
                  <a16:creationId xmlns="" xmlns:a16="http://schemas.microsoft.com/office/drawing/2014/main" id="{22119A3B-1F0C-486E-94B5-52B95FF10CF6}"/>
                </a:ext>
              </a:extLst>
            </xdr:cNvPr>
            <xdr:cNvCxnSpPr/>
          </xdr:nvCxnSpPr>
          <xdr:spPr>
            <a:xfrm flipV="1">
              <a:off x="301295" y="2187911"/>
              <a:ext cx="23269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4" name="直線コネクタ 83">
              <a:extLst>
                <a:ext uri="{FF2B5EF4-FFF2-40B4-BE49-F238E27FC236}">
                  <a16:creationId xmlns="" xmlns:a16="http://schemas.microsoft.com/office/drawing/2014/main" id="{5D4DFBEC-48F1-4B5E-B147-09A096D70850}"/>
                </a:ext>
              </a:extLst>
            </xdr:cNvPr>
            <xdr:cNvCxnSpPr/>
          </xdr:nvCxnSpPr>
          <xdr:spPr>
            <a:xfrm flipH="1" flipV="1">
              <a:off x="324564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5" name="直線コネクタ 84">
              <a:extLst>
                <a:ext uri="{FF2B5EF4-FFF2-40B4-BE49-F238E27FC236}">
                  <a16:creationId xmlns="" xmlns:a16="http://schemas.microsoft.com/office/drawing/2014/main" id="{ADFA8DB2-F1B1-4209-AE0E-FCB3BA87CA98}"/>
                </a:ext>
              </a:extLst>
            </xdr:cNvPr>
            <xdr:cNvCxnSpPr/>
          </xdr:nvCxnSpPr>
          <xdr:spPr>
            <a:xfrm flipV="1">
              <a:off x="340077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6" name="直線コネクタ 85">
              <a:extLst>
                <a:ext uri="{FF2B5EF4-FFF2-40B4-BE49-F238E27FC236}">
                  <a16:creationId xmlns="" xmlns:a16="http://schemas.microsoft.com/office/drawing/2014/main" id="{9B9A41BC-6DEC-405B-AB49-1E0F4B977FE1}"/>
                </a:ext>
              </a:extLst>
            </xdr:cNvPr>
            <xdr:cNvCxnSpPr/>
          </xdr:nvCxnSpPr>
          <xdr:spPr>
            <a:xfrm flipH="1" flipV="1">
              <a:off x="371103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7" name="直線コネクタ 86">
              <a:extLst>
                <a:ext uri="{FF2B5EF4-FFF2-40B4-BE49-F238E27FC236}">
                  <a16:creationId xmlns="" xmlns:a16="http://schemas.microsoft.com/office/drawing/2014/main" id="{C9CECA8D-3B53-4912-8296-E39021EAC488}"/>
                </a:ext>
              </a:extLst>
            </xdr:cNvPr>
            <xdr:cNvCxnSpPr/>
          </xdr:nvCxnSpPr>
          <xdr:spPr>
            <a:xfrm flipV="1">
              <a:off x="386616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8" name="直線コネクタ 87">
              <a:extLst>
                <a:ext uri="{FF2B5EF4-FFF2-40B4-BE49-F238E27FC236}">
                  <a16:creationId xmlns="" xmlns:a16="http://schemas.microsoft.com/office/drawing/2014/main" id="{4874D786-C652-4C79-A3B6-D0D4F31A7927}"/>
                </a:ext>
              </a:extLst>
            </xdr:cNvPr>
            <xdr:cNvCxnSpPr/>
          </xdr:nvCxnSpPr>
          <xdr:spPr>
            <a:xfrm flipH="1" flipV="1">
              <a:off x="409885" y="2187911"/>
              <a:ext cx="15513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9" name="直線コネクタ 88">
              <a:extLst>
                <a:ext uri="{FF2B5EF4-FFF2-40B4-BE49-F238E27FC236}">
                  <a16:creationId xmlns="" xmlns:a16="http://schemas.microsoft.com/office/drawing/2014/main" id="{7FEEBB91-AAAD-46F8-9EF6-1E5DE3F207E0}"/>
                </a:ext>
              </a:extLst>
            </xdr:cNvPr>
            <xdr:cNvCxnSpPr/>
          </xdr:nvCxnSpPr>
          <xdr:spPr>
            <a:xfrm flipV="1">
              <a:off x="433154" y="2274311"/>
              <a:ext cx="15513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82" name="直線コネクタ 81">
            <a:extLst>
              <a:ext uri="{FF2B5EF4-FFF2-40B4-BE49-F238E27FC236}">
                <a16:creationId xmlns="" xmlns:a16="http://schemas.microsoft.com/office/drawing/2014/main" id="{71FB3C4C-0A09-4E21-812B-AC6481BA4FE9}"/>
              </a:ext>
            </a:extLst>
          </xdr:cNvPr>
          <xdr:cNvCxnSpPr/>
        </xdr:nvCxnSpPr>
        <xdr:spPr>
          <a:xfrm>
            <a:off x="491296" y="226882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0</xdr:colOff>
      <xdr:row>32</xdr:row>
      <xdr:rowOff>114956</xdr:rowOff>
    </xdr:from>
    <xdr:to>
      <xdr:col>5</xdr:col>
      <xdr:colOff>0</xdr:colOff>
      <xdr:row>32</xdr:row>
      <xdr:rowOff>114956</xdr:rowOff>
    </xdr:to>
    <xdr:sp macro="" textlink="">
      <xdr:nvSpPr>
        <xdr:cNvPr id="90" name="Line 18">
          <a:extLst>
            <a:ext uri="{FF2B5EF4-FFF2-40B4-BE49-F238E27FC236}">
              <a16:creationId xmlns="" xmlns:a16="http://schemas.microsoft.com/office/drawing/2014/main" id="{C1F29981-4719-432F-BE0F-E03C0873BB99}"/>
            </a:ext>
          </a:extLst>
        </xdr:cNvPr>
        <xdr:cNvSpPr>
          <a:spLocks noChangeShapeType="1"/>
        </xdr:cNvSpPr>
      </xdr:nvSpPr>
      <xdr:spPr bwMode="auto">
        <a:xfrm rot="5400000">
          <a:off x="838200" y="5820431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38100</xdr:colOff>
      <xdr:row>32</xdr:row>
      <xdr:rowOff>656</xdr:rowOff>
    </xdr:from>
    <xdr:to>
      <xdr:col>5</xdr:col>
      <xdr:colOff>219075</xdr:colOff>
      <xdr:row>33</xdr:row>
      <xdr:rowOff>656</xdr:rowOff>
    </xdr:to>
    <xdr:grpSp>
      <xdr:nvGrpSpPr>
        <xdr:cNvPr id="91" name="Group 27">
          <a:extLst>
            <a:ext uri="{FF2B5EF4-FFF2-40B4-BE49-F238E27FC236}">
              <a16:creationId xmlns="" xmlns:a16="http://schemas.microsoft.com/office/drawing/2014/main" id="{2286BB4F-D86A-4474-AC39-9DD928B6AA6C}"/>
            </a:ext>
          </a:extLst>
        </xdr:cNvPr>
        <xdr:cNvGrpSpPr>
          <a:grpSpLocks/>
        </xdr:cNvGrpSpPr>
      </xdr:nvGrpSpPr>
      <xdr:grpSpPr bwMode="auto">
        <a:xfrm>
          <a:off x="1000125" y="5829956"/>
          <a:ext cx="180975" cy="228600"/>
          <a:chOff x="40" y="209"/>
          <a:chExt cx="21" cy="26"/>
        </a:xfrm>
      </xdr:grpSpPr>
      <xdr:sp macro="" textlink="">
        <xdr:nvSpPr>
          <xdr:cNvPr id="92" name="Line 15">
            <a:extLst>
              <a:ext uri="{FF2B5EF4-FFF2-40B4-BE49-F238E27FC236}">
                <a16:creationId xmlns="" xmlns:a16="http://schemas.microsoft.com/office/drawing/2014/main" id="{7E8FA744-7303-4385-B6F7-37A27A567473}"/>
              </a:ext>
            </a:extLst>
          </xdr:cNvPr>
          <xdr:cNvSpPr>
            <a:spLocks noChangeShapeType="1"/>
          </xdr:cNvSpPr>
        </xdr:nvSpPr>
        <xdr:spPr bwMode="auto">
          <a:xfrm>
            <a:off x="40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" name="Line 16">
            <a:extLst>
              <a:ext uri="{FF2B5EF4-FFF2-40B4-BE49-F238E27FC236}">
                <a16:creationId xmlns="" xmlns:a16="http://schemas.microsoft.com/office/drawing/2014/main" id="{816E7144-CEA5-4F1F-BC6B-1C68803EFFF2}"/>
              </a:ext>
            </a:extLst>
          </xdr:cNvPr>
          <xdr:cNvSpPr>
            <a:spLocks noChangeShapeType="1"/>
          </xdr:cNvSpPr>
        </xdr:nvSpPr>
        <xdr:spPr bwMode="auto">
          <a:xfrm>
            <a:off x="47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Line 17">
            <a:extLst>
              <a:ext uri="{FF2B5EF4-FFF2-40B4-BE49-F238E27FC236}">
                <a16:creationId xmlns="" xmlns:a16="http://schemas.microsoft.com/office/drawing/2014/main" id="{3BB7B622-A37B-49EA-A669-B98622CBF85E}"/>
              </a:ext>
            </a:extLst>
          </xdr:cNvPr>
          <xdr:cNvSpPr>
            <a:spLocks noChangeShapeType="1"/>
          </xdr:cNvSpPr>
        </xdr:nvSpPr>
        <xdr:spPr bwMode="auto">
          <a:xfrm>
            <a:off x="54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18">
            <a:extLst>
              <a:ext uri="{FF2B5EF4-FFF2-40B4-BE49-F238E27FC236}">
                <a16:creationId xmlns="" xmlns:a16="http://schemas.microsoft.com/office/drawing/2014/main" id="{85606869-0621-4802-9A88-D81AB5C4431F}"/>
              </a:ext>
            </a:extLst>
          </xdr:cNvPr>
          <xdr:cNvSpPr>
            <a:spLocks noChangeShapeType="1"/>
          </xdr:cNvSpPr>
        </xdr:nvSpPr>
        <xdr:spPr bwMode="auto">
          <a:xfrm>
            <a:off x="61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2</xdr:colOff>
      <xdr:row>32</xdr:row>
      <xdr:rowOff>89831</xdr:rowOff>
    </xdr:from>
    <xdr:to>
      <xdr:col>8</xdr:col>
      <xdr:colOff>1</xdr:colOff>
      <xdr:row>32</xdr:row>
      <xdr:rowOff>140082</xdr:rowOff>
    </xdr:to>
    <xdr:grpSp>
      <xdr:nvGrpSpPr>
        <xdr:cNvPr id="96" name="Group 13">
          <a:extLst>
            <a:ext uri="{FF2B5EF4-FFF2-40B4-BE49-F238E27FC236}">
              <a16:creationId xmlns="" xmlns:a16="http://schemas.microsoft.com/office/drawing/2014/main" id="{39C34267-1FE9-49E9-B2B6-07C0CC5BE203}"/>
            </a:ext>
          </a:extLst>
        </xdr:cNvPr>
        <xdr:cNvGrpSpPr>
          <a:grpSpLocks/>
        </xdr:cNvGrpSpPr>
      </xdr:nvGrpSpPr>
      <xdr:grpSpPr bwMode="auto">
        <a:xfrm>
          <a:off x="1457327" y="5919131"/>
          <a:ext cx="247649" cy="50251"/>
          <a:chOff x="34" y="285"/>
          <a:chExt cx="33" cy="9"/>
        </a:xfrm>
      </xdr:grpSpPr>
      <xdr:cxnSp macro="">
        <xdr:nvCxnSpPr>
          <xdr:cNvPr id="97" name="直線コネクタ 63">
            <a:extLst>
              <a:ext uri="{FF2B5EF4-FFF2-40B4-BE49-F238E27FC236}">
                <a16:creationId xmlns="" xmlns:a16="http://schemas.microsoft.com/office/drawing/2014/main" id="{C97FDFF0-0080-442D-8C23-D545CCEAD5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8" name="直線コネクタ 3">
            <a:extLst>
              <a:ext uri="{FF2B5EF4-FFF2-40B4-BE49-F238E27FC236}">
                <a16:creationId xmlns="" xmlns:a16="http://schemas.microsoft.com/office/drawing/2014/main" id="{337EEFA2-212B-4722-AEE0-92A9164A5B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4</xdr:col>
      <xdr:colOff>0</xdr:colOff>
      <xdr:row>29</xdr:row>
      <xdr:rowOff>114300</xdr:rowOff>
    </xdr:from>
    <xdr:to>
      <xdr:col>5</xdr:col>
      <xdr:colOff>0</xdr:colOff>
      <xdr:row>29</xdr:row>
      <xdr:rowOff>114300</xdr:rowOff>
    </xdr:to>
    <xdr:sp macro="" textlink="">
      <xdr:nvSpPr>
        <xdr:cNvPr id="99" name="Line 18">
          <a:extLst>
            <a:ext uri="{FF2B5EF4-FFF2-40B4-BE49-F238E27FC236}">
              <a16:creationId xmlns="" xmlns:a16="http://schemas.microsoft.com/office/drawing/2014/main" id="{C1F29981-4719-432F-BE0F-E03C0873BB99}"/>
            </a:ext>
          </a:extLst>
        </xdr:cNvPr>
        <xdr:cNvSpPr>
          <a:spLocks noChangeShapeType="1"/>
        </xdr:cNvSpPr>
      </xdr:nvSpPr>
      <xdr:spPr bwMode="auto">
        <a:xfrm rot="5400000">
          <a:off x="838200" y="5133975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38100</xdr:colOff>
      <xdr:row>29</xdr:row>
      <xdr:rowOff>0</xdr:rowOff>
    </xdr:from>
    <xdr:to>
      <xdr:col>5</xdr:col>
      <xdr:colOff>219075</xdr:colOff>
      <xdr:row>30</xdr:row>
      <xdr:rowOff>0</xdr:rowOff>
    </xdr:to>
    <xdr:grpSp>
      <xdr:nvGrpSpPr>
        <xdr:cNvPr id="100" name="Group 27">
          <a:extLst>
            <a:ext uri="{FF2B5EF4-FFF2-40B4-BE49-F238E27FC236}">
              <a16:creationId xmlns="" xmlns:a16="http://schemas.microsoft.com/office/drawing/2014/main" id="{2286BB4F-D86A-4474-AC39-9DD928B6AA6C}"/>
            </a:ext>
          </a:extLst>
        </xdr:cNvPr>
        <xdr:cNvGrpSpPr>
          <a:grpSpLocks/>
        </xdr:cNvGrpSpPr>
      </xdr:nvGrpSpPr>
      <xdr:grpSpPr bwMode="auto">
        <a:xfrm>
          <a:off x="1000125" y="5143500"/>
          <a:ext cx="180975" cy="228600"/>
          <a:chOff x="40" y="209"/>
          <a:chExt cx="21" cy="26"/>
        </a:xfrm>
      </xdr:grpSpPr>
      <xdr:sp macro="" textlink="">
        <xdr:nvSpPr>
          <xdr:cNvPr id="101" name="Line 15">
            <a:extLst>
              <a:ext uri="{FF2B5EF4-FFF2-40B4-BE49-F238E27FC236}">
                <a16:creationId xmlns="" xmlns:a16="http://schemas.microsoft.com/office/drawing/2014/main" id="{7E8FA744-7303-4385-B6F7-37A27A567473}"/>
              </a:ext>
            </a:extLst>
          </xdr:cNvPr>
          <xdr:cNvSpPr>
            <a:spLocks noChangeShapeType="1"/>
          </xdr:cNvSpPr>
        </xdr:nvSpPr>
        <xdr:spPr bwMode="auto">
          <a:xfrm>
            <a:off x="40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Line 16">
            <a:extLst>
              <a:ext uri="{FF2B5EF4-FFF2-40B4-BE49-F238E27FC236}">
                <a16:creationId xmlns="" xmlns:a16="http://schemas.microsoft.com/office/drawing/2014/main" id="{816E7144-CEA5-4F1F-BC6B-1C68803EFFF2}"/>
              </a:ext>
            </a:extLst>
          </xdr:cNvPr>
          <xdr:cNvSpPr>
            <a:spLocks noChangeShapeType="1"/>
          </xdr:cNvSpPr>
        </xdr:nvSpPr>
        <xdr:spPr bwMode="auto">
          <a:xfrm>
            <a:off x="47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" name="Line 17">
            <a:extLst>
              <a:ext uri="{FF2B5EF4-FFF2-40B4-BE49-F238E27FC236}">
                <a16:creationId xmlns="" xmlns:a16="http://schemas.microsoft.com/office/drawing/2014/main" id="{3BB7B622-A37B-49EA-A669-B98622CBF85E}"/>
              </a:ext>
            </a:extLst>
          </xdr:cNvPr>
          <xdr:cNvSpPr>
            <a:spLocks noChangeShapeType="1"/>
          </xdr:cNvSpPr>
        </xdr:nvSpPr>
        <xdr:spPr bwMode="auto">
          <a:xfrm>
            <a:off x="54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4" name="Line 18">
            <a:extLst>
              <a:ext uri="{FF2B5EF4-FFF2-40B4-BE49-F238E27FC236}">
                <a16:creationId xmlns="" xmlns:a16="http://schemas.microsoft.com/office/drawing/2014/main" id="{85606869-0621-4802-9A88-D81AB5C4431F}"/>
              </a:ext>
            </a:extLst>
          </xdr:cNvPr>
          <xdr:cNvSpPr>
            <a:spLocks noChangeShapeType="1"/>
          </xdr:cNvSpPr>
        </xdr:nvSpPr>
        <xdr:spPr bwMode="auto">
          <a:xfrm>
            <a:off x="61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2</xdr:colOff>
      <xdr:row>29</xdr:row>
      <xdr:rowOff>89175</xdr:rowOff>
    </xdr:from>
    <xdr:to>
      <xdr:col>8</xdr:col>
      <xdr:colOff>1</xdr:colOff>
      <xdr:row>29</xdr:row>
      <xdr:rowOff>139426</xdr:rowOff>
    </xdr:to>
    <xdr:grpSp>
      <xdr:nvGrpSpPr>
        <xdr:cNvPr id="105" name="Group 13">
          <a:extLst>
            <a:ext uri="{FF2B5EF4-FFF2-40B4-BE49-F238E27FC236}">
              <a16:creationId xmlns="" xmlns:a16="http://schemas.microsoft.com/office/drawing/2014/main" id="{39C34267-1FE9-49E9-B2B6-07C0CC5BE203}"/>
            </a:ext>
          </a:extLst>
        </xdr:cNvPr>
        <xdr:cNvGrpSpPr>
          <a:grpSpLocks/>
        </xdr:cNvGrpSpPr>
      </xdr:nvGrpSpPr>
      <xdr:grpSpPr bwMode="auto">
        <a:xfrm>
          <a:off x="1457327" y="5232675"/>
          <a:ext cx="247649" cy="50251"/>
          <a:chOff x="34" y="285"/>
          <a:chExt cx="33" cy="9"/>
        </a:xfrm>
      </xdr:grpSpPr>
      <xdr:cxnSp macro="">
        <xdr:nvCxnSpPr>
          <xdr:cNvPr id="106" name="直線コネクタ 63">
            <a:extLst>
              <a:ext uri="{FF2B5EF4-FFF2-40B4-BE49-F238E27FC236}">
                <a16:creationId xmlns="" xmlns:a16="http://schemas.microsoft.com/office/drawing/2014/main" id="{C97FDFF0-0080-442D-8C23-D545CCEAD5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7" name="直線コネクタ 3">
            <a:extLst>
              <a:ext uri="{FF2B5EF4-FFF2-40B4-BE49-F238E27FC236}">
                <a16:creationId xmlns="" xmlns:a16="http://schemas.microsoft.com/office/drawing/2014/main" id="{337EEFA2-212B-4722-AEE0-92A9164A5B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4</xdr:col>
      <xdr:colOff>0</xdr:colOff>
      <xdr:row>26</xdr:row>
      <xdr:rowOff>87697</xdr:rowOff>
    </xdr:from>
    <xdr:to>
      <xdr:col>5</xdr:col>
      <xdr:colOff>2381</xdr:colOff>
      <xdr:row>26</xdr:row>
      <xdr:rowOff>137948</xdr:rowOff>
    </xdr:to>
    <xdr:grpSp>
      <xdr:nvGrpSpPr>
        <xdr:cNvPr id="108" name="Group 13">
          <a:extLst>
            <a:ext uri="{FF2B5EF4-FFF2-40B4-BE49-F238E27FC236}">
              <a16:creationId xmlns="" xmlns:a16="http://schemas.microsoft.com/office/drawing/2014/main" id="{4C84BBD8-9D97-4CCC-996C-E823C0811407}"/>
            </a:ext>
          </a:extLst>
        </xdr:cNvPr>
        <xdr:cNvGrpSpPr>
          <a:grpSpLocks/>
        </xdr:cNvGrpSpPr>
      </xdr:nvGrpSpPr>
      <xdr:grpSpPr bwMode="auto">
        <a:xfrm>
          <a:off x="714375" y="4545397"/>
          <a:ext cx="250031" cy="50251"/>
          <a:chOff x="34" y="285"/>
          <a:chExt cx="33" cy="9"/>
        </a:xfrm>
      </xdr:grpSpPr>
      <xdr:cxnSp macro="">
        <xdr:nvCxnSpPr>
          <xdr:cNvPr id="109" name="直線コネクタ 63">
            <a:extLst>
              <a:ext uri="{FF2B5EF4-FFF2-40B4-BE49-F238E27FC236}">
                <a16:creationId xmlns="" xmlns:a16="http://schemas.microsoft.com/office/drawing/2014/main" id="{C3143FE9-C713-4198-90AE-74932A483D0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0" name="直線コネクタ 3">
            <a:extLst>
              <a:ext uri="{FF2B5EF4-FFF2-40B4-BE49-F238E27FC236}">
                <a16:creationId xmlns="" xmlns:a16="http://schemas.microsoft.com/office/drawing/2014/main" id="{EF7594C5-66A0-410A-AF92-65087032E8A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5</xdr:col>
      <xdr:colOff>0</xdr:colOff>
      <xdr:row>26</xdr:row>
      <xdr:rowOff>87697</xdr:rowOff>
    </xdr:from>
    <xdr:to>
      <xdr:col>6</xdr:col>
      <xdr:colOff>2381</xdr:colOff>
      <xdr:row>26</xdr:row>
      <xdr:rowOff>137948</xdr:rowOff>
    </xdr:to>
    <xdr:grpSp>
      <xdr:nvGrpSpPr>
        <xdr:cNvPr id="111" name="Group 13">
          <a:extLst>
            <a:ext uri="{FF2B5EF4-FFF2-40B4-BE49-F238E27FC236}">
              <a16:creationId xmlns="" xmlns:a16="http://schemas.microsoft.com/office/drawing/2014/main" id="{332688CE-A07A-4DCD-8C29-DCF9BA7415CE}"/>
            </a:ext>
          </a:extLst>
        </xdr:cNvPr>
        <xdr:cNvGrpSpPr>
          <a:grpSpLocks/>
        </xdr:cNvGrpSpPr>
      </xdr:nvGrpSpPr>
      <xdr:grpSpPr bwMode="auto">
        <a:xfrm>
          <a:off x="962025" y="4545397"/>
          <a:ext cx="250031" cy="50251"/>
          <a:chOff x="34" y="285"/>
          <a:chExt cx="33" cy="9"/>
        </a:xfrm>
      </xdr:grpSpPr>
      <xdr:cxnSp macro="">
        <xdr:nvCxnSpPr>
          <xdr:cNvPr id="112" name="直線コネクタ 63">
            <a:extLst>
              <a:ext uri="{FF2B5EF4-FFF2-40B4-BE49-F238E27FC236}">
                <a16:creationId xmlns="" xmlns:a16="http://schemas.microsoft.com/office/drawing/2014/main" id="{1C15A898-3BEC-43B8-B906-6D7FDFF1102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3" name="直線コネクタ 3">
            <a:extLst>
              <a:ext uri="{FF2B5EF4-FFF2-40B4-BE49-F238E27FC236}">
                <a16:creationId xmlns="" xmlns:a16="http://schemas.microsoft.com/office/drawing/2014/main" id="{7DB54CAA-86F8-4D25-A249-98D392C9567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6</xdr:col>
      <xdr:colOff>0</xdr:colOff>
      <xdr:row>26</xdr:row>
      <xdr:rowOff>87697</xdr:rowOff>
    </xdr:from>
    <xdr:to>
      <xdr:col>7</xdr:col>
      <xdr:colOff>2381</xdr:colOff>
      <xdr:row>26</xdr:row>
      <xdr:rowOff>137948</xdr:rowOff>
    </xdr:to>
    <xdr:grpSp>
      <xdr:nvGrpSpPr>
        <xdr:cNvPr id="114" name="Group 13">
          <a:extLst>
            <a:ext uri="{FF2B5EF4-FFF2-40B4-BE49-F238E27FC236}">
              <a16:creationId xmlns="" xmlns:a16="http://schemas.microsoft.com/office/drawing/2014/main" id="{6AE7B821-D733-4CF8-AFA6-0C389635C609}"/>
            </a:ext>
          </a:extLst>
        </xdr:cNvPr>
        <xdr:cNvGrpSpPr>
          <a:grpSpLocks/>
        </xdr:cNvGrpSpPr>
      </xdr:nvGrpSpPr>
      <xdr:grpSpPr bwMode="auto">
        <a:xfrm>
          <a:off x="1209675" y="4545397"/>
          <a:ext cx="250031" cy="50251"/>
          <a:chOff x="34" y="285"/>
          <a:chExt cx="33" cy="9"/>
        </a:xfrm>
      </xdr:grpSpPr>
      <xdr:cxnSp macro="">
        <xdr:nvCxnSpPr>
          <xdr:cNvPr id="115" name="直線コネクタ 63">
            <a:extLst>
              <a:ext uri="{FF2B5EF4-FFF2-40B4-BE49-F238E27FC236}">
                <a16:creationId xmlns="" xmlns:a16="http://schemas.microsoft.com/office/drawing/2014/main" id="{9AADAA7E-4CEB-4223-A0D4-CA92E704B2A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6" name="直線コネクタ 3">
            <a:extLst>
              <a:ext uri="{FF2B5EF4-FFF2-40B4-BE49-F238E27FC236}">
                <a16:creationId xmlns="" xmlns:a16="http://schemas.microsoft.com/office/drawing/2014/main" id="{F8B41325-0C08-407B-A0CF-B21CB28D6B4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8</xdr:col>
      <xdr:colOff>2381</xdr:colOff>
      <xdr:row>26</xdr:row>
      <xdr:rowOff>87697</xdr:rowOff>
    </xdr:from>
    <xdr:to>
      <xdr:col>9</xdr:col>
      <xdr:colOff>2381</xdr:colOff>
      <xdr:row>26</xdr:row>
      <xdr:rowOff>137948</xdr:rowOff>
    </xdr:to>
    <xdr:grpSp>
      <xdr:nvGrpSpPr>
        <xdr:cNvPr id="117" name="Group 13">
          <a:extLst>
            <a:ext uri="{FF2B5EF4-FFF2-40B4-BE49-F238E27FC236}">
              <a16:creationId xmlns="" xmlns:a16="http://schemas.microsoft.com/office/drawing/2014/main" id="{C295D42D-6314-41FE-B327-9003120ECC50}"/>
            </a:ext>
          </a:extLst>
        </xdr:cNvPr>
        <xdr:cNvGrpSpPr>
          <a:grpSpLocks/>
        </xdr:cNvGrpSpPr>
      </xdr:nvGrpSpPr>
      <xdr:grpSpPr bwMode="auto">
        <a:xfrm>
          <a:off x="1707356" y="4545397"/>
          <a:ext cx="247650" cy="50251"/>
          <a:chOff x="34" y="285"/>
          <a:chExt cx="33" cy="9"/>
        </a:xfrm>
      </xdr:grpSpPr>
      <xdr:cxnSp macro="">
        <xdr:nvCxnSpPr>
          <xdr:cNvPr id="118" name="直線コネクタ 63">
            <a:extLst>
              <a:ext uri="{FF2B5EF4-FFF2-40B4-BE49-F238E27FC236}">
                <a16:creationId xmlns="" xmlns:a16="http://schemas.microsoft.com/office/drawing/2014/main" id="{90FBADD5-329B-4DB3-85C5-BBB10A68DD2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9" name="直線コネクタ 3">
            <a:extLst>
              <a:ext uri="{FF2B5EF4-FFF2-40B4-BE49-F238E27FC236}">
                <a16:creationId xmlns="" xmlns:a16="http://schemas.microsoft.com/office/drawing/2014/main" id="{54EB878C-03FE-42DA-A560-E7C38CD316B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8</xdr:col>
      <xdr:colOff>2381</xdr:colOff>
      <xdr:row>26</xdr:row>
      <xdr:rowOff>87697</xdr:rowOff>
    </xdr:from>
    <xdr:to>
      <xdr:col>9</xdr:col>
      <xdr:colOff>2381</xdr:colOff>
      <xdr:row>26</xdr:row>
      <xdr:rowOff>137948</xdr:rowOff>
    </xdr:to>
    <xdr:grpSp>
      <xdr:nvGrpSpPr>
        <xdr:cNvPr id="120" name="Group 13">
          <a:extLst>
            <a:ext uri="{FF2B5EF4-FFF2-40B4-BE49-F238E27FC236}">
              <a16:creationId xmlns="" xmlns:a16="http://schemas.microsoft.com/office/drawing/2014/main" id="{78761C89-5ADF-40B8-A748-76A76F26CD6E}"/>
            </a:ext>
          </a:extLst>
        </xdr:cNvPr>
        <xdr:cNvGrpSpPr>
          <a:grpSpLocks/>
        </xdr:cNvGrpSpPr>
      </xdr:nvGrpSpPr>
      <xdr:grpSpPr bwMode="auto">
        <a:xfrm>
          <a:off x="1707356" y="4545397"/>
          <a:ext cx="247650" cy="50251"/>
          <a:chOff x="34" y="285"/>
          <a:chExt cx="33" cy="9"/>
        </a:xfrm>
      </xdr:grpSpPr>
      <xdr:cxnSp macro="">
        <xdr:nvCxnSpPr>
          <xdr:cNvPr id="121" name="直線コネクタ 63">
            <a:extLst>
              <a:ext uri="{FF2B5EF4-FFF2-40B4-BE49-F238E27FC236}">
                <a16:creationId xmlns="" xmlns:a16="http://schemas.microsoft.com/office/drawing/2014/main" id="{A3FB176B-BF5C-4BE8-BD9F-D0B5AEA45FB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2" name="直線コネクタ 3">
            <a:extLst>
              <a:ext uri="{FF2B5EF4-FFF2-40B4-BE49-F238E27FC236}">
                <a16:creationId xmlns="" xmlns:a16="http://schemas.microsoft.com/office/drawing/2014/main" id="{DCE3E617-73BC-46D4-AD68-C26FA82F09C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7</xdr:col>
      <xdr:colOff>2381</xdr:colOff>
      <xdr:row>26</xdr:row>
      <xdr:rowOff>87697</xdr:rowOff>
    </xdr:from>
    <xdr:to>
      <xdr:col>8</xdr:col>
      <xdr:colOff>2381</xdr:colOff>
      <xdr:row>26</xdr:row>
      <xdr:rowOff>137948</xdr:rowOff>
    </xdr:to>
    <xdr:grpSp>
      <xdr:nvGrpSpPr>
        <xdr:cNvPr id="123" name="Group 13">
          <a:extLst>
            <a:ext uri="{FF2B5EF4-FFF2-40B4-BE49-F238E27FC236}">
              <a16:creationId xmlns="" xmlns:a16="http://schemas.microsoft.com/office/drawing/2014/main" id="{37F479D4-B993-42FD-9E4D-B19477A230A1}"/>
            </a:ext>
          </a:extLst>
        </xdr:cNvPr>
        <xdr:cNvGrpSpPr>
          <a:grpSpLocks/>
        </xdr:cNvGrpSpPr>
      </xdr:nvGrpSpPr>
      <xdr:grpSpPr bwMode="auto">
        <a:xfrm>
          <a:off x="1459706" y="4545397"/>
          <a:ext cx="247650" cy="50251"/>
          <a:chOff x="34" y="285"/>
          <a:chExt cx="33" cy="9"/>
        </a:xfrm>
      </xdr:grpSpPr>
      <xdr:cxnSp macro="">
        <xdr:nvCxnSpPr>
          <xdr:cNvPr id="124" name="直線コネクタ 63">
            <a:extLst>
              <a:ext uri="{FF2B5EF4-FFF2-40B4-BE49-F238E27FC236}">
                <a16:creationId xmlns="" xmlns:a16="http://schemas.microsoft.com/office/drawing/2014/main" id="{42F70AD9-CFB9-42BD-85E0-E34F5C6F362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5" name="直線コネクタ 3">
            <a:extLst>
              <a:ext uri="{FF2B5EF4-FFF2-40B4-BE49-F238E27FC236}">
                <a16:creationId xmlns="" xmlns:a16="http://schemas.microsoft.com/office/drawing/2014/main" id="{8D938BFD-F42D-4821-A9CC-EC44B129833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9</xdr:col>
      <xdr:colOff>3</xdr:colOff>
      <xdr:row>23</xdr:row>
      <xdr:rowOff>93937</xdr:rowOff>
    </xdr:from>
    <xdr:to>
      <xdr:col>10</xdr:col>
      <xdr:colOff>2383</xdr:colOff>
      <xdr:row>23</xdr:row>
      <xdr:rowOff>144188</xdr:rowOff>
    </xdr:to>
    <xdr:grpSp>
      <xdr:nvGrpSpPr>
        <xdr:cNvPr id="126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1952628" y="3865837"/>
          <a:ext cx="250030" cy="50251"/>
          <a:chOff x="34" y="285"/>
          <a:chExt cx="33" cy="9"/>
        </a:xfrm>
      </xdr:grpSpPr>
      <xdr:cxnSp macro="">
        <xdr:nvCxnSpPr>
          <xdr:cNvPr id="127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8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</xdr:colOff>
      <xdr:row>23</xdr:row>
      <xdr:rowOff>93937</xdr:rowOff>
    </xdr:from>
    <xdr:to>
      <xdr:col>11</xdr:col>
      <xdr:colOff>2384</xdr:colOff>
      <xdr:row>23</xdr:row>
      <xdr:rowOff>144188</xdr:rowOff>
    </xdr:to>
    <xdr:grpSp>
      <xdr:nvGrpSpPr>
        <xdr:cNvPr id="129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2200277" y="3865837"/>
          <a:ext cx="250032" cy="50251"/>
          <a:chOff x="34" y="285"/>
          <a:chExt cx="33" cy="9"/>
        </a:xfrm>
      </xdr:grpSpPr>
      <xdr:cxnSp macro="">
        <xdr:nvCxnSpPr>
          <xdr:cNvPr id="130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31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4</xdr:col>
      <xdr:colOff>0</xdr:colOff>
      <xdr:row>31</xdr:row>
      <xdr:rowOff>89831</xdr:rowOff>
    </xdr:from>
    <xdr:to>
      <xdr:col>5</xdr:col>
      <xdr:colOff>2381</xdr:colOff>
      <xdr:row>31</xdr:row>
      <xdr:rowOff>140082</xdr:rowOff>
    </xdr:to>
    <xdr:grpSp>
      <xdr:nvGrpSpPr>
        <xdr:cNvPr id="132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714375" y="5690531"/>
          <a:ext cx="250031" cy="50251"/>
          <a:chOff x="34" y="285"/>
          <a:chExt cx="33" cy="9"/>
        </a:xfrm>
      </xdr:grpSpPr>
      <xdr:cxnSp macro="">
        <xdr:nvCxnSpPr>
          <xdr:cNvPr id="133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34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5</xdr:col>
      <xdr:colOff>0</xdr:colOff>
      <xdr:row>31</xdr:row>
      <xdr:rowOff>89831</xdr:rowOff>
    </xdr:from>
    <xdr:to>
      <xdr:col>6</xdr:col>
      <xdr:colOff>2381</xdr:colOff>
      <xdr:row>31</xdr:row>
      <xdr:rowOff>140082</xdr:rowOff>
    </xdr:to>
    <xdr:grpSp>
      <xdr:nvGrpSpPr>
        <xdr:cNvPr id="135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962025" y="5690531"/>
          <a:ext cx="250031" cy="50251"/>
          <a:chOff x="34" y="285"/>
          <a:chExt cx="33" cy="9"/>
        </a:xfrm>
      </xdr:grpSpPr>
      <xdr:cxnSp macro="">
        <xdr:nvCxnSpPr>
          <xdr:cNvPr id="136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37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7</xdr:col>
      <xdr:colOff>2</xdr:colOff>
      <xdr:row>31</xdr:row>
      <xdr:rowOff>89831</xdr:rowOff>
    </xdr:from>
    <xdr:to>
      <xdr:col>8</xdr:col>
      <xdr:colOff>2382</xdr:colOff>
      <xdr:row>31</xdr:row>
      <xdr:rowOff>140082</xdr:rowOff>
    </xdr:to>
    <xdr:grpSp>
      <xdr:nvGrpSpPr>
        <xdr:cNvPr id="138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1457327" y="5690531"/>
          <a:ext cx="250030" cy="50251"/>
          <a:chOff x="34" y="285"/>
          <a:chExt cx="33" cy="9"/>
        </a:xfrm>
      </xdr:grpSpPr>
      <xdr:cxnSp macro="">
        <xdr:nvCxnSpPr>
          <xdr:cNvPr id="139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0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8</xdr:col>
      <xdr:colOff>9528</xdr:colOff>
      <xdr:row>24</xdr:row>
      <xdr:rowOff>9525</xdr:rowOff>
    </xdr:from>
    <xdr:to>
      <xdr:col>8</xdr:col>
      <xdr:colOff>238128</xdr:colOff>
      <xdr:row>24</xdr:row>
      <xdr:rowOff>219075</xdr:rowOff>
    </xdr:to>
    <xdr:grpSp>
      <xdr:nvGrpSpPr>
        <xdr:cNvPr id="141" name="グループ化 3">
          <a:extLst>
            <a:ext uri="{FF2B5EF4-FFF2-40B4-BE49-F238E27FC236}">
              <a16:creationId xmlns="" xmlns:a16="http://schemas.microsoft.com/office/drawing/2014/main" id="{2D7DF585-F7CD-41E4-A0B0-AF7D98733600}"/>
            </a:ext>
          </a:extLst>
        </xdr:cNvPr>
        <xdr:cNvGrpSpPr>
          <a:grpSpLocks/>
        </xdr:cNvGrpSpPr>
      </xdr:nvGrpSpPr>
      <xdr:grpSpPr bwMode="auto">
        <a:xfrm>
          <a:off x="1714503" y="4010025"/>
          <a:ext cx="228600" cy="209550"/>
          <a:chOff x="280765" y="2203371"/>
          <a:chExt cx="229670" cy="144000"/>
        </a:xfrm>
      </xdr:grpSpPr>
      <xdr:cxnSp macro="">
        <xdr:nvCxnSpPr>
          <xdr:cNvPr id="142" name="直線コネクタ 141">
            <a:extLst>
              <a:ext uri="{FF2B5EF4-FFF2-40B4-BE49-F238E27FC236}">
                <a16:creationId xmlns="" xmlns:a16="http://schemas.microsoft.com/office/drawing/2014/main" id="{553C800E-0F9B-45E3-9EB1-F4339EB56FCE}"/>
              </a:ext>
            </a:extLst>
          </xdr:cNvPr>
          <xdr:cNvCxnSpPr/>
        </xdr:nvCxnSpPr>
        <xdr:spPr>
          <a:xfrm>
            <a:off x="280765" y="228191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143" name="グループ化 1">
            <a:extLst>
              <a:ext uri="{FF2B5EF4-FFF2-40B4-BE49-F238E27FC236}">
                <a16:creationId xmlns="" xmlns:a16="http://schemas.microsoft.com/office/drawing/2014/main" id="{CF8D282E-4491-4008-85FE-05767C2F0922}"/>
              </a:ext>
            </a:extLst>
          </xdr:cNvPr>
          <xdr:cNvGrpSpPr>
            <a:grpSpLocks/>
          </xdr:cNvGrpSpPr>
        </xdr:nvGrpSpPr>
        <xdr:grpSpPr bwMode="auto">
          <a:xfrm>
            <a:off x="303496" y="2203371"/>
            <a:ext cx="180000" cy="144000"/>
            <a:chOff x="304206" y="2187911"/>
            <a:chExt cx="145895" cy="172800"/>
          </a:xfrm>
        </xdr:grpSpPr>
        <xdr:cxnSp macro="">
          <xdr:nvCxnSpPr>
            <xdr:cNvPr id="145" name="直線コネクタ 144">
              <a:extLst>
                <a:ext uri="{FF2B5EF4-FFF2-40B4-BE49-F238E27FC236}">
                  <a16:creationId xmlns="" xmlns:a16="http://schemas.microsoft.com/office/drawing/2014/main" id="{F1FC0176-3CBC-4362-9493-32EE2723791A}"/>
                </a:ext>
              </a:extLst>
            </xdr:cNvPr>
            <xdr:cNvCxnSpPr/>
          </xdr:nvCxnSpPr>
          <xdr:spPr>
            <a:xfrm flipV="1">
              <a:off x="301295" y="2187911"/>
              <a:ext cx="23269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6" name="直線コネクタ 145">
              <a:extLst>
                <a:ext uri="{FF2B5EF4-FFF2-40B4-BE49-F238E27FC236}">
                  <a16:creationId xmlns="" xmlns:a16="http://schemas.microsoft.com/office/drawing/2014/main" id="{90A92572-8BB8-4E20-A9CA-5A78AE7C0EC9}"/>
                </a:ext>
              </a:extLst>
            </xdr:cNvPr>
            <xdr:cNvCxnSpPr/>
          </xdr:nvCxnSpPr>
          <xdr:spPr>
            <a:xfrm flipH="1" flipV="1">
              <a:off x="324564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7" name="直線コネクタ 146">
              <a:extLst>
                <a:ext uri="{FF2B5EF4-FFF2-40B4-BE49-F238E27FC236}">
                  <a16:creationId xmlns="" xmlns:a16="http://schemas.microsoft.com/office/drawing/2014/main" id="{D4CE4647-E085-404C-A2CC-0BD1D7B376BA}"/>
                </a:ext>
              </a:extLst>
            </xdr:cNvPr>
            <xdr:cNvCxnSpPr/>
          </xdr:nvCxnSpPr>
          <xdr:spPr>
            <a:xfrm flipV="1">
              <a:off x="340077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8" name="直線コネクタ 147">
              <a:extLst>
                <a:ext uri="{FF2B5EF4-FFF2-40B4-BE49-F238E27FC236}">
                  <a16:creationId xmlns="" xmlns:a16="http://schemas.microsoft.com/office/drawing/2014/main" id="{A2C9B44C-4216-4637-A8FC-EE8AA19C6251}"/>
                </a:ext>
              </a:extLst>
            </xdr:cNvPr>
            <xdr:cNvCxnSpPr/>
          </xdr:nvCxnSpPr>
          <xdr:spPr>
            <a:xfrm flipH="1" flipV="1">
              <a:off x="371103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9" name="直線コネクタ 148">
              <a:extLst>
                <a:ext uri="{FF2B5EF4-FFF2-40B4-BE49-F238E27FC236}">
                  <a16:creationId xmlns="" xmlns:a16="http://schemas.microsoft.com/office/drawing/2014/main" id="{C4DCE2C9-9B3A-48FE-9A98-9BE5A37F3D50}"/>
                </a:ext>
              </a:extLst>
            </xdr:cNvPr>
            <xdr:cNvCxnSpPr/>
          </xdr:nvCxnSpPr>
          <xdr:spPr>
            <a:xfrm flipV="1">
              <a:off x="386616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0" name="直線コネクタ 149">
              <a:extLst>
                <a:ext uri="{FF2B5EF4-FFF2-40B4-BE49-F238E27FC236}">
                  <a16:creationId xmlns="" xmlns:a16="http://schemas.microsoft.com/office/drawing/2014/main" id="{FED1A9CD-482F-4335-932E-34ADE8C89FE3}"/>
                </a:ext>
              </a:extLst>
            </xdr:cNvPr>
            <xdr:cNvCxnSpPr/>
          </xdr:nvCxnSpPr>
          <xdr:spPr>
            <a:xfrm flipH="1" flipV="1">
              <a:off x="409885" y="2187911"/>
              <a:ext cx="15513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1" name="直線コネクタ 150">
              <a:extLst>
                <a:ext uri="{FF2B5EF4-FFF2-40B4-BE49-F238E27FC236}">
                  <a16:creationId xmlns="" xmlns:a16="http://schemas.microsoft.com/office/drawing/2014/main" id="{A12C1013-73BE-42C9-8FF6-7E8C4DB27A4F}"/>
                </a:ext>
              </a:extLst>
            </xdr:cNvPr>
            <xdr:cNvCxnSpPr/>
          </xdr:nvCxnSpPr>
          <xdr:spPr>
            <a:xfrm flipV="1">
              <a:off x="433154" y="2274311"/>
              <a:ext cx="15513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44" name="直線コネクタ 143">
            <a:extLst>
              <a:ext uri="{FF2B5EF4-FFF2-40B4-BE49-F238E27FC236}">
                <a16:creationId xmlns="" xmlns:a16="http://schemas.microsoft.com/office/drawing/2014/main" id="{57560739-869B-42FE-A52C-AC23064A68AE}"/>
              </a:ext>
            </a:extLst>
          </xdr:cNvPr>
          <xdr:cNvCxnSpPr/>
        </xdr:nvCxnSpPr>
        <xdr:spPr>
          <a:xfrm>
            <a:off x="491296" y="226882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4</xdr:col>
      <xdr:colOff>0</xdr:colOff>
      <xdr:row>24</xdr:row>
      <xdr:rowOff>114300</xdr:rowOff>
    </xdr:from>
    <xdr:to>
      <xdr:col>5</xdr:col>
      <xdr:colOff>0</xdr:colOff>
      <xdr:row>24</xdr:row>
      <xdr:rowOff>114300</xdr:rowOff>
    </xdr:to>
    <xdr:sp macro="" textlink="">
      <xdr:nvSpPr>
        <xdr:cNvPr id="152" name="Line 18">
          <a:extLst>
            <a:ext uri="{FF2B5EF4-FFF2-40B4-BE49-F238E27FC236}">
              <a16:creationId xmlns="" xmlns:a16="http://schemas.microsoft.com/office/drawing/2014/main" id="{8401E14E-C910-4B43-B806-2ED3E68839D4}"/>
            </a:ext>
          </a:extLst>
        </xdr:cNvPr>
        <xdr:cNvSpPr>
          <a:spLocks noChangeShapeType="1"/>
        </xdr:cNvSpPr>
      </xdr:nvSpPr>
      <xdr:spPr bwMode="auto">
        <a:xfrm rot="5400000">
          <a:off x="838200" y="3990975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24</xdr:row>
      <xdr:rowOff>114300</xdr:rowOff>
    </xdr:from>
    <xdr:to>
      <xdr:col>6</xdr:col>
      <xdr:colOff>0</xdr:colOff>
      <xdr:row>24</xdr:row>
      <xdr:rowOff>114300</xdr:rowOff>
    </xdr:to>
    <xdr:sp macro="" textlink="">
      <xdr:nvSpPr>
        <xdr:cNvPr id="153" name="Line 18">
          <a:extLst>
            <a:ext uri="{FF2B5EF4-FFF2-40B4-BE49-F238E27FC236}">
              <a16:creationId xmlns="" xmlns:a16="http://schemas.microsoft.com/office/drawing/2014/main" id="{12E46C64-707A-4781-A297-F3A79EC095C9}"/>
            </a:ext>
          </a:extLst>
        </xdr:cNvPr>
        <xdr:cNvSpPr>
          <a:spLocks noChangeShapeType="1"/>
        </xdr:cNvSpPr>
      </xdr:nvSpPr>
      <xdr:spPr bwMode="auto">
        <a:xfrm rot="5400000">
          <a:off x="1085850" y="3990975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24</xdr:row>
      <xdr:rowOff>114300</xdr:rowOff>
    </xdr:from>
    <xdr:to>
      <xdr:col>7</xdr:col>
      <xdr:colOff>0</xdr:colOff>
      <xdr:row>24</xdr:row>
      <xdr:rowOff>114300</xdr:rowOff>
    </xdr:to>
    <xdr:sp macro="" textlink="">
      <xdr:nvSpPr>
        <xdr:cNvPr id="154" name="Line 18">
          <a:extLst>
            <a:ext uri="{FF2B5EF4-FFF2-40B4-BE49-F238E27FC236}">
              <a16:creationId xmlns="" xmlns:a16="http://schemas.microsoft.com/office/drawing/2014/main" id="{6F1971B1-2D19-492C-8822-B66E7BA70A01}"/>
            </a:ext>
          </a:extLst>
        </xdr:cNvPr>
        <xdr:cNvSpPr>
          <a:spLocks noChangeShapeType="1"/>
        </xdr:cNvSpPr>
      </xdr:nvSpPr>
      <xdr:spPr bwMode="auto">
        <a:xfrm rot="5400000">
          <a:off x="1333500" y="3990975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241791</xdr:colOff>
      <xdr:row>24</xdr:row>
      <xdr:rowOff>89175</xdr:rowOff>
    </xdr:from>
    <xdr:to>
      <xdr:col>10</xdr:col>
      <xdr:colOff>244172</xdr:colOff>
      <xdr:row>24</xdr:row>
      <xdr:rowOff>139426</xdr:rowOff>
    </xdr:to>
    <xdr:grpSp>
      <xdr:nvGrpSpPr>
        <xdr:cNvPr id="155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2194416" y="4089675"/>
          <a:ext cx="250031" cy="50251"/>
          <a:chOff x="34" y="285"/>
          <a:chExt cx="33" cy="9"/>
        </a:xfrm>
      </xdr:grpSpPr>
      <xdr:cxnSp macro="">
        <xdr:nvCxnSpPr>
          <xdr:cNvPr id="156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7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4</xdr:col>
      <xdr:colOff>0</xdr:colOff>
      <xdr:row>27</xdr:row>
      <xdr:rowOff>86245</xdr:rowOff>
    </xdr:from>
    <xdr:to>
      <xdr:col>5</xdr:col>
      <xdr:colOff>2381</xdr:colOff>
      <xdr:row>27</xdr:row>
      <xdr:rowOff>136496</xdr:rowOff>
    </xdr:to>
    <xdr:grpSp>
      <xdr:nvGrpSpPr>
        <xdr:cNvPr id="158" name="Group 13">
          <a:extLst>
            <a:ext uri="{FF2B5EF4-FFF2-40B4-BE49-F238E27FC236}">
              <a16:creationId xmlns="" xmlns:a16="http://schemas.microsoft.com/office/drawing/2014/main" id="{4C84BBD8-9D97-4CCC-996C-E823C0811407}"/>
            </a:ext>
          </a:extLst>
        </xdr:cNvPr>
        <xdr:cNvGrpSpPr>
          <a:grpSpLocks/>
        </xdr:cNvGrpSpPr>
      </xdr:nvGrpSpPr>
      <xdr:grpSpPr bwMode="auto">
        <a:xfrm>
          <a:off x="714375" y="4772545"/>
          <a:ext cx="250031" cy="50251"/>
          <a:chOff x="34" y="285"/>
          <a:chExt cx="33" cy="9"/>
        </a:xfrm>
      </xdr:grpSpPr>
      <xdr:cxnSp macro="">
        <xdr:nvCxnSpPr>
          <xdr:cNvPr id="159" name="直線コネクタ 63">
            <a:extLst>
              <a:ext uri="{FF2B5EF4-FFF2-40B4-BE49-F238E27FC236}">
                <a16:creationId xmlns="" xmlns:a16="http://schemas.microsoft.com/office/drawing/2014/main" id="{C3143FE9-C713-4198-90AE-74932A483D0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0" name="直線コネクタ 3">
            <a:extLst>
              <a:ext uri="{FF2B5EF4-FFF2-40B4-BE49-F238E27FC236}">
                <a16:creationId xmlns="" xmlns:a16="http://schemas.microsoft.com/office/drawing/2014/main" id="{EF7594C5-66A0-410A-AF92-65087032E8A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5</xdr:col>
      <xdr:colOff>0</xdr:colOff>
      <xdr:row>27</xdr:row>
      <xdr:rowOff>86245</xdr:rowOff>
    </xdr:from>
    <xdr:to>
      <xdr:col>6</xdr:col>
      <xdr:colOff>2381</xdr:colOff>
      <xdr:row>27</xdr:row>
      <xdr:rowOff>136496</xdr:rowOff>
    </xdr:to>
    <xdr:grpSp>
      <xdr:nvGrpSpPr>
        <xdr:cNvPr id="161" name="Group 13">
          <a:extLst>
            <a:ext uri="{FF2B5EF4-FFF2-40B4-BE49-F238E27FC236}">
              <a16:creationId xmlns="" xmlns:a16="http://schemas.microsoft.com/office/drawing/2014/main" id="{332688CE-A07A-4DCD-8C29-DCF9BA7415CE}"/>
            </a:ext>
          </a:extLst>
        </xdr:cNvPr>
        <xdr:cNvGrpSpPr>
          <a:grpSpLocks/>
        </xdr:cNvGrpSpPr>
      </xdr:nvGrpSpPr>
      <xdr:grpSpPr bwMode="auto">
        <a:xfrm>
          <a:off x="962025" y="4772545"/>
          <a:ext cx="250031" cy="50251"/>
          <a:chOff x="34" y="285"/>
          <a:chExt cx="33" cy="9"/>
        </a:xfrm>
      </xdr:grpSpPr>
      <xdr:cxnSp macro="">
        <xdr:nvCxnSpPr>
          <xdr:cNvPr id="162" name="直線コネクタ 63">
            <a:extLst>
              <a:ext uri="{FF2B5EF4-FFF2-40B4-BE49-F238E27FC236}">
                <a16:creationId xmlns="" xmlns:a16="http://schemas.microsoft.com/office/drawing/2014/main" id="{1C15A898-3BEC-43B8-B906-6D7FDFF1102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3" name="直線コネクタ 3">
            <a:extLst>
              <a:ext uri="{FF2B5EF4-FFF2-40B4-BE49-F238E27FC236}">
                <a16:creationId xmlns="" xmlns:a16="http://schemas.microsoft.com/office/drawing/2014/main" id="{7DB54CAA-86F8-4D25-A249-98D392C9567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6</xdr:col>
      <xdr:colOff>0</xdr:colOff>
      <xdr:row>27</xdr:row>
      <xdr:rowOff>86245</xdr:rowOff>
    </xdr:from>
    <xdr:to>
      <xdr:col>7</xdr:col>
      <xdr:colOff>2381</xdr:colOff>
      <xdr:row>27</xdr:row>
      <xdr:rowOff>136496</xdr:rowOff>
    </xdr:to>
    <xdr:grpSp>
      <xdr:nvGrpSpPr>
        <xdr:cNvPr id="164" name="Group 13">
          <a:extLst>
            <a:ext uri="{FF2B5EF4-FFF2-40B4-BE49-F238E27FC236}">
              <a16:creationId xmlns="" xmlns:a16="http://schemas.microsoft.com/office/drawing/2014/main" id="{6AE7B821-D733-4CF8-AFA6-0C389635C609}"/>
            </a:ext>
          </a:extLst>
        </xdr:cNvPr>
        <xdr:cNvGrpSpPr>
          <a:grpSpLocks/>
        </xdr:cNvGrpSpPr>
      </xdr:nvGrpSpPr>
      <xdr:grpSpPr bwMode="auto">
        <a:xfrm>
          <a:off x="1209675" y="4772545"/>
          <a:ext cx="250031" cy="50251"/>
          <a:chOff x="34" y="285"/>
          <a:chExt cx="33" cy="9"/>
        </a:xfrm>
      </xdr:grpSpPr>
      <xdr:cxnSp macro="">
        <xdr:nvCxnSpPr>
          <xdr:cNvPr id="165" name="直線コネクタ 63">
            <a:extLst>
              <a:ext uri="{FF2B5EF4-FFF2-40B4-BE49-F238E27FC236}">
                <a16:creationId xmlns="" xmlns:a16="http://schemas.microsoft.com/office/drawing/2014/main" id="{9AADAA7E-4CEB-4223-A0D4-CA92E704B2A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6" name="直線コネクタ 3">
            <a:extLst>
              <a:ext uri="{FF2B5EF4-FFF2-40B4-BE49-F238E27FC236}">
                <a16:creationId xmlns="" xmlns:a16="http://schemas.microsoft.com/office/drawing/2014/main" id="{F8B41325-0C08-407B-A0CF-B21CB28D6B4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7</xdr:col>
      <xdr:colOff>2381</xdr:colOff>
      <xdr:row>27</xdr:row>
      <xdr:rowOff>86245</xdr:rowOff>
    </xdr:from>
    <xdr:to>
      <xdr:col>8</xdr:col>
      <xdr:colOff>2381</xdr:colOff>
      <xdr:row>27</xdr:row>
      <xdr:rowOff>136496</xdr:rowOff>
    </xdr:to>
    <xdr:grpSp>
      <xdr:nvGrpSpPr>
        <xdr:cNvPr id="167" name="Group 13">
          <a:extLst>
            <a:ext uri="{FF2B5EF4-FFF2-40B4-BE49-F238E27FC236}">
              <a16:creationId xmlns="" xmlns:a16="http://schemas.microsoft.com/office/drawing/2014/main" id="{37F479D4-B993-42FD-9E4D-B19477A230A1}"/>
            </a:ext>
          </a:extLst>
        </xdr:cNvPr>
        <xdr:cNvGrpSpPr>
          <a:grpSpLocks/>
        </xdr:cNvGrpSpPr>
      </xdr:nvGrpSpPr>
      <xdr:grpSpPr bwMode="auto">
        <a:xfrm>
          <a:off x="1459706" y="4772545"/>
          <a:ext cx="247650" cy="50251"/>
          <a:chOff x="34" y="285"/>
          <a:chExt cx="33" cy="9"/>
        </a:xfrm>
      </xdr:grpSpPr>
      <xdr:cxnSp macro="">
        <xdr:nvCxnSpPr>
          <xdr:cNvPr id="168" name="直線コネクタ 63">
            <a:extLst>
              <a:ext uri="{FF2B5EF4-FFF2-40B4-BE49-F238E27FC236}">
                <a16:creationId xmlns="" xmlns:a16="http://schemas.microsoft.com/office/drawing/2014/main" id="{42F70AD9-CFB9-42BD-85E0-E34F5C6F362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9" name="直線コネクタ 3">
            <a:extLst>
              <a:ext uri="{FF2B5EF4-FFF2-40B4-BE49-F238E27FC236}">
                <a16:creationId xmlns="" xmlns:a16="http://schemas.microsoft.com/office/drawing/2014/main" id="{8D938BFD-F42D-4821-A9CC-EC44B129833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7</xdr:col>
      <xdr:colOff>2381</xdr:colOff>
      <xdr:row>27</xdr:row>
      <xdr:rowOff>86245</xdr:rowOff>
    </xdr:from>
    <xdr:to>
      <xdr:col>8</xdr:col>
      <xdr:colOff>2381</xdr:colOff>
      <xdr:row>27</xdr:row>
      <xdr:rowOff>136496</xdr:rowOff>
    </xdr:to>
    <xdr:grpSp>
      <xdr:nvGrpSpPr>
        <xdr:cNvPr id="170" name="Group 13">
          <a:extLst>
            <a:ext uri="{FF2B5EF4-FFF2-40B4-BE49-F238E27FC236}">
              <a16:creationId xmlns="" xmlns:a16="http://schemas.microsoft.com/office/drawing/2014/main" id="{04DD98C6-11AF-44BC-8413-54AE92D807BE}"/>
            </a:ext>
          </a:extLst>
        </xdr:cNvPr>
        <xdr:cNvGrpSpPr>
          <a:grpSpLocks/>
        </xdr:cNvGrpSpPr>
      </xdr:nvGrpSpPr>
      <xdr:grpSpPr bwMode="auto">
        <a:xfrm>
          <a:off x="1459706" y="4772545"/>
          <a:ext cx="247650" cy="50251"/>
          <a:chOff x="34" y="285"/>
          <a:chExt cx="33" cy="9"/>
        </a:xfrm>
      </xdr:grpSpPr>
      <xdr:cxnSp macro="">
        <xdr:nvCxnSpPr>
          <xdr:cNvPr id="171" name="直線コネクタ 63">
            <a:extLst>
              <a:ext uri="{FF2B5EF4-FFF2-40B4-BE49-F238E27FC236}">
                <a16:creationId xmlns="" xmlns:a16="http://schemas.microsoft.com/office/drawing/2014/main" id="{4CF321AA-8A60-44F7-A7AB-9760371BAFE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2" name="直線コネクタ 3">
            <a:extLst>
              <a:ext uri="{FF2B5EF4-FFF2-40B4-BE49-F238E27FC236}">
                <a16:creationId xmlns="" xmlns:a16="http://schemas.microsoft.com/office/drawing/2014/main" id="{C7DDE5BC-6341-488C-AF42-18CE0BE456E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8</xdr:col>
      <xdr:colOff>0</xdr:colOff>
      <xdr:row>27</xdr:row>
      <xdr:rowOff>86245</xdr:rowOff>
    </xdr:from>
    <xdr:to>
      <xdr:col>9</xdr:col>
      <xdr:colOff>2381</xdr:colOff>
      <xdr:row>27</xdr:row>
      <xdr:rowOff>136496</xdr:rowOff>
    </xdr:to>
    <xdr:grpSp>
      <xdr:nvGrpSpPr>
        <xdr:cNvPr id="173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1704975" y="4772545"/>
          <a:ext cx="250031" cy="50251"/>
          <a:chOff x="34" y="285"/>
          <a:chExt cx="33" cy="9"/>
        </a:xfrm>
      </xdr:grpSpPr>
      <xdr:cxnSp macro="">
        <xdr:nvCxnSpPr>
          <xdr:cNvPr id="174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5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9</xdr:col>
      <xdr:colOff>1</xdr:colOff>
      <xdr:row>32</xdr:row>
      <xdr:rowOff>89831</xdr:rowOff>
    </xdr:from>
    <xdr:to>
      <xdr:col>10</xdr:col>
      <xdr:colOff>2383</xdr:colOff>
      <xdr:row>32</xdr:row>
      <xdr:rowOff>140082</xdr:rowOff>
    </xdr:to>
    <xdr:grpSp>
      <xdr:nvGrpSpPr>
        <xdr:cNvPr id="176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1952626" y="5919131"/>
          <a:ext cx="250032" cy="50251"/>
          <a:chOff x="34" y="285"/>
          <a:chExt cx="33" cy="9"/>
        </a:xfrm>
      </xdr:grpSpPr>
      <xdr:cxnSp macro="">
        <xdr:nvCxnSpPr>
          <xdr:cNvPr id="177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8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9</xdr:col>
      <xdr:colOff>1</xdr:colOff>
      <xdr:row>31</xdr:row>
      <xdr:rowOff>89831</xdr:rowOff>
    </xdr:from>
    <xdr:to>
      <xdr:col>10</xdr:col>
      <xdr:colOff>2383</xdr:colOff>
      <xdr:row>31</xdr:row>
      <xdr:rowOff>140082</xdr:rowOff>
    </xdr:to>
    <xdr:grpSp>
      <xdr:nvGrpSpPr>
        <xdr:cNvPr id="179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1952626" y="5690531"/>
          <a:ext cx="250032" cy="50251"/>
          <a:chOff x="34" y="285"/>
          <a:chExt cx="33" cy="9"/>
        </a:xfrm>
      </xdr:grpSpPr>
      <xdr:cxnSp macro="">
        <xdr:nvCxnSpPr>
          <xdr:cNvPr id="180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81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9</xdr:col>
      <xdr:colOff>1</xdr:colOff>
      <xdr:row>29</xdr:row>
      <xdr:rowOff>89175</xdr:rowOff>
    </xdr:from>
    <xdr:to>
      <xdr:col>10</xdr:col>
      <xdr:colOff>2383</xdr:colOff>
      <xdr:row>29</xdr:row>
      <xdr:rowOff>139426</xdr:rowOff>
    </xdr:to>
    <xdr:grpSp>
      <xdr:nvGrpSpPr>
        <xdr:cNvPr id="182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1952626" y="5232675"/>
          <a:ext cx="250032" cy="50251"/>
          <a:chOff x="34" y="285"/>
          <a:chExt cx="33" cy="9"/>
        </a:xfrm>
      </xdr:grpSpPr>
      <xdr:cxnSp macro="">
        <xdr:nvCxnSpPr>
          <xdr:cNvPr id="183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84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8</xdr:col>
      <xdr:colOff>1</xdr:colOff>
      <xdr:row>29</xdr:row>
      <xdr:rowOff>89175</xdr:rowOff>
    </xdr:from>
    <xdr:to>
      <xdr:col>9</xdr:col>
      <xdr:colOff>2382</xdr:colOff>
      <xdr:row>29</xdr:row>
      <xdr:rowOff>139426</xdr:rowOff>
    </xdr:to>
    <xdr:grpSp>
      <xdr:nvGrpSpPr>
        <xdr:cNvPr id="185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1704976" y="5232675"/>
          <a:ext cx="250031" cy="50251"/>
          <a:chOff x="34" y="285"/>
          <a:chExt cx="33" cy="9"/>
        </a:xfrm>
      </xdr:grpSpPr>
      <xdr:cxnSp macro="">
        <xdr:nvCxnSpPr>
          <xdr:cNvPr id="186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87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8</xdr:col>
      <xdr:colOff>1</xdr:colOff>
      <xdr:row>31</xdr:row>
      <xdr:rowOff>89831</xdr:rowOff>
    </xdr:from>
    <xdr:to>
      <xdr:col>9</xdr:col>
      <xdr:colOff>2382</xdr:colOff>
      <xdr:row>31</xdr:row>
      <xdr:rowOff>140082</xdr:rowOff>
    </xdr:to>
    <xdr:grpSp>
      <xdr:nvGrpSpPr>
        <xdr:cNvPr id="188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1704976" y="5690531"/>
          <a:ext cx="250031" cy="50251"/>
          <a:chOff x="34" y="285"/>
          <a:chExt cx="33" cy="9"/>
        </a:xfrm>
      </xdr:grpSpPr>
      <xdr:cxnSp macro="">
        <xdr:nvCxnSpPr>
          <xdr:cNvPr id="189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90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8</xdr:col>
      <xdr:colOff>1</xdr:colOff>
      <xdr:row>32</xdr:row>
      <xdr:rowOff>89831</xdr:rowOff>
    </xdr:from>
    <xdr:to>
      <xdr:col>9</xdr:col>
      <xdr:colOff>2382</xdr:colOff>
      <xdr:row>32</xdr:row>
      <xdr:rowOff>140082</xdr:rowOff>
    </xdr:to>
    <xdr:grpSp>
      <xdr:nvGrpSpPr>
        <xdr:cNvPr id="191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1704976" y="5919131"/>
          <a:ext cx="250031" cy="50251"/>
          <a:chOff x="34" y="285"/>
          <a:chExt cx="33" cy="9"/>
        </a:xfrm>
      </xdr:grpSpPr>
      <xdr:cxnSp macro="">
        <xdr:nvCxnSpPr>
          <xdr:cNvPr id="192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93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9</xdr:colOff>
      <xdr:row>27</xdr:row>
      <xdr:rowOff>111371</xdr:rowOff>
    </xdr:from>
    <xdr:to>
      <xdr:col>23</xdr:col>
      <xdr:colOff>8</xdr:colOff>
      <xdr:row>27</xdr:row>
      <xdr:rowOff>111371</xdr:rowOff>
    </xdr:to>
    <xdr:sp macro="" textlink="">
      <xdr:nvSpPr>
        <xdr:cNvPr id="194" name="Line 18">
          <a:extLst>
            <a:ext uri="{FF2B5EF4-FFF2-40B4-BE49-F238E27FC236}">
              <a16:creationId xmlns="" xmlns:a16="http://schemas.microsoft.com/office/drawing/2014/main" id="{6F1971B1-2D19-492C-8822-B66E7BA70A01}"/>
            </a:ext>
          </a:extLst>
        </xdr:cNvPr>
        <xdr:cNvSpPr>
          <a:spLocks noChangeShapeType="1"/>
        </xdr:cNvSpPr>
      </xdr:nvSpPr>
      <xdr:spPr bwMode="auto">
        <a:xfrm rot="5400000">
          <a:off x="5295909" y="4673846"/>
          <a:ext cx="0" cy="247649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7</xdr:colOff>
      <xdr:row>27</xdr:row>
      <xdr:rowOff>86245</xdr:rowOff>
    </xdr:from>
    <xdr:to>
      <xdr:col>16</xdr:col>
      <xdr:colOff>2389</xdr:colOff>
      <xdr:row>27</xdr:row>
      <xdr:rowOff>136496</xdr:rowOff>
    </xdr:to>
    <xdr:grpSp>
      <xdr:nvGrpSpPr>
        <xdr:cNvPr id="195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3438532" y="4772545"/>
          <a:ext cx="250032" cy="50251"/>
          <a:chOff x="34" y="285"/>
          <a:chExt cx="33" cy="9"/>
        </a:xfrm>
      </xdr:grpSpPr>
      <xdr:cxnSp macro="">
        <xdr:nvCxnSpPr>
          <xdr:cNvPr id="196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97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20</xdr:col>
      <xdr:colOff>2200</xdr:colOff>
      <xdr:row>24</xdr:row>
      <xdr:rowOff>89175</xdr:rowOff>
    </xdr:from>
    <xdr:to>
      <xdr:col>21</xdr:col>
      <xdr:colOff>4582</xdr:colOff>
      <xdr:row>24</xdr:row>
      <xdr:rowOff>139426</xdr:rowOff>
    </xdr:to>
    <xdr:grpSp>
      <xdr:nvGrpSpPr>
        <xdr:cNvPr id="198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4678975" y="4089675"/>
          <a:ext cx="250032" cy="50251"/>
          <a:chOff x="34" y="285"/>
          <a:chExt cx="33" cy="9"/>
        </a:xfrm>
      </xdr:grpSpPr>
      <xdr:cxnSp macro="">
        <xdr:nvCxnSpPr>
          <xdr:cNvPr id="199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00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241791</xdr:colOff>
      <xdr:row>24</xdr:row>
      <xdr:rowOff>89175</xdr:rowOff>
    </xdr:from>
    <xdr:to>
      <xdr:col>11</xdr:col>
      <xdr:colOff>244172</xdr:colOff>
      <xdr:row>24</xdr:row>
      <xdr:rowOff>139426</xdr:rowOff>
    </xdr:to>
    <xdr:grpSp>
      <xdr:nvGrpSpPr>
        <xdr:cNvPr id="201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2442066" y="4089675"/>
          <a:ext cx="250031" cy="50251"/>
          <a:chOff x="34" y="285"/>
          <a:chExt cx="33" cy="9"/>
        </a:xfrm>
      </xdr:grpSpPr>
      <xdr:cxnSp macro="">
        <xdr:nvCxnSpPr>
          <xdr:cNvPr id="202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03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21</xdr:col>
      <xdr:colOff>2201</xdr:colOff>
      <xdr:row>24</xdr:row>
      <xdr:rowOff>89175</xdr:rowOff>
    </xdr:from>
    <xdr:to>
      <xdr:col>22</xdr:col>
      <xdr:colOff>4582</xdr:colOff>
      <xdr:row>24</xdr:row>
      <xdr:rowOff>139426</xdr:rowOff>
    </xdr:to>
    <xdr:grpSp>
      <xdr:nvGrpSpPr>
        <xdr:cNvPr id="204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4926626" y="4089675"/>
          <a:ext cx="250031" cy="50251"/>
          <a:chOff x="34" y="285"/>
          <a:chExt cx="33" cy="9"/>
        </a:xfrm>
      </xdr:grpSpPr>
      <xdr:cxnSp macro="">
        <xdr:nvCxnSpPr>
          <xdr:cNvPr id="205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06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241791</xdr:colOff>
      <xdr:row>24</xdr:row>
      <xdr:rowOff>89175</xdr:rowOff>
    </xdr:from>
    <xdr:to>
      <xdr:col>12</xdr:col>
      <xdr:colOff>244172</xdr:colOff>
      <xdr:row>24</xdr:row>
      <xdr:rowOff>139426</xdr:rowOff>
    </xdr:to>
    <xdr:grpSp>
      <xdr:nvGrpSpPr>
        <xdr:cNvPr id="207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2689716" y="4089675"/>
          <a:ext cx="250031" cy="50251"/>
          <a:chOff x="34" y="285"/>
          <a:chExt cx="33" cy="9"/>
        </a:xfrm>
      </xdr:grpSpPr>
      <xdr:cxnSp macro="">
        <xdr:nvCxnSpPr>
          <xdr:cNvPr id="208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09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13</xdr:col>
      <xdr:colOff>2201</xdr:colOff>
      <xdr:row>24</xdr:row>
      <xdr:rowOff>89175</xdr:rowOff>
    </xdr:from>
    <xdr:to>
      <xdr:col>14</xdr:col>
      <xdr:colOff>4582</xdr:colOff>
      <xdr:row>24</xdr:row>
      <xdr:rowOff>139426</xdr:rowOff>
    </xdr:to>
    <xdr:grpSp>
      <xdr:nvGrpSpPr>
        <xdr:cNvPr id="210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2945426" y="4089675"/>
          <a:ext cx="250031" cy="50251"/>
          <a:chOff x="34" y="285"/>
          <a:chExt cx="33" cy="9"/>
        </a:xfrm>
      </xdr:grpSpPr>
      <xdr:cxnSp macro="">
        <xdr:nvCxnSpPr>
          <xdr:cNvPr id="211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12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9711</xdr:colOff>
      <xdr:row>26</xdr:row>
      <xdr:rowOff>87697</xdr:rowOff>
    </xdr:from>
    <xdr:to>
      <xdr:col>16</xdr:col>
      <xdr:colOff>9712</xdr:colOff>
      <xdr:row>26</xdr:row>
      <xdr:rowOff>137948</xdr:rowOff>
    </xdr:to>
    <xdr:grpSp>
      <xdr:nvGrpSpPr>
        <xdr:cNvPr id="213" name="Group 13">
          <a:extLst>
            <a:ext uri="{FF2B5EF4-FFF2-40B4-BE49-F238E27FC236}">
              <a16:creationId xmlns="" xmlns:a16="http://schemas.microsoft.com/office/drawing/2014/main" id="{B95B38BF-AD1B-40C0-A22B-9A64806363BD}"/>
            </a:ext>
          </a:extLst>
        </xdr:cNvPr>
        <xdr:cNvGrpSpPr>
          <a:grpSpLocks/>
        </xdr:cNvGrpSpPr>
      </xdr:nvGrpSpPr>
      <xdr:grpSpPr bwMode="auto">
        <a:xfrm>
          <a:off x="3448236" y="4545397"/>
          <a:ext cx="247651" cy="50251"/>
          <a:chOff x="34" y="285"/>
          <a:chExt cx="33" cy="9"/>
        </a:xfrm>
      </xdr:grpSpPr>
      <xdr:cxnSp macro="">
        <xdr:nvCxnSpPr>
          <xdr:cNvPr id="214" name="直線コネクタ 63">
            <a:extLst>
              <a:ext uri="{FF2B5EF4-FFF2-40B4-BE49-F238E27FC236}">
                <a16:creationId xmlns="" xmlns:a16="http://schemas.microsoft.com/office/drawing/2014/main" id="{2FB61C72-C36F-4FAF-BC87-C57E859DD72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15" name="直線コネクタ 3">
            <a:extLst>
              <a:ext uri="{FF2B5EF4-FFF2-40B4-BE49-F238E27FC236}">
                <a16:creationId xmlns="" xmlns:a16="http://schemas.microsoft.com/office/drawing/2014/main" id="{AC631553-C231-4596-A8FF-14779986957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2383</xdr:colOff>
      <xdr:row>32</xdr:row>
      <xdr:rowOff>89831</xdr:rowOff>
    </xdr:from>
    <xdr:to>
      <xdr:col>11</xdr:col>
      <xdr:colOff>2382</xdr:colOff>
      <xdr:row>32</xdr:row>
      <xdr:rowOff>140082</xdr:rowOff>
    </xdr:to>
    <xdr:grpSp>
      <xdr:nvGrpSpPr>
        <xdr:cNvPr id="216" name="Group 13">
          <a:extLst>
            <a:ext uri="{FF2B5EF4-FFF2-40B4-BE49-F238E27FC236}">
              <a16:creationId xmlns="" xmlns:a16="http://schemas.microsoft.com/office/drawing/2014/main" id="{B95B38BF-AD1B-40C0-A22B-9A64806363BD}"/>
            </a:ext>
          </a:extLst>
        </xdr:cNvPr>
        <xdr:cNvGrpSpPr>
          <a:grpSpLocks/>
        </xdr:cNvGrpSpPr>
      </xdr:nvGrpSpPr>
      <xdr:grpSpPr bwMode="auto">
        <a:xfrm>
          <a:off x="2202658" y="5919131"/>
          <a:ext cx="247649" cy="50251"/>
          <a:chOff x="34" y="285"/>
          <a:chExt cx="33" cy="9"/>
        </a:xfrm>
      </xdr:grpSpPr>
      <xdr:cxnSp macro="">
        <xdr:nvCxnSpPr>
          <xdr:cNvPr id="217" name="直線コネクタ 63">
            <a:extLst>
              <a:ext uri="{FF2B5EF4-FFF2-40B4-BE49-F238E27FC236}">
                <a16:creationId xmlns="" xmlns:a16="http://schemas.microsoft.com/office/drawing/2014/main" id="{2FB61C72-C36F-4FAF-BC87-C57E859DD72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18" name="直線コネクタ 3">
            <a:extLst>
              <a:ext uri="{FF2B5EF4-FFF2-40B4-BE49-F238E27FC236}">
                <a16:creationId xmlns="" xmlns:a16="http://schemas.microsoft.com/office/drawing/2014/main" id="{AC631553-C231-4596-A8FF-14779986957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2383</xdr:colOff>
      <xdr:row>32</xdr:row>
      <xdr:rowOff>89831</xdr:rowOff>
    </xdr:from>
    <xdr:to>
      <xdr:col>11</xdr:col>
      <xdr:colOff>2382</xdr:colOff>
      <xdr:row>32</xdr:row>
      <xdr:rowOff>140082</xdr:rowOff>
    </xdr:to>
    <xdr:grpSp>
      <xdr:nvGrpSpPr>
        <xdr:cNvPr id="219" name="Group 13">
          <a:extLst>
            <a:ext uri="{FF2B5EF4-FFF2-40B4-BE49-F238E27FC236}">
              <a16:creationId xmlns="" xmlns:a16="http://schemas.microsoft.com/office/drawing/2014/main" id="{726E112C-DB85-4550-9554-22E4C583FDEA}"/>
            </a:ext>
          </a:extLst>
        </xdr:cNvPr>
        <xdr:cNvGrpSpPr>
          <a:grpSpLocks/>
        </xdr:cNvGrpSpPr>
      </xdr:nvGrpSpPr>
      <xdr:grpSpPr bwMode="auto">
        <a:xfrm>
          <a:off x="2202658" y="5919131"/>
          <a:ext cx="247649" cy="50251"/>
          <a:chOff x="34" y="285"/>
          <a:chExt cx="33" cy="9"/>
        </a:xfrm>
      </xdr:grpSpPr>
      <xdr:cxnSp macro="">
        <xdr:nvCxnSpPr>
          <xdr:cNvPr id="220" name="直線コネクタ 63">
            <a:extLst>
              <a:ext uri="{FF2B5EF4-FFF2-40B4-BE49-F238E27FC236}">
                <a16:creationId xmlns="" xmlns:a16="http://schemas.microsoft.com/office/drawing/2014/main" id="{5EF3E7CA-6E39-488E-8442-3ED01557B6C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21" name="直線コネクタ 3">
            <a:extLst>
              <a:ext uri="{FF2B5EF4-FFF2-40B4-BE49-F238E27FC236}">
                <a16:creationId xmlns="" xmlns:a16="http://schemas.microsoft.com/office/drawing/2014/main" id="{E542F3A6-F689-4C46-91DC-054F71827DB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9</xdr:col>
      <xdr:colOff>2382</xdr:colOff>
      <xdr:row>32</xdr:row>
      <xdr:rowOff>89831</xdr:rowOff>
    </xdr:from>
    <xdr:to>
      <xdr:col>10</xdr:col>
      <xdr:colOff>2383</xdr:colOff>
      <xdr:row>32</xdr:row>
      <xdr:rowOff>140082</xdr:rowOff>
    </xdr:to>
    <xdr:grpSp>
      <xdr:nvGrpSpPr>
        <xdr:cNvPr id="222" name="Group 13">
          <a:extLst>
            <a:ext uri="{FF2B5EF4-FFF2-40B4-BE49-F238E27FC236}">
              <a16:creationId xmlns="" xmlns:a16="http://schemas.microsoft.com/office/drawing/2014/main" id="{2E3712CF-8FDD-41AF-8D58-05211D356BE9}"/>
            </a:ext>
          </a:extLst>
        </xdr:cNvPr>
        <xdr:cNvGrpSpPr>
          <a:grpSpLocks/>
        </xdr:cNvGrpSpPr>
      </xdr:nvGrpSpPr>
      <xdr:grpSpPr bwMode="auto">
        <a:xfrm>
          <a:off x="1955007" y="5919131"/>
          <a:ext cx="247651" cy="50251"/>
          <a:chOff x="34" y="285"/>
          <a:chExt cx="33" cy="9"/>
        </a:xfrm>
      </xdr:grpSpPr>
      <xdr:cxnSp macro="">
        <xdr:nvCxnSpPr>
          <xdr:cNvPr id="223" name="直線コネクタ 63">
            <a:extLst>
              <a:ext uri="{FF2B5EF4-FFF2-40B4-BE49-F238E27FC236}">
                <a16:creationId xmlns="" xmlns:a16="http://schemas.microsoft.com/office/drawing/2014/main" id="{2C2AF4AD-B8E6-4845-ADE5-3BF4C2A7648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24" name="直線コネクタ 3">
            <a:extLst>
              <a:ext uri="{FF2B5EF4-FFF2-40B4-BE49-F238E27FC236}">
                <a16:creationId xmlns="" xmlns:a16="http://schemas.microsoft.com/office/drawing/2014/main" id="{AFBC64F5-1E11-4710-B098-7E4C1B7471E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9</xdr:col>
      <xdr:colOff>2382</xdr:colOff>
      <xdr:row>32</xdr:row>
      <xdr:rowOff>89831</xdr:rowOff>
    </xdr:from>
    <xdr:to>
      <xdr:col>10</xdr:col>
      <xdr:colOff>2383</xdr:colOff>
      <xdr:row>32</xdr:row>
      <xdr:rowOff>140082</xdr:rowOff>
    </xdr:to>
    <xdr:grpSp>
      <xdr:nvGrpSpPr>
        <xdr:cNvPr id="225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1955007" y="5919131"/>
          <a:ext cx="247651" cy="50251"/>
          <a:chOff x="34" y="285"/>
          <a:chExt cx="33" cy="9"/>
        </a:xfrm>
      </xdr:grpSpPr>
      <xdr:cxnSp macro="">
        <xdr:nvCxnSpPr>
          <xdr:cNvPr id="226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27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2383</xdr:colOff>
      <xdr:row>32</xdr:row>
      <xdr:rowOff>89831</xdr:rowOff>
    </xdr:from>
    <xdr:to>
      <xdr:col>11</xdr:col>
      <xdr:colOff>2382</xdr:colOff>
      <xdr:row>32</xdr:row>
      <xdr:rowOff>140082</xdr:rowOff>
    </xdr:to>
    <xdr:grpSp>
      <xdr:nvGrpSpPr>
        <xdr:cNvPr id="228" name="Group 13">
          <a:extLst>
            <a:ext uri="{FF2B5EF4-FFF2-40B4-BE49-F238E27FC236}">
              <a16:creationId xmlns="" xmlns:a16="http://schemas.microsoft.com/office/drawing/2014/main" id="{2E3712CF-8FDD-41AF-8D58-05211D356BE9}"/>
            </a:ext>
          </a:extLst>
        </xdr:cNvPr>
        <xdr:cNvGrpSpPr>
          <a:grpSpLocks/>
        </xdr:cNvGrpSpPr>
      </xdr:nvGrpSpPr>
      <xdr:grpSpPr bwMode="auto">
        <a:xfrm>
          <a:off x="2202658" y="5919131"/>
          <a:ext cx="247649" cy="50251"/>
          <a:chOff x="34" y="285"/>
          <a:chExt cx="33" cy="9"/>
        </a:xfrm>
      </xdr:grpSpPr>
      <xdr:cxnSp macro="">
        <xdr:nvCxnSpPr>
          <xdr:cNvPr id="229" name="直線コネクタ 63">
            <a:extLst>
              <a:ext uri="{FF2B5EF4-FFF2-40B4-BE49-F238E27FC236}">
                <a16:creationId xmlns="" xmlns:a16="http://schemas.microsoft.com/office/drawing/2014/main" id="{2C2AF4AD-B8E6-4845-ADE5-3BF4C2A7648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30" name="直線コネクタ 3">
            <a:extLst>
              <a:ext uri="{FF2B5EF4-FFF2-40B4-BE49-F238E27FC236}">
                <a16:creationId xmlns="" xmlns:a16="http://schemas.microsoft.com/office/drawing/2014/main" id="{AFBC64F5-1E11-4710-B098-7E4C1B7471E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2383</xdr:colOff>
      <xdr:row>32</xdr:row>
      <xdr:rowOff>89831</xdr:rowOff>
    </xdr:from>
    <xdr:to>
      <xdr:col>11</xdr:col>
      <xdr:colOff>2382</xdr:colOff>
      <xdr:row>32</xdr:row>
      <xdr:rowOff>140082</xdr:rowOff>
    </xdr:to>
    <xdr:grpSp>
      <xdr:nvGrpSpPr>
        <xdr:cNvPr id="231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2202658" y="5919131"/>
          <a:ext cx="247649" cy="50251"/>
          <a:chOff x="34" y="285"/>
          <a:chExt cx="33" cy="9"/>
        </a:xfrm>
      </xdr:grpSpPr>
      <xdr:cxnSp macro="">
        <xdr:nvCxnSpPr>
          <xdr:cNvPr id="232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33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2382</xdr:colOff>
      <xdr:row>32</xdr:row>
      <xdr:rowOff>89831</xdr:rowOff>
    </xdr:from>
    <xdr:to>
      <xdr:col>12</xdr:col>
      <xdr:colOff>2382</xdr:colOff>
      <xdr:row>32</xdr:row>
      <xdr:rowOff>140082</xdr:rowOff>
    </xdr:to>
    <xdr:grpSp>
      <xdr:nvGrpSpPr>
        <xdr:cNvPr id="234" name="Group 13">
          <a:extLst>
            <a:ext uri="{FF2B5EF4-FFF2-40B4-BE49-F238E27FC236}">
              <a16:creationId xmlns="" xmlns:a16="http://schemas.microsoft.com/office/drawing/2014/main" id="{B95B38BF-AD1B-40C0-A22B-9A64806363BD}"/>
            </a:ext>
          </a:extLst>
        </xdr:cNvPr>
        <xdr:cNvGrpSpPr>
          <a:grpSpLocks/>
        </xdr:cNvGrpSpPr>
      </xdr:nvGrpSpPr>
      <xdr:grpSpPr bwMode="auto">
        <a:xfrm>
          <a:off x="2450307" y="5919131"/>
          <a:ext cx="247650" cy="50251"/>
          <a:chOff x="34" y="285"/>
          <a:chExt cx="33" cy="9"/>
        </a:xfrm>
      </xdr:grpSpPr>
      <xdr:cxnSp macro="">
        <xdr:nvCxnSpPr>
          <xdr:cNvPr id="235" name="直線コネクタ 63">
            <a:extLst>
              <a:ext uri="{FF2B5EF4-FFF2-40B4-BE49-F238E27FC236}">
                <a16:creationId xmlns="" xmlns:a16="http://schemas.microsoft.com/office/drawing/2014/main" id="{2FB61C72-C36F-4FAF-BC87-C57E859DD72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36" name="直線コネクタ 3">
            <a:extLst>
              <a:ext uri="{FF2B5EF4-FFF2-40B4-BE49-F238E27FC236}">
                <a16:creationId xmlns="" xmlns:a16="http://schemas.microsoft.com/office/drawing/2014/main" id="{AC631553-C231-4596-A8FF-14779986957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2382</xdr:colOff>
      <xdr:row>32</xdr:row>
      <xdr:rowOff>89831</xdr:rowOff>
    </xdr:from>
    <xdr:to>
      <xdr:col>12</xdr:col>
      <xdr:colOff>2382</xdr:colOff>
      <xdr:row>32</xdr:row>
      <xdr:rowOff>140082</xdr:rowOff>
    </xdr:to>
    <xdr:grpSp>
      <xdr:nvGrpSpPr>
        <xdr:cNvPr id="237" name="Group 13">
          <a:extLst>
            <a:ext uri="{FF2B5EF4-FFF2-40B4-BE49-F238E27FC236}">
              <a16:creationId xmlns="" xmlns:a16="http://schemas.microsoft.com/office/drawing/2014/main" id="{726E112C-DB85-4550-9554-22E4C583FDEA}"/>
            </a:ext>
          </a:extLst>
        </xdr:cNvPr>
        <xdr:cNvGrpSpPr>
          <a:grpSpLocks/>
        </xdr:cNvGrpSpPr>
      </xdr:nvGrpSpPr>
      <xdr:grpSpPr bwMode="auto">
        <a:xfrm>
          <a:off x="2450307" y="5919131"/>
          <a:ext cx="247650" cy="50251"/>
          <a:chOff x="34" y="285"/>
          <a:chExt cx="33" cy="9"/>
        </a:xfrm>
      </xdr:grpSpPr>
      <xdr:cxnSp macro="">
        <xdr:nvCxnSpPr>
          <xdr:cNvPr id="238" name="直線コネクタ 63">
            <a:extLst>
              <a:ext uri="{FF2B5EF4-FFF2-40B4-BE49-F238E27FC236}">
                <a16:creationId xmlns="" xmlns:a16="http://schemas.microsoft.com/office/drawing/2014/main" id="{5EF3E7CA-6E39-488E-8442-3ED01557B6C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39" name="直線コネクタ 3">
            <a:extLst>
              <a:ext uri="{FF2B5EF4-FFF2-40B4-BE49-F238E27FC236}">
                <a16:creationId xmlns="" xmlns:a16="http://schemas.microsoft.com/office/drawing/2014/main" id="{E542F3A6-F689-4C46-91DC-054F71827DB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2383</xdr:colOff>
      <xdr:row>32</xdr:row>
      <xdr:rowOff>89831</xdr:rowOff>
    </xdr:from>
    <xdr:to>
      <xdr:col>11</xdr:col>
      <xdr:colOff>2382</xdr:colOff>
      <xdr:row>32</xdr:row>
      <xdr:rowOff>140082</xdr:rowOff>
    </xdr:to>
    <xdr:grpSp>
      <xdr:nvGrpSpPr>
        <xdr:cNvPr id="240" name="Group 13">
          <a:extLst>
            <a:ext uri="{FF2B5EF4-FFF2-40B4-BE49-F238E27FC236}">
              <a16:creationId xmlns="" xmlns:a16="http://schemas.microsoft.com/office/drawing/2014/main" id="{2E3712CF-8FDD-41AF-8D58-05211D356BE9}"/>
            </a:ext>
          </a:extLst>
        </xdr:cNvPr>
        <xdr:cNvGrpSpPr>
          <a:grpSpLocks/>
        </xdr:cNvGrpSpPr>
      </xdr:nvGrpSpPr>
      <xdr:grpSpPr bwMode="auto">
        <a:xfrm>
          <a:off x="2202658" y="5919131"/>
          <a:ext cx="247649" cy="50251"/>
          <a:chOff x="34" y="285"/>
          <a:chExt cx="33" cy="9"/>
        </a:xfrm>
      </xdr:grpSpPr>
      <xdr:cxnSp macro="">
        <xdr:nvCxnSpPr>
          <xdr:cNvPr id="241" name="直線コネクタ 63">
            <a:extLst>
              <a:ext uri="{FF2B5EF4-FFF2-40B4-BE49-F238E27FC236}">
                <a16:creationId xmlns="" xmlns:a16="http://schemas.microsoft.com/office/drawing/2014/main" id="{2C2AF4AD-B8E6-4845-ADE5-3BF4C2A7648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42" name="直線コネクタ 3">
            <a:extLst>
              <a:ext uri="{FF2B5EF4-FFF2-40B4-BE49-F238E27FC236}">
                <a16:creationId xmlns="" xmlns:a16="http://schemas.microsoft.com/office/drawing/2014/main" id="{AFBC64F5-1E11-4710-B098-7E4C1B7471E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2383</xdr:colOff>
      <xdr:row>32</xdr:row>
      <xdr:rowOff>89831</xdr:rowOff>
    </xdr:from>
    <xdr:to>
      <xdr:col>11</xdr:col>
      <xdr:colOff>2382</xdr:colOff>
      <xdr:row>32</xdr:row>
      <xdr:rowOff>140082</xdr:rowOff>
    </xdr:to>
    <xdr:grpSp>
      <xdr:nvGrpSpPr>
        <xdr:cNvPr id="243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2202658" y="5919131"/>
          <a:ext cx="247649" cy="50251"/>
          <a:chOff x="34" y="285"/>
          <a:chExt cx="33" cy="9"/>
        </a:xfrm>
      </xdr:grpSpPr>
      <xdr:cxnSp macro="">
        <xdr:nvCxnSpPr>
          <xdr:cNvPr id="244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45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2382</xdr:colOff>
      <xdr:row>32</xdr:row>
      <xdr:rowOff>89831</xdr:rowOff>
    </xdr:from>
    <xdr:to>
      <xdr:col>12</xdr:col>
      <xdr:colOff>2382</xdr:colOff>
      <xdr:row>32</xdr:row>
      <xdr:rowOff>140082</xdr:rowOff>
    </xdr:to>
    <xdr:grpSp>
      <xdr:nvGrpSpPr>
        <xdr:cNvPr id="246" name="Group 13">
          <a:extLst>
            <a:ext uri="{FF2B5EF4-FFF2-40B4-BE49-F238E27FC236}">
              <a16:creationId xmlns="" xmlns:a16="http://schemas.microsoft.com/office/drawing/2014/main" id="{2E3712CF-8FDD-41AF-8D58-05211D356BE9}"/>
            </a:ext>
          </a:extLst>
        </xdr:cNvPr>
        <xdr:cNvGrpSpPr>
          <a:grpSpLocks/>
        </xdr:cNvGrpSpPr>
      </xdr:nvGrpSpPr>
      <xdr:grpSpPr bwMode="auto">
        <a:xfrm>
          <a:off x="2450307" y="5919131"/>
          <a:ext cx="247650" cy="50251"/>
          <a:chOff x="34" y="285"/>
          <a:chExt cx="33" cy="9"/>
        </a:xfrm>
      </xdr:grpSpPr>
      <xdr:cxnSp macro="">
        <xdr:nvCxnSpPr>
          <xdr:cNvPr id="247" name="直線コネクタ 63">
            <a:extLst>
              <a:ext uri="{FF2B5EF4-FFF2-40B4-BE49-F238E27FC236}">
                <a16:creationId xmlns="" xmlns:a16="http://schemas.microsoft.com/office/drawing/2014/main" id="{2C2AF4AD-B8E6-4845-ADE5-3BF4C2A7648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48" name="直線コネクタ 3">
            <a:extLst>
              <a:ext uri="{FF2B5EF4-FFF2-40B4-BE49-F238E27FC236}">
                <a16:creationId xmlns="" xmlns:a16="http://schemas.microsoft.com/office/drawing/2014/main" id="{AFBC64F5-1E11-4710-B098-7E4C1B7471E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2382</xdr:colOff>
      <xdr:row>32</xdr:row>
      <xdr:rowOff>89831</xdr:rowOff>
    </xdr:from>
    <xdr:to>
      <xdr:col>12</xdr:col>
      <xdr:colOff>2382</xdr:colOff>
      <xdr:row>32</xdr:row>
      <xdr:rowOff>140082</xdr:rowOff>
    </xdr:to>
    <xdr:grpSp>
      <xdr:nvGrpSpPr>
        <xdr:cNvPr id="249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2450307" y="5919131"/>
          <a:ext cx="247650" cy="50251"/>
          <a:chOff x="34" y="285"/>
          <a:chExt cx="33" cy="9"/>
        </a:xfrm>
      </xdr:grpSpPr>
      <xdr:cxnSp macro="">
        <xdr:nvCxnSpPr>
          <xdr:cNvPr id="250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51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12</xdr:col>
      <xdr:colOff>2382</xdr:colOff>
      <xdr:row>32</xdr:row>
      <xdr:rowOff>89831</xdr:rowOff>
    </xdr:from>
    <xdr:to>
      <xdr:col>13</xdr:col>
      <xdr:colOff>2383</xdr:colOff>
      <xdr:row>32</xdr:row>
      <xdr:rowOff>140082</xdr:rowOff>
    </xdr:to>
    <xdr:grpSp>
      <xdr:nvGrpSpPr>
        <xdr:cNvPr id="252" name="Group 13">
          <a:extLst>
            <a:ext uri="{FF2B5EF4-FFF2-40B4-BE49-F238E27FC236}">
              <a16:creationId xmlns="" xmlns:a16="http://schemas.microsoft.com/office/drawing/2014/main" id="{B95B38BF-AD1B-40C0-A22B-9A64806363BD}"/>
            </a:ext>
          </a:extLst>
        </xdr:cNvPr>
        <xdr:cNvGrpSpPr>
          <a:grpSpLocks/>
        </xdr:cNvGrpSpPr>
      </xdr:nvGrpSpPr>
      <xdr:grpSpPr bwMode="auto">
        <a:xfrm>
          <a:off x="2697957" y="5919131"/>
          <a:ext cx="247651" cy="50251"/>
          <a:chOff x="34" y="285"/>
          <a:chExt cx="33" cy="9"/>
        </a:xfrm>
      </xdr:grpSpPr>
      <xdr:cxnSp macro="">
        <xdr:nvCxnSpPr>
          <xdr:cNvPr id="253" name="直線コネクタ 63">
            <a:extLst>
              <a:ext uri="{FF2B5EF4-FFF2-40B4-BE49-F238E27FC236}">
                <a16:creationId xmlns="" xmlns:a16="http://schemas.microsoft.com/office/drawing/2014/main" id="{2FB61C72-C36F-4FAF-BC87-C57E859DD72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54" name="直線コネクタ 3">
            <a:extLst>
              <a:ext uri="{FF2B5EF4-FFF2-40B4-BE49-F238E27FC236}">
                <a16:creationId xmlns="" xmlns:a16="http://schemas.microsoft.com/office/drawing/2014/main" id="{AC631553-C231-4596-A8FF-14779986957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12</xdr:col>
      <xdr:colOff>2382</xdr:colOff>
      <xdr:row>32</xdr:row>
      <xdr:rowOff>89831</xdr:rowOff>
    </xdr:from>
    <xdr:to>
      <xdr:col>13</xdr:col>
      <xdr:colOff>2383</xdr:colOff>
      <xdr:row>32</xdr:row>
      <xdr:rowOff>140082</xdr:rowOff>
    </xdr:to>
    <xdr:grpSp>
      <xdr:nvGrpSpPr>
        <xdr:cNvPr id="255" name="Group 13">
          <a:extLst>
            <a:ext uri="{FF2B5EF4-FFF2-40B4-BE49-F238E27FC236}">
              <a16:creationId xmlns="" xmlns:a16="http://schemas.microsoft.com/office/drawing/2014/main" id="{726E112C-DB85-4550-9554-22E4C583FDEA}"/>
            </a:ext>
          </a:extLst>
        </xdr:cNvPr>
        <xdr:cNvGrpSpPr>
          <a:grpSpLocks/>
        </xdr:cNvGrpSpPr>
      </xdr:nvGrpSpPr>
      <xdr:grpSpPr bwMode="auto">
        <a:xfrm>
          <a:off x="2697957" y="5919131"/>
          <a:ext cx="247651" cy="50251"/>
          <a:chOff x="34" y="285"/>
          <a:chExt cx="33" cy="9"/>
        </a:xfrm>
      </xdr:grpSpPr>
      <xdr:cxnSp macro="">
        <xdr:nvCxnSpPr>
          <xdr:cNvPr id="256" name="直線コネクタ 63">
            <a:extLst>
              <a:ext uri="{FF2B5EF4-FFF2-40B4-BE49-F238E27FC236}">
                <a16:creationId xmlns="" xmlns:a16="http://schemas.microsoft.com/office/drawing/2014/main" id="{5EF3E7CA-6E39-488E-8442-3ED01557B6C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57" name="直線コネクタ 3">
            <a:extLst>
              <a:ext uri="{FF2B5EF4-FFF2-40B4-BE49-F238E27FC236}">
                <a16:creationId xmlns="" xmlns:a16="http://schemas.microsoft.com/office/drawing/2014/main" id="{E542F3A6-F689-4C46-91DC-054F71827DB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2382</xdr:colOff>
      <xdr:row>32</xdr:row>
      <xdr:rowOff>89831</xdr:rowOff>
    </xdr:from>
    <xdr:to>
      <xdr:col>12</xdr:col>
      <xdr:colOff>2382</xdr:colOff>
      <xdr:row>32</xdr:row>
      <xdr:rowOff>140082</xdr:rowOff>
    </xdr:to>
    <xdr:grpSp>
      <xdr:nvGrpSpPr>
        <xdr:cNvPr id="258" name="Group 13">
          <a:extLst>
            <a:ext uri="{FF2B5EF4-FFF2-40B4-BE49-F238E27FC236}">
              <a16:creationId xmlns="" xmlns:a16="http://schemas.microsoft.com/office/drawing/2014/main" id="{2E3712CF-8FDD-41AF-8D58-05211D356BE9}"/>
            </a:ext>
          </a:extLst>
        </xdr:cNvPr>
        <xdr:cNvGrpSpPr>
          <a:grpSpLocks/>
        </xdr:cNvGrpSpPr>
      </xdr:nvGrpSpPr>
      <xdr:grpSpPr bwMode="auto">
        <a:xfrm>
          <a:off x="2450307" y="5919131"/>
          <a:ext cx="247650" cy="50251"/>
          <a:chOff x="34" y="285"/>
          <a:chExt cx="33" cy="9"/>
        </a:xfrm>
      </xdr:grpSpPr>
      <xdr:cxnSp macro="">
        <xdr:nvCxnSpPr>
          <xdr:cNvPr id="259" name="直線コネクタ 63">
            <a:extLst>
              <a:ext uri="{FF2B5EF4-FFF2-40B4-BE49-F238E27FC236}">
                <a16:creationId xmlns="" xmlns:a16="http://schemas.microsoft.com/office/drawing/2014/main" id="{2C2AF4AD-B8E6-4845-ADE5-3BF4C2A7648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60" name="直線コネクタ 3">
            <a:extLst>
              <a:ext uri="{FF2B5EF4-FFF2-40B4-BE49-F238E27FC236}">
                <a16:creationId xmlns="" xmlns:a16="http://schemas.microsoft.com/office/drawing/2014/main" id="{AFBC64F5-1E11-4710-B098-7E4C1B7471E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2382</xdr:colOff>
      <xdr:row>32</xdr:row>
      <xdr:rowOff>89831</xdr:rowOff>
    </xdr:from>
    <xdr:to>
      <xdr:col>12</xdr:col>
      <xdr:colOff>2382</xdr:colOff>
      <xdr:row>32</xdr:row>
      <xdr:rowOff>140082</xdr:rowOff>
    </xdr:to>
    <xdr:grpSp>
      <xdr:nvGrpSpPr>
        <xdr:cNvPr id="261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2450307" y="5919131"/>
          <a:ext cx="247650" cy="50251"/>
          <a:chOff x="34" y="285"/>
          <a:chExt cx="33" cy="9"/>
        </a:xfrm>
      </xdr:grpSpPr>
      <xdr:cxnSp macro="">
        <xdr:nvCxnSpPr>
          <xdr:cNvPr id="262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63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12</xdr:col>
      <xdr:colOff>2382</xdr:colOff>
      <xdr:row>32</xdr:row>
      <xdr:rowOff>89831</xdr:rowOff>
    </xdr:from>
    <xdr:to>
      <xdr:col>13</xdr:col>
      <xdr:colOff>2383</xdr:colOff>
      <xdr:row>32</xdr:row>
      <xdr:rowOff>140082</xdr:rowOff>
    </xdr:to>
    <xdr:grpSp>
      <xdr:nvGrpSpPr>
        <xdr:cNvPr id="264" name="Group 13">
          <a:extLst>
            <a:ext uri="{FF2B5EF4-FFF2-40B4-BE49-F238E27FC236}">
              <a16:creationId xmlns="" xmlns:a16="http://schemas.microsoft.com/office/drawing/2014/main" id="{2E3712CF-8FDD-41AF-8D58-05211D356BE9}"/>
            </a:ext>
          </a:extLst>
        </xdr:cNvPr>
        <xdr:cNvGrpSpPr>
          <a:grpSpLocks/>
        </xdr:cNvGrpSpPr>
      </xdr:nvGrpSpPr>
      <xdr:grpSpPr bwMode="auto">
        <a:xfrm>
          <a:off x="2697957" y="5919131"/>
          <a:ext cx="247651" cy="50251"/>
          <a:chOff x="34" y="285"/>
          <a:chExt cx="33" cy="9"/>
        </a:xfrm>
      </xdr:grpSpPr>
      <xdr:cxnSp macro="">
        <xdr:nvCxnSpPr>
          <xdr:cNvPr id="265" name="直線コネクタ 63">
            <a:extLst>
              <a:ext uri="{FF2B5EF4-FFF2-40B4-BE49-F238E27FC236}">
                <a16:creationId xmlns="" xmlns:a16="http://schemas.microsoft.com/office/drawing/2014/main" id="{2C2AF4AD-B8E6-4845-ADE5-3BF4C2A7648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66" name="直線コネクタ 3">
            <a:extLst>
              <a:ext uri="{FF2B5EF4-FFF2-40B4-BE49-F238E27FC236}">
                <a16:creationId xmlns="" xmlns:a16="http://schemas.microsoft.com/office/drawing/2014/main" id="{AFBC64F5-1E11-4710-B098-7E4C1B7471E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12</xdr:col>
      <xdr:colOff>2382</xdr:colOff>
      <xdr:row>32</xdr:row>
      <xdr:rowOff>89831</xdr:rowOff>
    </xdr:from>
    <xdr:to>
      <xdr:col>13</xdr:col>
      <xdr:colOff>2383</xdr:colOff>
      <xdr:row>32</xdr:row>
      <xdr:rowOff>140082</xdr:rowOff>
    </xdr:to>
    <xdr:grpSp>
      <xdr:nvGrpSpPr>
        <xdr:cNvPr id="267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2697957" y="5919131"/>
          <a:ext cx="247651" cy="50251"/>
          <a:chOff x="34" y="285"/>
          <a:chExt cx="33" cy="9"/>
        </a:xfrm>
      </xdr:grpSpPr>
      <xdr:cxnSp macro="">
        <xdr:nvCxnSpPr>
          <xdr:cNvPr id="268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69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2383</xdr:colOff>
      <xdr:row>31</xdr:row>
      <xdr:rowOff>89831</xdr:rowOff>
    </xdr:from>
    <xdr:to>
      <xdr:col>11</xdr:col>
      <xdr:colOff>2382</xdr:colOff>
      <xdr:row>31</xdr:row>
      <xdr:rowOff>140082</xdr:rowOff>
    </xdr:to>
    <xdr:grpSp>
      <xdr:nvGrpSpPr>
        <xdr:cNvPr id="270" name="Group 13">
          <a:extLst>
            <a:ext uri="{FF2B5EF4-FFF2-40B4-BE49-F238E27FC236}">
              <a16:creationId xmlns="" xmlns:a16="http://schemas.microsoft.com/office/drawing/2014/main" id="{B95B38BF-AD1B-40C0-A22B-9A64806363BD}"/>
            </a:ext>
          </a:extLst>
        </xdr:cNvPr>
        <xdr:cNvGrpSpPr>
          <a:grpSpLocks/>
        </xdr:cNvGrpSpPr>
      </xdr:nvGrpSpPr>
      <xdr:grpSpPr bwMode="auto">
        <a:xfrm>
          <a:off x="2202658" y="5690531"/>
          <a:ext cx="247649" cy="50251"/>
          <a:chOff x="34" y="285"/>
          <a:chExt cx="33" cy="9"/>
        </a:xfrm>
      </xdr:grpSpPr>
      <xdr:cxnSp macro="">
        <xdr:nvCxnSpPr>
          <xdr:cNvPr id="271" name="直線コネクタ 63">
            <a:extLst>
              <a:ext uri="{FF2B5EF4-FFF2-40B4-BE49-F238E27FC236}">
                <a16:creationId xmlns="" xmlns:a16="http://schemas.microsoft.com/office/drawing/2014/main" id="{2FB61C72-C36F-4FAF-BC87-C57E859DD72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72" name="直線コネクタ 3">
            <a:extLst>
              <a:ext uri="{FF2B5EF4-FFF2-40B4-BE49-F238E27FC236}">
                <a16:creationId xmlns="" xmlns:a16="http://schemas.microsoft.com/office/drawing/2014/main" id="{AC631553-C231-4596-A8FF-14779986957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2383</xdr:colOff>
      <xdr:row>31</xdr:row>
      <xdr:rowOff>89831</xdr:rowOff>
    </xdr:from>
    <xdr:to>
      <xdr:col>11</xdr:col>
      <xdr:colOff>2382</xdr:colOff>
      <xdr:row>31</xdr:row>
      <xdr:rowOff>140082</xdr:rowOff>
    </xdr:to>
    <xdr:grpSp>
      <xdr:nvGrpSpPr>
        <xdr:cNvPr id="273" name="Group 13">
          <a:extLst>
            <a:ext uri="{FF2B5EF4-FFF2-40B4-BE49-F238E27FC236}">
              <a16:creationId xmlns="" xmlns:a16="http://schemas.microsoft.com/office/drawing/2014/main" id="{726E112C-DB85-4550-9554-22E4C583FDEA}"/>
            </a:ext>
          </a:extLst>
        </xdr:cNvPr>
        <xdr:cNvGrpSpPr>
          <a:grpSpLocks/>
        </xdr:cNvGrpSpPr>
      </xdr:nvGrpSpPr>
      <xdr:grpSpPr bwMode="auto">
        <a:xfrm>
          <a:off x="2202658" y="5690531"/>
          <a:ext cx="247649" cy="50251"/>
          <a:chOff x="34" y="285"/>
          <a:chExt cx="33" cy="9"/>
        </a:xfrm>
      </xdr:grpSpPr>
      <xdr:cxnSp macro="">
        <xdr:nvCxnSpPr>
          <xdr:cNvPr id="274" name="直線コネクタ 63">
            <a:extLst>
              <a:ext uri="{FF2B5EF4-FFF2-40B4-BE49-F238E27FC236}">
                <a16:creationId xmlns="" xmlns:a16="http://schemas.microsoft.com/office/drawing/2014/main" id="{5EF3E7CA-6E39-488E-8442-3ED01557B6C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75" name="直線コネクタ 3">
            <a:extLst>
              <a:ext uri="{FF2B5EF4-FFF2-40B4-BE49-F238E27FC236}">
                <a16:creationId xmlns="" xmlns:a16="http://schemas.microsoft.com/office/drawing/2014/main" id="{E542F3A6-F689-4C46-91DC-054F71827DB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9</xdr:col>
      <xdr:colOff>2382</xdr:colOff>
      <xdr:row>31</xdr:row>
      <xdr:rowOff>89831</xdr:rowOff>
    </xdr:from>
    <xdr:to>
      <xdr:col>10</xdr:col>
      <xdr:colOff>2383</xdr:colOff>
      <xdr:row>31</xdr:row>
      <xdr:rowOff>140082</xdr:rowOff>
    </xdr:to>
    <xdr:grpSp>
      <xdr:nvGrpSpPr>
        <xdr:cNvPr id="276" name="Group 13">
          <a:extLst>
            <a:ext uri="{FF2B5EF4-FFF2-40B4-BE49-F238E27FC236}">
              <a16:creationId xmlns="" xmlns:a16="http://schemas.microsoft.com/office/drawing/2014/main" id="{2E3712CF-8FDD-41AF-8D58-05211D356BE9}"/>
            </a:ext>
          </a:extLst>
        </xdr:cNvPr>
        <xdr:cNvGrpSpPr>
          <a:grpSpLocks/>
        </xdr:cNvGrpSpPr>
      </xdr:nvGrpSpPr>
      <xdr:grpSpPr bwMode="auto">
        <a:xfrm>
          <a:off x="1955007" y="5690531"/>
          <a:ext cx="247651" cy="50251"/>
          <a:chOff x="34" y="285"/>
          <a:chExt cx="33" cy="9"/>
        </a:xfrm>
      </xdr:grpSpPr>
      <xdr:cxnSp macro="">
        <xdr:nvCxnSpPr>
          <xdr:cNvPr id="277" name="直線コネクタ 63">
            <a:extLst>
              <a:ext uri="{FF2B5EF4-FFF2-40B4-BE49-F238E27FC236}">
                <a16:creationId xmlns="" xmlns:a16="http://schemas.microsoft.com/office/drawing/2014/main" id="{2C2AF4AD-B8E6-4845-ADE5-3BF4C2A7648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78" name="直線コネクタ 3">
            <a:extLst>
              <a:ext uri="{FF2B5EF4-FFF2-40B4-BE49-F238E27FC236}">
                <a16:creationId xmlns="" xmlns:a16="http://schemas.microsoft.com/office/drawing/2014/main" id="{AFBC64F5-1E11-4710-B098-7E4C1B7471E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9</xdr:col>
      <xdr:colOff>2382</xdr:colOff>
      <xdr:row>31</xdr:row>
      <xdr:rowOff>89831</xdr:rowOff>
    </xdr:from>
    <xdr:to>
      <xdr:col>10</xdr:col>
      <xdr:colOff>2383</xdr:colOff>
      <xdr:row>31</xdr:row>
      <xdr:rowOff>140082</xdr:rowOff>
    </xdr:to>
    <xdr:grpSp>
      <xdr:nvGrpSpPr>
        <xdr:cNvPr id="279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1955007" y="5690531"/>
          <a:ext cx="247651" cy="50251"/>
          <a:chOff x="34" y="285"/>
          <a:chExt cx="33" cy="9"/>
        </a:xfrm>
      </xdr:grpSpPr>
      <xdr:cxnSp macro="">
        <xdr:nvCxnSpPr>
          <xdr:cNvPr id="280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81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2383</xdr:colOff>
      <xdr:row>31</xdr:row>
      <xdr:rowOff>89831</xdr:rowOff>
    </xdr:from>
    <xdr:to>
      <xdr:col>11</xdr:col>
      <xdr:colOff>2382</xdr:colOff>
      <xdr:row>31</xdr:row>
      <xdr:rowOff>140082</xdr:rowOff>
    </xdr:to>
    <xdr:grpSp>
      <xdr:nvGrpSpPr>
        <xdr:cNvPr id="282" name="Group 13">
          <a:extLst>
            <a:ext uri="{FF2B5EF4-FFF2-40B4-BE49-F238E27FC236}">
              <a16:creationId xmlns="" xmlns:a16="http://schemas.microsoft.com/office/drawing/2014/main" id="{2E3712CF-8FDD-41AF-8D58-05211D356BE9}"/>
            </a:ext>
          </a:extLst>
        </xdr:cNvPr>
        <xdr:cNvGrpSpPr>
          <a:grpSpLocks/>
        </xdr:cNvGrpSpPr>
      </xdr:nvGrpSpPr>
      <xdr:grpSpPr bwMode="auto">
        <a:xfrm>
          <a:off x="2202658" y="5690531"/>
          <a:ext cx="247649" cy="50251"/>
          <a:chOff x="34" y="285"/>
          <a:chExt cx="33" cy="9"/>
        </a:xfrm>
      </xdr:grpSpPr>
      <xdr:cxnSp macro="">
        <xdr:nvCxnSpPr>
          <xdr:cNvPr id="283" name="直線コネクタ 63">
            <a:extLst>
              <a:ext uri="{FF2B5EF4-FFF2-40B4-BE49-F238E27FC236}">
                <a16:creationId xmlns="" xmlns:a16="http://schemas.microsoft.com/office/drawing/2014/main" id="{2C2AF4AD-B8E6-4845-ADE5-3BF4C2A7648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84" name="直線コネクタ 3">
            <a:extLst>
              <a:ext uri="{FF2B5EF4-FFF2-40B4-BE49-F238E27FC236}">
                <a16:creationId xmlns="" xmlns:a16="http://schemas.microsoft.com/office/drawing/2014/main" id="{AFBC64F5-1E11-4710-B098-7E4C1B7471E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2383</xdr:colOff>
      <xdr:row>31</xdr:row>
      <xdr:rowOff>89831</xdr:rowOff>
    </xdr:from>
    <xdr:to>
      <xdr:col>11</xdr:col>
      <xdr:colOff>2382</xdr:colOff>
      <xdr:row>31</xdr:row>
      <xdr:rowOff>140082</xdr:rowOff>
    </xdr:to>
    <xdr:grpSp>
      <xdr:nvGrpSpPr>
        <xdr:cNvPr id="285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2202658" y="5690531"/>
          <a:ext cx="247649" cy="50251"/>
          <a:chOff x="34" y="285"/>
          <a:chExt cx="33" cy="9"/>
        </a:xfrm>
      </xdr:grpSpPr>
      <xdr:cxnSp macro="">
        <xdr:nvCxnSpPr>
          <xdr:cNvPr id="286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87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2383</xdr:colOff>
      <xdr:row>29</xdr:row>
      <xdr:rowOff>89175</xdr:rowOff>
    </xdr:from>
    <xdr:to>
      <xdr:col>11</xdr:col>
      <xdr:colOff>2382</xdr:colOff>
      <xdr:row>29</xdr:row>
      <xdr:rowOff>139426</xdr:rowOff>
    </xdr:to>
    <xdr:grpSp>
      <xdr:nvGrpSpPr>
        <xdr:cNvPr id="288" name="Group 13">
          <a:extLst>
            <a:ext uri="{FF2B5EF4-FFF2-40B4-BE49-F238E27FC236}">
              <a16:creationId xmlns="" xmlns:a16="http://schemas.microsoft.com/office/drawing/2014/main" id="{B95B38BF-AD1B-40C0-A22B-9A64806363BD}"/>
            </a:ext>
          </a:extLst>
        </xdr:cNvPr>
        <xdr:cNvGrpSpPr>
          <a:grpSpLocks/>
        </xdr:cNvGrpSpPr>
      </xdr:nvGrpSpPr>
      <xdr:grpSpPr bwMode="auto">
        <a:xfrm>
          <a:off x="2202658" y="5232675"/>
          <a:ext cx="247649" cy="50251"/>
          <a:chOff x="34" y="285"/>
          <a:chExt cx="33" cy="9"/>
        </a:xfrm>
      </xdr:grpSpPr>
      <xdr:cxnSp macro="">
        <xdr:nvCxnSpPr>
          <xdr:cNvPr id="289" name="直線コネクタ 63">
            <a:extLst>
              <a:ext uri="{FF2B5EF4-FFF2-40B4-BE49-F238E27FC236}">
                <a16:creationId xmlns="" xmlns:a16="http://schemas.microsoft.com/office/drawing/2014/main" id="{2FB61C72-C36F-4FAF-BC87-C57E859DD72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90" name="直線コネクタ 3">
            <a:extLst>
              <a:ext uri="{FF2B5EF4-FFF2-40B4-BE49-F238E27FC236}">
                <a16:creationId xmlns="" xmlns:a16="http://schemas.microsoft.com/office/drawing/2014/main" id="{AC631553-C231-4596-A8FF-14779986957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2383</xdr:colOff>
      <xdr:row>29</xdr:row>
      <xdr:rowOff>89175</xdr:rowOff>
    </xdr:from>
    <xdr:to>
      <xdr:col>11</xdr:col>
      <xdr:colOff>2382</xdr:colOff>
      <xdr:row>29</xdr:row>
      <xdr:rowOff>139426</xdr:rowOff>
    </xdr:to>
    <xdr:grpSp>
      <xdr:nvGrpSpPr>
        <xdr:cNvPr id="291" name="Group 13">
          <a:extLst>
            <a:ext uri="{FF2B5EF4-FFF2-40B4-BE49-F238E27FC236}">
              <a16:creationId xmlns="" xmlns:a16="http://schemas.microsoft.com/office/drawing/2014/main" id="{726E112C-DB85-4550-9554-22E4C583FDEA}"/>
            </a:ext>
          </a:extLst>
        </xdr:cNvPr>
        <xdr:cNvGrpSpPr>
          <a:grpSpLocks/>
        </xdr:cNvGrpSpPr>
      </xdr:nvGrpSpPr>
      <xdr:grpSpPr bwMode="auto">
        <a:xfrm>
          <a:off x="2202658" y="5232675"/>
          <a:ext cx="247649" cy="50251"/>
          <a:chOff x="34" y="285"/>
          <a:chExt cx="33" cy="9"/>
        </a:xfrm>
      </xdr:grpSpPr>
      <xdr:cxnSp macro="">
        <xdr:nvCxnSpPr>
          <xdr:cNvPr id="292" name="直線コネクタ 63">
            <a:extLst>
              <a:ext uri="{FF2B5EF4-FFF2-40B4-BE49-F238E27FC236}">
                <a16:creationId xmlns="" xmlns:a16="http://schemas.microsoft.com/office/drawing/2014/main" id="{5EF3E7CA-6E39-488E-8442-3ED01557B6C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93" name="直線コネクタ 3">
            <a:extLst>
              <a:ext uri="{FF2B5EF4-FFF2-40B4-BE49-F238E27FC236}">
                <a16:creationId xmlns="" xmlns:a16="http://schemas.microsoft.com/office/drawing/2014/main" id="{E542F3A6-F689-4C46-91DC-054F71827DB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9</xdr:col>
      <xdr:colOff>2382</xdr:colOff>
      <xdr:row>29</xdr:row>
      <xdr:rowOff>89175</xdr:rowOff>
    </xdr:from>
    <xdr:to>
      <xdr:col>10</xdr:col>
      <xdr:colOff>2383</xdr:colOff>
      <xdr:row>29</xdr:row>
      <xdr:rowOff>139426</xdr:rowOff>
    </xdr:to>
    <xdr:grpSp>
      <xdr:nvGrpSpPr>
        <xdr:cNvPr id="294" name="Group 13">
          <a:extLst>
            <a:ext uri="{FF2B5EF4-FFF2-40B4-BE49-F238E27FC236}">
              <a16:creationId xmlns="" xmlns:a16="http://schemas.microsoft.com/office/drawing/2014/main" id="{2E3712CF-8FDD-41AF-8D58-05211D356BE9}"/>
            </a:ext>
          </a:extLst>
        </xdr:cNvPr>
        <xdr:cNvGrpSpPr>
          <a:grpSpLocks/>
        </xdr:cNvGrpSpPr>
      </xdr:nvGrpSpPr>
      <xdr:grpSpPr bwMode="auto">
        <a:xfrm>
          <a:off x="1955007" y="5232675"/>
          <a:ext cx="247651" cy="50251"/>
          <a:chOff x="34" y="285"/>
          <a:chExt cx="33" cy="9"/>
        </a:xfrm>
      </xdr:grpSpPr>
      <xdr:cxnSp macro="">
        <xdr:nvCxnSpPr>
          <xdr:cNvPr id="295" name="直線コネクタ 63">
            <a:extLst>
              <a:ext uri="{FF2B5EF4-FFF2-40B4-BE49-F238E27FC236}">
                <a16:creationId xmlns="" xmlns:a16="http://schemas.microsoft.com/office/drawing/2014/main" id="{2C2AF4AD-B8E6-4845-ADE5-3BF4C2A7648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96" name="直線コネクタ 3">
            <a:extLst>
              <a:ext uri="{FF2B5EF4-FFF2-40B4-BE49-F238E27FC236}">
                <a16:creationId xmlns="" xmlns:a16="http://schemas.microsoft.com/office/drawing/2014/main" id="{AFBC64F5-1E11-4710-B098-7E4C1B7471E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9</xdr:col>
      <xdr:colOff>2382</xdr:colOff>
      <xdr:row>29</xdr:row>
      <xdr:rowOff>89175</xdr:rowOff>
    </xdr:from>
    <xdr:to>
      <xdr:col>10</xdr:col>
      <xdr:colOff>2383</xdr:colOff>
      <xdr:row>29</xdr:row>
      <xdr:rowOff>139426</xdr:rowOff>
    </xdr:to>
    <xdr:grpSp>
      <xdr:nvGrpSpPr>
        <xdr:cNvPr id="297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1955007" y="5232675"/>
          <a:ext cx="247651" cy="50251"/>
          <a:chOff x="34" y="285"/>
          <a:chExt cx="33" cy="9"/>
        </a:xfrm>
      </xdr:grpSpPr>
      <xdr:cxnSp macro="">
        <xdr:nvCxnSpPr>
          <xdr:cNvPr id="298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299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2383</xdr:colOff>
      <xdr:row>29</xdr:row>
      <xdr:rowOff>89175</xdr:rowOff>
    </xdr:from>
    <xdr:to>
      <xdr:col>11</xdr:col>
      <xdr:colOff>2382</xdr:colOff>
      <xdr:row>29</xdr:row>
      <xdr:rowOff>139426</xdr:rowOff>
    </xdr:to>
    <xdr:grpSp>
      <xdr:nvGrpSpPr>
        <xdr:cNvPr id="300" name="Group 13">
          <a:extLst>
            <a:ext uri="{FF2B5EF4-FFF2-40B4-BE49-F238E27FC236}">
              <a16:creationId xmlns="" xmlns:a16="http://schemas.microsoft.com/office/drawing/2014/main" id="{2E3712CF-8FDD-41AF-8D58-05211D356BE9}"/>
            </a:ext>
          </a:extLst>
        </xdr:cNvPr>
        <xdr:cNvGrpSpPr>
          <a:grpSpLocks/>
        </xdr:cNvGrpSpPr>
      </xdr:nvGrpSpPr>
      <xdr:grpSpPr bwMode="auto">
        <a:xfrm>
          <a:off x="2202658" y="5232675"/>
          <a:ext cx="247649" cy="50251"/>
          <a:chOff x="34" y="285"/>
          <a:chExt cx="33" cy="9"/>
        </a:xfrm>
      </xdr:grpSpPr>
      <xdr:cxnSp macro="">
        <xdr:nvCxnSpPr>
          <xdr:cNvPr id="301" name="直線コネクタ 63">
            <a:extLst>
              <a:ext uri="{FF2B5EF4-FFF2-40B4-BE49-F238E27FC236}">
                <a16:creationId xmlns="" xmlns:a16="http://schemas.microsoft.com/office/drawing/2014/main" id="{2C2AF4AD-B8E6-4845-ADE5-3BF4C2A7648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02" name="直線コネクタ 3">
            <a:extLst>
              <a:ext uri="{FF2B5EF4-FFF2-40B4-BE49-F238E27FC236}">
                <a16:creationId xmlns="" xmlns:a16="http://schemas.microsoft.com/office/drawing/2014/main" id="{AFBC64F5-1E11-4710-B098-7E4C1B7471E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2383</xdr:colOff>
      <xdr:row>29</xdr:row>
      <xdr:rowOff>89175</xdr:rowOff>
    </xdr:from>
    <xdr:to>
      <xdr:col>11</xdr:col>
      <xdr:colOff>2382</xdr:colOff>
      <xdr:row>29</xdr:row>
      <xdr:rowOff>139426</xdr:rowOff>
    </xdr:to>
    <xdr:grpSp>
      <xdr:nvGrpSpPr>
        <xdr:cNvPr id="303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2202658" y="5232675"/>
          <a:ext cx="247649" cy="50251"/>
          <a:chOff x="34" y="285"/>
          <a:chExt cx="33" cy="9"/>
        </a:xfrm>
      </xdr:grpSpPr>
      <xdr:cxnSp macro="">
        <xdr:nvCxnSpPr>
          <xdr:cNvPr id="304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05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2382</xdr:colOff>
      <xdr:row>29</xdr:row>
      <xdr:rowOff>89175</xdr:rowOff>
    </xdr:from>
    <xdr:to>
      <xdr:col>12</xdr:col>
      <xdr:colOff>2382</xdr:colOff>
      <xdr:row>29</xdr:row>
      <xdr:rowOff>139426</xdr:rowOff>
    </xdr:to>
    <xdr:grpSp>
      <xdr:nvGrpSpPr>
        <xdr:cNvPr id="306" name="Group 13">
          <a:extLst>
            <a:ext uri="{FF2B5EF4-FFF2-40B4-BE49-F238E27FC236}">
              <a16:creationId xmlns="" xmlns:a16="http://schemas.microsoft.com/office/drawing/2014/main" id="{B95B38BF-AD1B-40C0-A22B-9A64806363BD}"/>
            </a:ext>
          </a:extLst>
        </xdr:cNvPr>
        <xdr:cNvGrpSpPr>
          <a:grpSpLocks/>
        </xdr:cNvGrpSpPr>
      </xdr:nvGrpSpPr>
      <xdr:grpSpPr bwMode="auto">
        <a:xfrm>
          <a:off x="2450307" y="5232675"/>
          <a:ext cx="247650" cy="50251"/>
          <a:chOff x="34" y="285"/>
          <a:chExt cx="33" cy="9"/>
        </a:xfrm>
      </xdr:grpSpPr>
      <xdr:cxnSp macro="">
        <xdr:nvCxnSpPr>
          <xdr:cNvPr id="307" name="直線コネクタ 63">
            <a:extLst>
              <a:ext uri="{FF2B5EF4-FFF2-40B4-BE49-F238E27FC236}">
                <a16:creationId xmlns="" xmlns:a16="http://schemas.microsoft.com/office/drawing/2014/main" id="{2FB61C72-C36F-4FAF-BC87-C57E859DD72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08" name="直線コネクタ 3">
            <a:extLst>
              <a:ext uri="{FF2B5EF4-FFF2-40B4-BE49-F238E27FC236}">
                <a16:creationId xmlns="" xmlns:a16="http://schemas.microsoft.com/office/drawing/2014/main" id="{AC631553-C231-4596-A8FF-14779986957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2382</xdr:colOff>
      <xdr:row>29</xdr:row>
      <xdr:rowOff>89175</xdr:rowOff>
    </xdr:from>
    <xdr:to>
      <xdr:col>12</xdr:col>
      <xdr:colOff>2382</xdr:colOff>
      <xdr:row>29</xdr:row>
      <xdr:rowOff>139426</xdr:rowOff>
    </xdr:to>
    <xdr:grpSp>
      <xdr:nvGrpSpPr>
        <xdr:cNvPr id="309" name="Group 13">
          <a:extLst>
            <a:ext uri="{FF2B5EF4-FFF2-40B4-BE49-F238E27FC236}">
              <a16:creationId xmlns="" xmlns:a16="http://schemas.microsoft.com/office/drawing/2014/main" id="{726E112C-DB85-4550-9554-22E4C583FDEA}"/>
            </a:ext>
          </a:extLst>
        </xdr:cNvPr>
        <xdr:cNvGrpSpPr>
          <a:grpSpLocks/>
        </xdr:cNvGrpSpPr>
      </xdr:nvGrpSpPr>
      <xdr:grpSpPr bwMode="auto">
        <a:xfrm>
          <a:off x="2450307" y="5232675"/>
          <a:ext cx="247650" cy="50251"/>
          <a:chOff x="34" y="285"/>
          <a:chExt cx="33" cy="9"/>
        </a:xfrm>
      </xdr:grpSpPr>
      <xdr:cxnSp macro="">
        <xdr:nvCxnSpPr>
          <xdr:cNvPr id="310" name="直線コネクタ 63">
            <a:extLst>
              <a:ext uri="{FF2B5EF4-FFF2-40B4-BE49-F238E27FC236}">
                <a16:creationId xmlns="" xmlns:a16="http://schemas.microsoft.com/office/drawing/2014/main" id="{5EF3E7CA-6E39-488E-8442-3ED01557B6C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11" name="直線コネクタ 3">
            <a:extLst>
              <a:ext uri="{FF2B5EF4-FFF2-40B4-BE49-F238E27FC236}">
                <a16:creationId xmlns="" xmlns:a16="http://schemas.microsoft.com/office/drawing/2014/main" id="{E542F3A6-F689-4C46-91DC-054F71827DB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2383</xdr:colOff>
      <xdr:row>29</xdr:row>
      <xdr:rowOff>89175</xdr:rowOff>
    </xdr:from>
    <xdr:to>
      <xdr:col>11</xdr:col>
      <xdr:colOff>2382</xdr:colOff>
      <xdr:row>29</xdr:row>
      <xdr:rowOff>139426</xdr:rowOff>
    </xdr:to>
    <xdr:grpSp>
      <xdr:nvGrpSpPr>
        <xdr:cNvPr id="312" name="Group 13">
          <a:extLst>
            <a:ext uri="{FF2B5EF4-FFF2-40B4-BE49-F238E27FC236}">
              <a16:creationId xmlns="" xmlns:a16="http://schemas.microsoft.com/office/drawing/2014/main" id="{2E3712CF-8FDD-41AF-8D58-05211D356BE9}"/>
            </a:ext>
          </a:extLst>
        </xdr:cNvPr>
        <xdr:cNvGrpSpPr>
          <a:grpSpLocks/>
        </xdr:cNvGrpSpPr>
      </xdr:nvGrpSpPr>
      <xdr:grpSpPr bwMode="auto">
        <a:xfrm>
          <a:off x="2202658" y="5232675"/>
          <a:ext cx="247649" cy="50251"/>
          <a:chOff x="34" y="285"/>
          <a:chExt cx="33" cy="9"/>
        </a:xfrm>
      </xdr:grpSpPr>
      <xdr:cxnSp macro="">
        <xdr:nvCxnSpPr>
          <xdr:cNvPr id="313" name="直線コネクタ 63">
            <a:extLst>
              <a:ext uri="{FF2B5EF4-FFF2-40B4-BE49-F238E27FC236}">
                <a16:creationId xmlns="" xmlns:a16="http://schemas.microsoft.com/office/drawing/2014/main" id="{2C2AF4AD-B8E6-4845-ADE5-3BF4C2A7648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14" name="直線コネクタ 3">
            <a:extLst>
              <a:ext uri="{FF2B5EF4-FFF2-40B4-BE49-F238E27FC236}">
                <a16:creationId xmlns="" xmlns:a16="http://schemas.microsoft.com/office/drawing/2014/main" id="{AFBC64F5-1E11-4710-B098-7E4C1B7471E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13</xdr:col>
      <xdr:colOff>11908</xdr:colOff>
      <xdr:row>29</xdr:row>
      <xdr:rowOff>89175</xdr:rowOff>
    </xdr:from>
    <xdr:to>
      <xdr:col>14</xdr:col>
      <xdr:colOff>11907</xdr:colOff>
      <xdr:row>29</xdr:row>
      <xdr:rowOff>139426</xdr:rowOff>
    </xdr:to>
    <xdr:grpSp>
      <xdr:nvGrpSpPr>
        <xdr:cNvPr id="315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2955133" y="5232675"/>
          <a:ext cx="247649" cy="50251"/>
          <a:chOff x="34" y="285"/>
          <a:chExt cx="33" cy="9"/>
        </a:xfrm>
      </xdr:grpSpPr>
      <xdr:cxnSp macro="">
        <xdr:nvCxnSpPr>
          <xdr:cNvPr id="316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17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2382</xdr:colOff>
      <xdr:row>29</xdr:row>
      <xdr:rowOff>89175</xdr:rowOff>
    </xdr:from>
    <xdr:to>
      <xdr:col>12</xdr:col>
      <xdr:colOff>2382</xdr:colOff>
      <xdr:row>29</xdr:row>
      <xdr:rowOff>139426</xdr:rowOff>
    </xdr:to>
    <xdr:grpSp>
      <xdr:nvGrpSpPr>
        <xdr:cNvPr id="318" name="Group 13">
          <a:extLst>
            <a:ext uri="{FF2B5EF4-FFF2-40B4-BE49-F238E27FC236}">
              <a16:creationId xmlns="" xmlns:a16="http://schemas.microsoft.com/office/drawing/2014/main" id="{2E3712CF-8FDD-41AF-8D58-05211D356BE9}"/>
            </a:ext>
          </a:extLst>
        </xdr:cNvPr>
        <xdr:cNvGrpSpPr>
          <a:grpSpLocks/>
        </xdr:cNvGrpSpPr>
      </xdr:nvGrpSpPr>
      <xdr:grpSpPr bwMode="auto">
        <a:xfrm>
          <a:off x="2450307" y="5232675"/>
          <a:ext cx="247650" cy="50251"/>
          <a:chOff x="34" y="285"/>
          <a:chExt cx="33" cy="9"/>
        </a:xfrm>
      </xdr:grpSpPr>
      <xdr:cxnSp macro="">
        <xdr:nvCxnSpPr>
          <xdr:cNvPr id="319" name="直線コネクタ 63">
            <a:extLst>
              <a:ext uri="{FF2B5EF4-FFF2-40B4-BE49-F238E27FC236}">
                <a16:creationId xmlns="" xmlns:a16="http://schemas.microsoft.com/office/drawing/2014/main" id="{2C2AF4AD-B8E6-4845-ADE5-3BF4C2A7648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20" name="直線コネクタ 3">
            <a:extLst>
              <a:ext uri="{FF2B5EF4-FFF2-40B4-BE49-F238E27FC236}">
                <a16:creationId xmlns="" xmlns:a16="http://schemas.microsoft.com/office/drawing/2014/main" id="{AFBC64F5-1E11-4710-B098-7E4C1B7471E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2382</xdr:colOff>
      <xdr:row>29</xdr:row>
      <xdr:rowOff>89175</xdr:rowOff>
    </xdr:from>
    <xdr:to>
      <xdr:col>12</xdr:col>
      <xdr:colOff>2382</xdr:colOff>
      <xdr:row>29</xdr:row>
      <xdr:rowOff>139426</xdr:rowOff>
    </xdr:to>
    <xdr:grpSp>
      <xdr:nvGrpSpPr>
        <xdr:cNvPr id="321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2450307" y="5232675"/>
          <a:ext cx="247650" cy="50251"/>
          <a:chOff x="34" y="285"/>
          <a:chExt cx="33" cy="9"/>
        </a:xfrm>
      </xdr:grpSpPr>
      <xdr:cxnSp macro="">
        <xdr:nvCxnSpPr>
          <xdr:cNvPr id="322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23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2382</xdr:colOff>
      <xdr:row>31</xdr:row>
      <xdr:rowOff>89831</xdr:rowOff>
    </xdr:from>
    <xdr:to>
      <xdr:col>12</xdr:col>
      <xdr:colOff>2382</xdr:colOff>
      <xdr:row>31</xdr:row>
      <xdr:rowOff>140082</xdr:rowOff>
    </xdr:to>
    <xdr:grpSp>
      <xdr:nvGrpSpPr>
        <xdr:cNvPr id="324" name="Group 13">
          <a:extLst>
            <a:ext uri="{FF2B5EF4-FFF2-40B4-BE49-F238E27FC236}">
              <a16:creationId xmlns="" xmlns:a16="http://schemas.microsoft.com/office/drawing/2014/main" id="{B95B38BF-AD1B-40C0-A22B-9A64806363BD}"/>
            </a:ext>
          </a:extLst>
        </xdr:cNvPr>
        <xdr:cNvGrpSpPr>
          <a:grpSpLocks/>
        </xdr:cNvGrpSpPr>
      </xdr:nvGrpSpPr>
      <xdr:grpSpPr bwMode="auto">
        <a:xfrm>
          <a:off x="2450307" y="5690531"/>
          <a:ext cx="247650" cy="50251"/>
          <a:chOff x="34" y="285"/>
          <a:chExt cx="33" cy="9"/>
        </a:xfrm>
      </xdr:grpSpPr>
      <xdr:cxnSp macro="">
        <xdr:nvCxnSpPr>
          <xdr:cNvPr id="325" name="直線コネクタ 63">
            <a:extLst>
              <a:ext uri="{FF2B5EF4-FFF2-40B4-BE49-F238E27FC236}">
                <a16:creationId xmlns="" xmlns:a16="http://schemas.microsoft.com/office/drawing/2014/main" id="{2FB61C72-C36F-4FAF-BC87-C57E859DD72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26" name="直線コネクタ 3">
            <a:extLst>
              <a:ext uri="{FF2B5EF4-FFF2-40B4-BE49-F238E27FC236}">
                <a16:creationId xmlns="" xmlns:a16="http://schemas.microsoft.com/office/drawing/2014/main" id="{AC631553-C231-4596-A8FF-14779986957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2382</xdr:colOff>
      <xdr:row>31</xdr:row>
      <xdr:rowOff>89831</xdr:rowOff>
    </xdr:from>
    <xdr:to>
      <xdr:col>12</xdr:col>
      <xdr:colOff>2382</xdr:colOff>
      <xdr:row>31</xdr:row>
      <xdr:rowOff>140082</xdr:rowOff>
    </xdr:to>
    <xdr:grpSp>
      <xdr:nvGrpSpPr>
        <xdr:cNvPr id="327" name="Group 13">
          <a:extLst>
            <a:ext uri="{FF2B5EF4-FFF2-40B4-BE49-F238E27FC236}">
              <a16:creationId xmlns="" xmlns:a16="http://schemas.microsoft.com/office/drawing/2014/main" id="{726E112C-DB85-4550-9554-22E4C583FDEA}"/>
            </a:ext>
          </a:extLst>
        </xdr:cNvPr>
        <xdr:cNvGrpSpPr>
          <a:grpSpLocks/>
        </xdr:cNvGrpSpPr>
      </xdr:nvGrpSpPr>
      <xdr:grpSpPr bwMode="auto">
        <a:xfrm>
          <a:off x="2450307" y="5690531"/>
          <a:ext cx="247650" cy="50251"/>
          <a:chOff x="34" y="285"/>
          <a:chExt cx="33" cy="9"/>
        </a:xfrm>
      </xdr:grpSpPr>
      <xdr:cxnSp macro="">
        <xdr:nvCxnSpPr>
          <xdr:cNvPr id="328" name="直線コネクタ 63">
            <a:extLst>
              <a:ext uri="{FF2B5EF4-FFF2-40B4-BE49-F238E27FC236}">
                <a16:creationId xmlns="" xmlns:a16="http://schemas.microsoft.com/office/drawing/2014/main" id="{5EF3E7CA-6E39-488E-8442-3ED01557B6C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29" name="直線コネクタ 3">
            <a:extLst>
              <a:ext uri="{FF2B5EF4-FFF2-40B4-BE49-F238E27FC236}">
                <a16:creationId xmlns="" xmlns:a16="http://schemas.microsoft.com/office/drawing/2014/main" id="{E542F3A6-F689-4C46-91DC-054F71827DB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2383</xdr:colOff>
      <xdr:row>31</xdr:row>
      <xdr:rowOff>89831</xdr:rowOff>
    </xdr:from>
    <xdr:to>
      <xdr:col>11</xdr:col>
      <xdr:colOff>2382</xdr:colOff>
      <xdr:row>31</xdr:row>
      <xdr:rowOff>140082</xdr:rowOff>
    </xdr:to>
    <xdr:grpSp>
      <xdr:nvGrpSpPr>
        <xdr:cNvPr id="330" name="Group 13">
          <a:extLst>
            <a:ext uri="{FF2B5EF4-FFF2-40B4-BE49-F238E27FC236}">
              <a16:creationId xmlns="" xmlns:a16="http://schemas.microsoft.com/office/drawing/2014/main" id="{2E3712CF-8FDD-41AF-8D58-05211D356BE9}"/>
            </a:ext>
          </a:extLst>
        </xdr:cNvPr>
        <xdr:cNvGrpSpPr>
          <a:grpSpLocks/>
        </xdr:cNvGrpSpPr>
      </xdr:nvGrpSpPr>
      <xdr:grpSpPr bwMode="auto">
        <a:xfrm>
          <a:off x="2202658" y="5690531"/>
          <a:ext cx="247649" cy="50251"/>
          <a:chOff x="34" y="285"/>
          <a:chExt cx="33" cy="9"/>
        </a:xfrm>
      </xdr:grpSpPr>
      <xdr:cxnSp macro="">
        <xdr:nvCxnSpPr>
          <xdr:cNvPr id="331" name="直線コネクタ 63">
            <a:extLst>
              <a:ext uri="{FF2B5EF4-FFF2-40B4-BE49-F238E27FC236}">
                <a16:creationId xmlns="" xmlns:a16="http://schemas.microsoft.com/office/drawing/2014/main" id="{2C2AF4AD-B8E6-4845-ADE5-3BF4C2A7648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32" name="直線コネクタ 3">
            <a:extLst>
              <a:ext uri="{FF2B5EF4-FFF2-40B4-BE49-F238E27FC236}">
                <a16:creationId xmlns="" xmlns:a16="http://schemas.microsoft.com/office/drawing/2014/main" id="{AFBC64F5-1E11-4710-B098-7E4C1B7471E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2383</xdr:colOff>
      <xdr:row>31</xdr:row>
      <xdr:rowOff>89831</xdr:rowOff>
    </xdr:from>
    <xdr:to>
      <xdr:col>11</xdr:col>
      <xdr:colOff>2382</xdr:colOff>
      <xdr:row>31</xdr:row>
      <xdr:rowOff>140082</xdr:rowOff>
    </xdr:to>
    <xdr:grpSp>
      <xdr:nvGrpSpPr>
        <xdr:cNvPr id="333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2202658" y="5690531"/>
          <a:ext cx="247649" cy="50251"/>
          <a:chOff x="34" y="285"/>
          <a:chExt cx="33" cy="9"/>
        </a:xfrm>
      </xdr:grpSpPr>
      <xdr:cxnSp macro="">
        <xdr:nvCxnSpPr>
          <xdr:cNvPr id="334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35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2382</xdr:colOff>
      <xdr:row>31</xdr:row>
      <xdr:rowOff>89831</xdr:rowOff>
    </xdr:from>
    <xdr:to>
      <xdr:col>12</xdr:col>
      <xdr:colOff>2382</xdr:colOff>
      <xdr:row>31</xdr:row>
      <xdr:rowOff>140082</xdr:rowOff>
    </xdr:to>
    <xdr:grpSp>
      <xdr:nvGrpSpPr>
        <xdr:cNvPr id="336" name="Group 13">
          <a:extLst>
            <a:ext uri="{FF2B5EF4-FFF2-40B4-BE49-F238E27FC236}">
              <a16:creationId xmlns="" xmlns:a16="http://schemas.microsoft.com/office/drawing/2014/main" id="{2E3712CF-8FDD-41AF-8D58-05211D356BE9}"/>
            </a:ext>
          </a:extLst>
        </xdr:cNvPr>
        <xdr:cNvGrpSpPr>
          <a:grpSpLocks/>
        </xdr:cNvGrpSpPr>
      </xdr:nvGrpSpPr>
      <xdr:grpSpPr bwMode="auto">
        <a:xfrm>
          <a:off x="2450307" y="5690531"/>
          <a:ext cx="247650" cy="50251"/>
          <a:chOff x="34" y="285"/>
          <a:chExt cx="33" cy="9"/>
        </a:xfrm>
      </xdr:grpSpPr>
      <xdr:cxnSp macro="">
        <xdr:nvCxnSpPr>
          <xdr:cNvPr id="337" name="直線コネクタ 63">
            <a:extLst>
              <a:ext uri="{FF2B5EF4-FFF2-40B4-BE49-F238E27FC236}">
                <a16:creationId xmlns="" xmlns:a16="http://schemas.microsoft.com/office/drawing/2014/main" id="{2C2AF4AD-B8E6-4845-ADE5-3BF4C2A7648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38" name="直線コネクタ 3">
            <a:extLst>
              <a:ext uri="{FF2B5EF4-FFF2-40B4-BE49-F238E27FC236}">
                <a16:creationId xmlns="" xmlns:a16="http://schemas.microsoft.com/office/drawing/2014/main" id="{AFBC64F5-1E11-4710-B098-7E4C1B7471E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2382</xdr:colOff>
      <xdr:row>31</xdr:row>
      <xdr:rowOff>89831</xdr:rowOff>
    </xdr:from>
    <xdr:to>
      <xdr:col>12</xdr:col>
      <xdr:colOff>2382</xdr:colOff>
      <xdr:row>31</xdr:row>
      <xdr:rowOff>140082</xdr:rowOff>
    </xdr:to>
    <xdr:grpSp>
      <xdr:nvGrpSpPr>
        <xdr:cNvPr id="339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2450307" y="5690531"/>
          <a:ext cx="247650" cy="50251"/>
          <a:chOff x="34" y="285"/>
          <a:chExt cx="33" cy="9"/>
        </a:xfrm>
      </xdr:grpSpPr>
      <xdr:cxnSp macro="">
        <xdr:nvCxnSpPr>
          <xdr:cNvPr id="340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41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12</xdr:col>
      <xdr:colOff>245435</xdr:colOff>
      <xdr:row>31</xdr:row>
      <xdr:rowOff>89831</xdr:rowOff>
    </xdr:from>
    <xdr:to>
      <xdr:col>13</xdr:col>
      <xdr:colOff>245436</xdr:colOff>
      <xdr:row>31</xdr:row>
      <xdr:rowOff>140082</xdr:rowOff>
    </xdr:to>
    <xdr:grpSp>
      <xdr:nvGrpSpPr>
        <xdr:cNvPr id="342" name="Group 13">
          <a:extLst>
            <a:ext uri="{FF2B5EF4-FFF2-40B4-BE49-F238E27FC236}">
              <a16:creationId xmlns="" xmlns:a16="http://schemas.microsoft.com/office/drawing/2014/main" id="{B95B38BF-AD1B-40C0-A22B-9A64806363BD}"/>
            </a:ext>
          </a:extLst>
        </xdr:cNvPr>
        <xdr:cNvGrpSpPr>
          <a:grpSpLocks/>
        </xdr:cNvGrpSpPr>
      </xdr:nvGrpSpPr>
      <xdr:grpSpPr bwMode="auto">
        <a:xfrm>
          <a:off x="2941010" y="5690531"/>
          <a:ext cx="247651" cy="50251"/>
          <a:chOff x="34" y="285"/>
          <a:chExt cx="33" cy="9"/>
        </a:xfrm>
      </xdr:grpSpPr>
      <xdr:cxnSp macro="">
        <xdr:nvCxnSpPr>
          <xdr:cNvPr id="343" name="直線コネクタ 63">
            <a:extLst>
              <a:ext uri="{FF2B5EF4-FFF2-40B4-BE49-F238E27FC236}">
                <a16:creationId xmlns="" xmlns:a16="http://schemas.microsoft.com/office/drawing/2014/main" id="{2FB61C72-C36F-4FAF-BC87-C57E859DD72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44" name="直線コネクタ 3">
            <a:extLst>
              <a:ext uri="{FF2B5EF4-FFF2-40B4-BE49-F238E27FC236}">
                <a16:creationId xmlns="" xmlns:a16="http://schemas.microsoft.com/office/drawing/2014/main" id="{AC631553-C231-4596-A8FF-14779986957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14</xdr:col>
      <xdr:colOff>743</xdr:colOff>
      <xdr:row>31</xdr:row>
      <xdr:rowOff>89831</xdr:rowOff>
    </xdr:from>
    <xdr:to>
      <xdr:col>15</xdr:col>
      <xdr:colOff>743</xdr:colOff>
      <xdr:row>31</xdr:row>
      <xdr:rowOff>140082</xdr:rowOff>
    </xdr:to>
    <xdr:grpSp>
      <xdr:nvGrpSpPr>
        <xdr:cNvPr id="345" name="Group 13">
          <a:extLst>
            <a:ext uri="{FF2B5EF4-FFF2-40B4-BE49-F238E27FC236}">
              <a16:creationId xmlns="" xmlns:a16="http://schemas.microsoft.com/office/drawing/2014/main" id="{726E112C-DB85-4550-9554-22E4C583FDEA}"/>
            </a:ext>
          </a:extLst>
        </xdr:cNvPr>
        <xdr:cNvGrpSpPr>
          <a:grpSpLocks/>
        </xdr:cNvGrpSpPr>
      </xdr:nvGrpSpPr>
      <xdr:grpSpPr bwMode="auto">
        <a:xfrm>
          <a:off x="3191618" y="5690531"/>
          <a:ext cx="247650" cy="50251"/>
          <a:chOff x="34" y="285"/>
          <a:chExt cx="33" cy="9"/>
        </a:xfrm>
      </xdr:grpSpPr>
      <xdr:cxnSp macro="">
        <xdr:nvCxnSpPr>
          <xdr:cNvPr id="346" name="直線コネクタ 63">
            <a:extLst>
              <a:ext uri="{FF2B5EF4-FFF2-40B4-BE49-F238E27FC236}">
                <a16:creationId xmlns="" xmlns:a16="http://schemas.microsoft.com/office/drawing/2014/main" id="{5EF3E7CA-6E39-488E-8442-3ED01557B6C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47" name="直線コネクタ 3">
            <a:extLst>
              <a:ext uri="{FF2B5EF4-FFF2-40B4-BE49-F238E27FC236}">
                <a16:creationId xmlns="" xmlns:a16="http://schemas.microsoft.com/office/drawing/2014/main" id="{E542F3A6-F689-4C46-91DC-054F71827DB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2382</xdr:colOff>
      <xdr:row>31</xdr:row>
      <xdr:rowOff>89831</xdr:rowOff>
    </xdr:from>
    <xdr:to>
      <xdr:col>12</xdr:col>
      <xdr:colOff>2382</xdr:colOff>
      <xdr:row>31</xdr:row>
      <xdr:rowOff>140082</xdr:rowOff>
    </xdr:to>
    <xdr:grpSp>
      <xdr:nvGrpSpPr>
        <xdr:cNvPr id="348" name="Group 13">
          <a:extLst>
            <a:ext uri="{FF2B5EF4-FFF2-40B4-BE49-F238E27FC236}">
              <a16:creationId xmlns="" xmlns:a16="http://schemas.microsoft.com/office/drawing/2014/main" id="{2E3712CF-8FDD-41AF-8D58-05211D356BE9}"/>
            </a:ext>
          </a:extLst>
        </xdr:cNvPr>
        <xdr:cNvGrpSpPr>
          <a:grpSpLocks/>
        </xdr:cNvGrpSpPr>
      </xdr:nvGrpSpPr>
      <xdr:grpSpPr bwMode="auto">
        <a:xfrm>
          <a:off x="2450307" y="5690531"/>
          <a:ext cx="247650" cy="50251"/>
          <a:chOff x="34" y="285"/>
          <a:chExt cx="33" cy="9"/>
        </a:xfrm>
      </xdr:grpSpPr>
      <xdr:cxnSp macro="">
        <xdr:nvCxnSpPr>
          <xdr:cNvPr id="349" name="直線コネクタ 63">
            <a:extLst>
              <a:ext uri="{FF2B5EF4-FFF2-40B4-BE49-F238E27FC236}">
                <a16:creationId xmlns="" xmlns:a16="http://schemas.microsoft.com/office/drawing/2014/main" id="{2C2AF4AD-B8E6-4845-ADE5-3BF4C2A7648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50" name="直線コネクタ 3">
            <a:extLst>
              <a:ext uri="{FF2B5EF4-FFF2-40B4-BE49-F238E27FC236}">
                <a16:creationId xmlns="" xmlns:a16="http://schemas.microsoft.com/office/drawing/2014/main" id="{AFBC64F5-1E11-4710-B098-7E4C1B7471E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2382</xdr:colOff>
      <xdr:row>31</xdr:row>
      <xdr:rowOff>89831</xdr:rowOff>
    </xdr:from>
    <xdr:to>
      <xdr:col>12</xdr:col>
      <xdr:colOff>2382</xdr:colOff>
      <xdr:row>31</xdr:row>
      <xdr:rowOff>140082</xdr:rowOff>
    </xdr:to>
    <xdr:grpSp>
      <xdr:nvGrpSpPr>
        <xdr:cNvPr id="351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2450307" y="5690531"/>
          <a:ext cx="247650" cy="50251"/>
          <a:chOff x="34" y="285"/>
          <a:chExt cx="33" cy="9"/>
        </a:xfrm>
      </xdr:grpSpPr>
      <xdr:cxnSp macro="">
        <xdr:nvCxnSpPr>
          <xdr:cNvPr id="352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53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14</xdr:col>
      <xdr:colOff>245438</xdr:colOff>
      <xdr:row>31</xdr:row>
      <xdr:rowOff>89831</xdr:rowOff>
    </xdr:from>
    <xdr:to>
      <xdr:col>15</xdr:col>
      <xdr:colOff>245438</xdr:colOff>
      <xdr:row>31</xdr:row>
      <xdr:rowOff>140082</xdr:rowOff>
    </xdr:to>
    <xdr:grpSp>
      <xdr:nvGrpSpPr>
        <xdr:cNvPr id="354" name="Group 13">
          <a:extLst>
            <a:ext uri="{FF2B5EF4-FFF2-40B4-BE49-F238E27FC236}">
              <a16:creationId xmlns="" xmlns:a16="http://schemas.microsoft.com/office/drawing/2014/main" id="{2E3712CF-8FDD-41AF-8D58-05211D356BE9}"/>
            </a:ext>
          </a:extLst>
        </xdr:cNvPr>
        <xdr:cNvGrpSpPr>
          <a:grpSpLocks/>
        </xdr:cNvGrpSpPr>
      </xdr:nvGrpSpPr>
      <xdr:grpSpPr bwMode="auto">
        <a:xfrm>
          <a:off x="3436313" y="5690531"/>
          <a:ext cx="247650" cy="50251"/>
          <a:chOff x="34" y="285"/>
          <a:chExt cx="33" cy="9"/>
        </a:xfrm>
      </xdr:grpSpPr>
      <xdr:cxnSp macro="">
        <xdr:nvCxnSpPr>
          <xdr:cNvPr id="355" name="直線コネクタ 63">
            <a:extLst>
              <a:ext uri="{FF2B5EF4-FFF2-40B4-BE49-F238E27FC236}">
                <a16:creationId xmlns="" xmlns:a16="http://schemas.microsoft.com/office/drawing/2014/main" id="{2C2AF4AD-B8E6-4845-ADE5-3BF4C2A7648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56" name="直線コネクタ 3">
            <a:extLst>
              <a:ext uri="{FF2B5EF4-FFF2-40B4-BE49-F238E27FC236}">
                <a16:creationId xmlns="" xmlns:a16="http://schemas.microsoft.com/office/drawing/2014/main" id="{AFBC64F5-1E11-4710-B098-7E4C1B7471E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2387</xdr:colOff>
      <xdr:row>31</xdr:row>
      <xdr:rowOff>89831</xdr:rowOff>
    </xdr:from>
    <xdr:to>
      <xdr:col>17</xdr:col>
      <xdr:colOff>2388</xdr:colOff>
      <xdr:row>31</xdr:row>
      <xdr:rowOff>140082</xdr:rowOff>
    </xdr:to>
    <xdr:grpSp>
      <xdr:nvGrpSpPr>
        <xdr:cNvPr id="357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3688562" y="5690531"/>
          <a:ext cx="247651" cy="50251"/>
          <a:chOff x="34" y="285"/>
          <a:chExt cx="33" cy="9"/>
        </a:xfrm>
      </xdr:grpSpPr>
      <xdr:cxnSp macro="">
        <xdr:nvCxnSpPr>
          <xdr:cNvPr id="358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59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12</xdr:col>
      <xdr:colOff>2382</xdr:colOff>
      <xdr:row>29</xdr:row>
      <xdr:rowOff>89175</xdr:rowOff>
    </xdr:from>
    <xdr:to>
      <xdr:col>13</xdr:col>
      <xdr:colOff>2383</xdr:colOff>
      <xdr:row>29</xdr:row>
      <xdr:rowOff>139426</xdr:rowOff>
    </xdr:to>
    <xdr:grpSp>
      <xdr:nvGrpSpPr>
        <xdr:cNvPr id="360" name="Group 13">
          <a:extLst>
            <a:ext uri="{FF2B5EF4-FFF2-40B4-BE49-F238E27FC236}">
              <a16:creationId xmlns="" xmlns:a16="http://schemas.microsoft.com/office/drawing/2014/main" id="{B95B38BF-AD1B-40C0-A22B-9A64806363BD}"/>
            </a:ext>
          </a:extLst>
        </xdr:cNvPr>
        <xdr:cNvGrpSpPr>
          <a:grpSpLocks/>
        </xdr:cNvGrpSpPr>
      </xdr:nvGrpSpPr>
      <xdr:grpSpPr bwMode="auto">
        <a:xfrm>
          <a:off x="2697957" y="5232675"/>
          <a:ext cx="247651" cy="50251"/>
          <a:chOff x="34" y="285"/>
          <a:chExt cx="33" cy="9"/>
        </a:xfrm>
      </xdr:grpSpPr>
      <xdr:cxnSp macro="">
        <xdr:nvCxnSpPr>
          <xdr:cNvPr id="361" name="直線コネクタ 63">
            <a:extLst>
              <a:ext uri="{FF2B5EF4-FFF2-40B4-BE49-F238E27FC236}">
                <a16:creationId xmlns="" xmlns:a16="http://schemas.microsoft.com/office/drawing/2014/main" id="{2FB61C72-C36F-4FAF-BC87-C57E859DD72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62" name="直線コネクタ 3">
            <a:extLst>
              <a:ext uri="{FF2B5EF4-FFF2-40B4-BE49-F238E27FC236}">
                <a16:creationId xmlns="" xmlns:a16="http://schemas.microsoft.com/office/drawing/2014/main" id="{AC631553-C231-4596-A8FF-14779986957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12</xdr:col>
      <xdr:colOff>2382</xdr:colOff>
      <xdr:row>29</xdr:row>
      <xdr:rowOff>89175</xdr:rowOff>
    </xdr:from>
    <xdr:to>
      <xdr:col>13</xdr:col>
      <xdr:colOff>2383</xdr:colOff>
      <xdr:row>29</xdr:row>
      <xdr:rowOff>139426</xdr:rowOff>
    </xdr:to>
    <xdr:grpSp>
      <xdr:nvGrpSpPr>
        <xdr:cNvPr id="363" name="Group 13">
          <a:extLst>
            <a:ext uri="{FF2B5EF4-FFF2-40B4-BE49-F238E27FC236}">
              <a16:creationId xmlns="" xmlns:a16="http://schemas.microsoft.com/office/drawing/2014/main" id="{726E112C-DB85-4550-9554-22E4C583FDEA}"/>
            </a:ext>
          </a:extLst>
        </xdr:cNvPr>
        <xdr:cNvGrpSpPr>
          <a:grpSpLocks/>
        </xdr:cNvGrpSpPr>
      </xdr:nvGrpSpPr>
      <xdr:grpSpPr bwMode="auto">
        <a:xfrm>
          <a:off x="2697957" y="5232675"/>
          <a:ext cx="247651" cy="50251"/>
          <a:chOff x="34" y="285"/>
          <a:chExt cx="33" cy="9"/>
        </a:xfrm>
      </xdr:grpSpPr>
      <xdr:cxnSp macro="">
        <xdr:nvCxnSpPr>
          <xdr:cNvPr id="364" name="直線コネクタ 63">
            <a:extLst>
              <a:ext uri="{FF2B5EF4-FFF2-40B4-BE49-F238E27FC236}">
                <a16:creationId xmlns="" xmlns:a16="http://schemas.microsoft.com/office/drawing/2014/main" id="{5EF3E7CA-6E39-488E-8442-3ED01557B6C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65" name="直線コネクタ 3">
            <a:extLst>
              <a:ext uri="{FF2B5EF4-FFF2-40B4-BE49-F238E27FC236}">
                <a16:creationId xmlns="" xmlns:a16="http://schemas.microsoft.com/office/drawing/2014/main" id="{E542F3A6-F689-4C46-91DC-054F71827DB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2382</xdr:colOff>
      <xdr:row>29</xdr:row>
      <xdr:rowOff>89175</xdr:rowOff>
    </xdr:from>
    <xdr:to>
      <xdr:col>12</xdr:col>
      <xdr:colOff>2382</xdr:colOff>
      <xdr:row>29</xdr:row>
      <xdr:rowOff>139426</xdr:rowOff>
    </xdr:to>
    <xdr:grpSp>
      <xdr:nvGrpSpPr>
        <xdr:cNvPr id="366" name="Group 13">
          <a:extLst>
            <a:ext uri="{FF2B5EF4-FFF2-40B4-BE49-F238E27FC236}">
              <a16:creationId xmlns="" xmlns:a16="http://schemas.microsoft.com/office/drawing/2014/main" id="{2E3712CF-8FDD-41AF-8D58-05211D356BE9}"/>
            </a:ext>
          </a:extLst>
        </xdr:cNvPr>
        <xdr:cNvGrpSpPr>
          <a:grpSpLocks/>
        </xdr:cNvGrpSpPr>
      </xdr:nvGrpSpPr>
      <xdr:grpSpPr bwMode="auto">
        <a:xfrm>
          <a:off x="2450307" y="5232675"/>
          <a:ext cx="247650" cy="50251"/>
          <a:chOff x="34" y="285"/>
          <a:chExt cx="33" cy="9"/>
        </a:xfrm>
      </xdr:grpSpPr>
      <xdr:cxnSp macro="">
        <xdr:nvCxnSpPr>
          <xdr:cNvPr id="367" name="直線コネクタ 63">
            <a:extLst>
              <a:ext uri="{FF2B5EF4-FFF2-40B4-BE49-F238E27FC236}">
                <a16:creationId xmlns="" xmlns:a16="http://schemas.microsoft.com/office/drawing/2014/main" id="{2C2AF4AD-B8E6-4845-ADE5-3BF4C2A7648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68" name="直線コネクタ 3">
            <a:extLst>
              <a:ext uri="{FF2B5EF4-FFF2-40B4-BE49-F238E27FC236}">
                <a16:creationId xmlns="" xmlns:a16="http://schemas.microsoft.com/office/drawing/2014/main" id="{AFBC64F5-1E11-4710-B098-7E4C1B7471E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14</xdr:col>
      <xdr:colOff>11907</xdr:colOff>
      <xdr:row>29</xdr:row>
      <xdr:rowOff>89175</xdr:rowOff>
    </xdr:from>
    <xdr:to>
      <xdr:col>15</xdr:col>
      <xdr:colOff>11907</xdr:colOff>
      <xdr:row>29</xdr:row>
      <xdr:rowOff>139426</xdr:rowOff>
    </xdr:to>
    <xdr:grpSp>
      <xdr:nvGrpSpPr>
        <xdr:cNvPr id="369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3202782" y="5232675"/>
          <a:ext cx="247650" cy="50251"/>
          <a:chOff x="34" y="285"/>
          <a:chExt cx="33" cy="9"/>
        </a:xfrm>
      </xdr:grpSpPr>
      <xdr:cxnSp macro="">
        <xdr:nvCxnSpPr>
          <xdr:cNvPr id="370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71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12</xdr:col>
      <xdr:colOff>2382</xdr:colOff>
      <xdr:row>29</xdr:row>
      <xdr:rowOff>89175</xdr:rowOff>
    </xdr:from>
    <xdr:to>
      <xdr:col>13</xdr:col>
      <xdr:colOff>2383</xdr:colOff>
      <xdr:row>29</xdr:row>
      <xdr:rowOff>139426</xdr:rowOff>
    </xdr:to>
    <xdr:grpSp>
      <xdr:nvGrpSpPr>
        <xdr:cNvPr id="372" name="Group 13">
          <a:extLst>
            <a:ext uri="{FF2B5EF4-FFF2-40B4-BE49-F238E27FC236}">
              <a16:creationId xmlns="" xmlns:a16="http://schemas.microsoft.com/office/drawing/2014/main" id="{2E3712CF-8FDD-41AF-8D58-05211D356BE9}"/>
            </a:ext>
          </a:extLst>
        </xdr:cNvPr>
        <xdr:cNvGrpSpPr>
          <a:grpSpLocks/>
        </xdr:cNvGrpSpPr>
      </xdr:nvGrpSpPr>
      <xdr:grpSpPr bwMode="auto">
        <a:xfrm>
          <a:off x="2697957" y="5232675"/>
          <a:ext cx="247651" cy="50251"/>
          <a:chOff x="34" y="285"/>
          <a:chExt cx="33" cy="9"/>
        </a:xfrm>
      </xdr:grpSpPr>
      <xdr:cxnSp macro="">
        <xdr:nvCxnSpPr>
          <xdr:cNvPr id="373" name="直線コネクタ 63">
            <a:extLst>
              <a:ext uri="{FF2B5EF4-FFF2-40B4-BE49-F238E27FC236}">
                <a16:creationId xmlns="" xmlns:a16="http://schemas.microsoft.com/office/drawing/2014/main" id="{2C2AF4AD-B8E6-4845-ADE5-3BF4C2A7648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74" name="直線コネクタ 3">
            <a:extLst>
              <a:ext uri="{FF2B5EF4-FFF2-40B4-BE49-F238E27FC236}">
                <a16:creationId xmlns="" xmlns:a16="http://schemas.microsoft.com/office/drawing/2014/main" id="{AFBC64F5-1E11-4710-B098-7E4C1B7471E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11907</xdr:colOff>
      <xdr:row>29</xdr:row>
      <xdr:rowOff>89175</xdr:rowOff>
    </xdr:from>
    <xdr:to>
      <xdr:col>16</xdr:col>
      <xdr:colOff>11907</xdr:colOff>
      <xdr:row>29</xdr:row>
      <xdr:rowOff>139426</xdr:rowOff>
    </xdr:to>
    <xdr:grpSp>
      <xdr:nvGrpSpPr>
        <xdr:cNvPr id="375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3450432" y="5232675"/>
          <a:ext cx="247650" cy="50251"/>
          <a:chOff x="34" y="285"/>
          <a:chExt cx="33" cy="9"/>
        </a:xfrm>
      </xdr:grpSpPr>
      <xdr:cxnSp macro="">
        <xdr:nvCxnSpPr>
          <xdr:cNvPr id="376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77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18</xdr:col>
      <xdr:colOff>8</xdr:colOff>
      <xdr:row>31</xdr:row>
      <xdr:rowOff>114956</xdr:rowOff>
    </xdr:from>
    <xdr:to>
      <xdr:col>19</xdr:col>
      <xdr:colOff>8</xdr:colOff>
      <xdr:row>31</xdr:row>
      <xdr:rowOff>114956</xdr:rowOff>
    </xdr:to>
    <xdr:sp macro="" textlink="">
      <xdr:nvSpPr>
        <xdr:cNvPr id="378" name="Line 18">
          <a:extLst>
            <a:ext uri="{FF2B5EF4-FFF2-40B4-BE49-F238E27FC236}">
              <a16:creationId xmlns="" xmlns:a16="http://schemas.microsoft.com/office/drawing/2014/main" id="{C1F29981-4719-432F-BE0F-E03C0873BB99}"/>
            </a:ext>
          </a:extLst>
        </xdr:cNvPr>
        <xdr:cNvSpPr>
          <a:spLocks noChangeShapeType="1"/>
        </xdr:cNvSpPr>
      </xdr:nvSpPr>
      <xdr:spPr bwMode="auto">
        <a:xfrm rot="5400000">
          <a:off x="4305308" y="5591831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38107</xdr:colOff>
      <xdr:row>31</xdr:row>
      <xdr:rowOff>1313</xdr:rowOff>
    </xdr:from>
    <xdr:to>
      <xdr:col>19</xdr:col>
      <xdr:colOff>219082</xdr:colOff>
      <xdr:row>32</xdr:row>
      <xdr:rowOff>0</xdr:rowOff>
    </xdr:to>
    <xdr:grpSp>
      <xdr:nvGrpSpPr>
        <xdr:cNvPr id="379" name="Group 27">
          <a:extLst>
            <a:ext uri="{FF2B5EF4-FFF2-40B4-BE49-F238E27FC236}">
              <a16:creationId xmlns="" xmlns:a16="http://schemas.microsoft.com/office/drawing/2014/main" id="{2286BB4F-D86A-4474-AC39-9DD928B6AA6C}"/>
            </a:ext>
          </a:extLst>
        </xdr:cNvPr>
        <xdr:cNvGrpSpPr>
          <a:grpSpLocks/>
        </xdr:cNvGrpSpPr>
      </xdr:nvGrpSpPr>
      <xdr:grpSpPr bwMode="auto">
        <a:xfrm>
          <a:off x="4467232" y="5602013"/>
          <a:ext cx="180975" cy="227287"/>
          <a:chOff x="40" y="209"/>
          <a:chExt cx="21" cy="26"/>
        </a:xfrm>
      </xdr:grpSpPr>
      <xdr:sp macro="" textlink="">
        <xdr:nvSpPr>
          <xdr:cNvPr id="380" name="Line 15">
            <a:extLst>
              <a:ext uri="{FF2B5EF4-FFF2-40B4-BE49-F238E27FC236}">
                <a16:creationId xmlns="" xmlns:a16="http://schemas.microsoft.com/office/drawing/2014/main" id="{7E8FA744-7303-4385-B6F7-37A27A567473}"/>
              </a:ext>
            </a:extLst>
          </xdr:cNvPr>
          <xdr:cNvSpPr>
            <a:spLocks noChangeShapeType="1"/>
          </xdr:cNvSpPr>
        </xdr:nvSpPr>
        <xdr:spPr bwMode="auto">
          <a:xfrm>
            <a:off x="40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1" name="Line 16">
            <a:extLst>
              <a:ext uri="{FF2B5EF4-FFF2-40B4-BE49-F238E27FC236}">
                <a16:creationId xmlns="" xmlns:a16="http://schemas.microsoft.com/office/drawing/2014/main" id="{816E7144-CEA5-4F1F-BC6B-1C68803EFFF2}"/>
              </a:ext>
            </a:extLst>
          </xdr:cNvPr>
          <xdr:cNvSpPr>
            <a:spLocks noChangeShapeType="1"/>
          </xdr:cNvSpPr>
        </xdr:nvSpPr>
        <xdr:spPr bwMode="auto">
          <a:xfrm>
            <a:off x="47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2" name="Line 17">
            <a:extLst>
              <a:ext uri="{FF2B5EF4-FFF2-40B4-BE49-F238E27FC236}">
                <a16:creationId xmlns="" xmlns:a16="http://schemas.microsoft.com/office/drawing/2014/main" id="{3BB7B622-A37B-49EA-A669-B98622CBF85E}"/>
              </a:ext>
            </a:extLst>
          </xdr:cNvPr>
          <xdr:cNvSpPr>
            <a:spLocks noChangeShapeType="1"/>
          </xdr:cNvSpPr>
        </xdr:nvSpPr>
        <xdr:spPr bwMode="auto">
          <a:xfrm>
            <a:off x="54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3" name="Line 18">
            <a:extLst>
              <a:ext uri="{FF2B5EF4-FFF2-40B4-BE49-F238E27FC236}">
                <a16:creationId xmlns="" xmlns:a16="http://schemas.microsoft.com/office/drawing/2014/main" id="{85606869-0621-4802-9A88-D81AB5C4431F}"/>
              </a:ext>
            </a:extLst>
          </xdr:cNvPr>
          <xdr:cNvSpPr>
            <a:spLocks noChangeShapeType="1"/>
          </xdr:cNvSpPr>
        </xdr:nvSpPr>
        <xdr:spPr bwMode="auto">
          <a:xfrm>
            <a:off x="61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21</xdr:col>
      <xdr:colOff>9</xdr:colOff>
      <xdr:row>31</xdr:row>
      <xdr:rowOff>87318</xdr:rowOff>
    </xdr:from>
    <xdr:to>
      <xdr:col>22</xdr:col>
      <xdr:colOff>9</xdr:colOff>
      <xdr:row>31</xdr:row>
      <xdr:rowOff>142594</xdr:rowOff>
    </xdr:to>
    <xdr:grpSp>
      <xdr:nvGrpSpPr>
        <xdr:cNvPr id="384" name="Group 13">
          <a:extLst>
            <a:ext uri="{FF2B5EF4-FFF2-40B4-BE49-F238E27FC236}">
              <a16:creationId xmlns="" xmlns:a16="http://schemas.microsoft.com/office/drawing/2014/main" id="{39C34267-1FE9-49E9-B2B6-07C0CC5BE203}"/>
            </a:ext>
          </a:extLst>
        </xdr:cNvPr>
        <xdr:cNvGrpSpPr>
          <a:grpSpLocks/>
        </xdr:cNvGrpSpPr>
      </xdr:nvGrpSpPr>
      <xdr:grpSpPr bwMode="auto">
        <a:xfrm>
          <a:off x="4924434" y="5688018"/>
          <a:ext cx="247650" cy="55276"/>
          <a:chOff x="34" y="285"/>
          <a:chExt cx="33" cy="9"/>
        </a:xfrm>
      </xdr:grpSpPr>
      <xdr:cxnSp macro="">
        <xdr:nvCxnSpPr>
          <xdr:cNvPr id="385" name="直線コネクタ 63">
            <a:extLst>
              <a:ext uri="{FF2B5EF4-FFF2-40B4-BE49-F238E27FC236}">
                <a16:creationId xmlns="" xmlns:a16="http://schemas.microsoft.com/office/drawing/2014/main" id="{C97FDFF0-0080-442D-8C23-D545CCEAD5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386" name="直線コネクタ 3">
            <a:extLst>
              <a:ext uri="{FF2B5EF4-FFF2-40B4-BE49-F238E27FC236}">
                <a16:creationId xmlns="" xmlns:a16="http://schemas.microsoft.com/office/drawing/2014/main" id="{337EEFA2-212B-4722-AEE0-92A9164A5B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17</xdr:col>
      <xdr:colOff>6</xdr:colOff>
      <xdr:row>26</xdr:row>
      <xdr:rowOff>112822</xdr:rowOff>
    </xdr:from>
    <xdr:to>
      <xdr:col>18</xdr:col>
      <xdr:colOff>6</xdr:colOff>
      <xdr:row>26</xdr:row>
      <xdr:rowOff>112822</xdr:rowOff>
    </xdr:to>
    <xdr:sp macro="" textlink="">
      <xdr:nvSpPr>
        <xdr:cNvPr id="387" name="Line 18">
          <a:extLst>
            <a:ext uri="{FF2B5EF4-FFF2-40B4-BE49-F238E27FC236}">
              <a16:creationId xmlns="" xmlns:a16="http://schemas.microsoft.com/office/drawing/2014/main" id="{8401E14E-C910-4B43-B806-2ED3E68839D4}"/>
            </a:ext>
          </a:extLst>
        </xdr:cNvPr>
        <xdr:cNvSpPr>
          <a:spLocks noChangeShapeType="1"/>
        </xdr:cNvSpPr>
      </xdr:nvSpPr>
      <xdr:spPr bwMode="auto">
        <a:xfrm rot="5400000">
          <a:off x="4057656" y="4446697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6</xdr:colOff>
      <xdr:row>26</xdr:row>
      <xdr:rowOff>112822</xdr:rowOff>
    </xdr:from>
    <xdr:to>
      <xdr:col>19</xdr:col>
      <xdr:colOff>6</xdr:colOff>
      <xdr:row>26</xdr:row>
      <xdr:rowOff>112822</xdr:rowOff>
    </xdr:to>
    <xdr:sp macro="" textlink="">
      <xdr:nvSpPr>
        <xdr:cNvPr id="388" name="Line 18">
          <a:extLst>
            <a:ext uri="{FF2B5EF4-FFF2-40B4-BE49-F238E27FC236}">
              <a16:creationId xmlns="" xmlns:a16="http://schemas.microsoft.com/office/drawing/2014/main" id="{8401E14E-C910-4B43-B806-2ED3E68839D4}"/>
            </a:ext>
          </a:extLst>
        </xdr:cNvPr>
        <xdr:cNvSpPr>
          <a:spLocks noChangeShapeType="1"/>
        </xdr:cNvSpPr>
      </xdr:nvSpPr>
      <xdr:spPr bwMode="auto">
        <a:xfrm rot="5400000">
          <a:off x="4305306" y="4446697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6</xdr:colOff>
      <xdr:row>26</xdr:row>
      <xdr:rowOff>112822</xdr:rowOff>
    </xdr:from>
    <xdr:to>
      <xdr:col>20</xdr:col>
      <xdr:colOff>6</xdr:colOff>
      <xdr:row>26</xdr:row>
      <xdr:rowOff>112822</xdr:rowOff>
    </xdr:to>
    <xdr:sp macro="" textlink="">
      <xdr:nvSpPr>
        <xdr:cNvPr id="389" name="Line 18">
          <a:extLst>
            <a:ext uri="{FF2B5EF4-FFF2-40B4-BE49-F238E27FC236}">
              <a16:creationId xmlns="" xmlns:a16="http://schemas.microsoft.com/office/drawing/2014/main" id="{8401E14E-C910-4B43-B806-2ED3E68839D4}"/>
            </a:ext>
          </a:extLst>
        </xdr:cNvPr>
        <xdr:cNvSpPr>
          <a:spLocks noChangeShapeType="1"/>
        </xdr:cNvSpPr>
      </xdr:nvSpPr>
      <xdr:spPr bwMode="auto">
        <a:xfrm rot="5400000">
          <a:off x="4552956" y="4446697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11732</xdr:colOff>
      <xdr:row>26</xdr:row>
      <xdr:rowOff>54482</xdr:rowOff>
    </xdr:from>
    <xdr:to>
      <xdr:col>25</xdr:col>
      <xdr:colOff>4588</xdr:colOff>
      <xdr:row>26</xdr:row>
      <xdr:rowOff>171163</xdr:rowOff>
    </xdr:to>
    <xdr:grpSp>
      <xdr:nvGrpSpPr>
        <xdr:cNvPr id="390" name="グループ化 389"/>
        <xdr:cNvGrpSpPr/>
      </xdr:nvGrpSpPr>
      <xdr:grpSpPr>
        <a:xfrm>
          <a:off x="5679107" y="4512182"/>
          <a:ext cx="240506" cy="116681"/>
          <a:chOff x="3000376" y="3826669"/>
          <a:chExt cx="240506" cy="116681"/>
        </a:xfrm>
      </xdr:grpSpPr>
      <xdr:grpSp>
        <xdr:nvGrpSpPr>
          <xdr:cNvPr id="391" name="グループ化 71">
            <a:extLst>
              <a:ext uri="{FF2B5EF4-FFF2-40B4-BE49-F238E27FC236}">
                <a16:creationId xmlns="" xmlns:a16="http://schemas.microsoft.com/office/drawing/2014/main" id="{26A3D598-BA91-42AB-AB03-1B02DBBA5468}"/>
              </a:ext>
            </a:extLst>
          </xdr:cNvPr>
          <xdr:cNvGrpSpPr>
            <a:grpSpLocks noChangeAspect="1"/>
          </xdr:cNvGrpSpPr>
        </xdr:nvGrpSpPr>
        <xdr:grpSpPr bwMode="auto">
          <a:xfrm flipH="1">
            <a:off x="3000376" y="3826669"/>
            <a:ext cx="116681" cy="116681"/>
            <a:chOff x="1554882" y="1585911"/>
            <a:chExt cx="162000" cy="162000"/>
          </a:xfrm>
        </xdr:grpSpPr>
        <xdr:sp macro="" textlink="">
          <xdr:nvSpPr>
            <xdr:cNvPr id="395" name="Oval 29">
              <a:extLst>
                <a:ext uri="{FF2B5EF4-FFF2-40B4-BE49-F238E27FC236}">
                  <a16:creationId xmlns="" xmlns:a16="http://schemas.microsoft.com/office/drawing/2014/main" id="{A9524F05-3141-478A-A01B-3BB139AC495F}"/>
                </a:ext>
              </a:extLst>
            </xdr:cNvPr>
            <xdr:cNvSpPr>
              <a:spLocks noChangeArrowheads="1"/>
            </xdr:cNvSpPr>
          </xdr:nvSpPr>
          <xdr:spPr bwMode="auto">
            <a:xfrm rot="5400000">
              <a:off x="1554882" y="1585911"/>
              <a:ext cx="162000" cy="162000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9050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/>
            </a:ln>
          </xdr:spPr>
        </xdr:sp>
        <xdr:sp macro="" textlink="">
          <xdr:nvSpPr>
            <xdr:cNvPr id="396" name="Line 30">
              <a:extLst>
                <a:ext uri="{FF2B5EF4-FFF2-40B4-BE49-F238E27FC236}">
                  <a16:creationId xmlns="" xmlns:a16="http://schemas.microsoft.com/office/drawing/2014/main" id="{867D4379-844B-42D7-9C9D-D679352267D5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635705" y="1590460"/>
              <a:ext cx="0" cy="152836"/>
            </a:xfrm>
            <a:prstGeom prst="line">
              <a:avLst/>
            </a:prstGeom>
            <a:noFill/>
            <a:ln w="15875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 type="triangl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392" name="グループ化 71">
            <a:extLst>
              <a:ext uri="{FF2B5EF4-FFF2-40B4-BE49-F238E27FC236}">
                <a16:creationId xmlns="" xmlns:a16="http://schemas.microsoft.com/office/drawing/2014/main" id="{26A3D598-BA91-42AB-AB03-1B02DBBA5468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124201" y="3826669"/>
            <a:ext cx="116681" cy="116681"/>
            <a:chOff x="1554882" y="1585911"/>
            <a:chExt cx="162000" cy="162000"/>
          </a:xfrm>
        </xdr:grpSpPr>
        <xdr:sp macro="" textlink="">
          <xdr:nvSpPr>
            <xdr:cNvPr id="393" name="Oval 29">
              <a:extLst>
                <a:ext uri="{FF2B5EF4-FFF2-40B4-BE49-F238E27FC236}">
                  <a16:creationId xmlns="" xmlns:a16="http://schemas.microsoft.com/office/drawing/2014/main" id="{A9524F05-3141-478A-A01B-3BB139AC495F}"/>
                </a:ext>
              </a:extLst>
            </xdr:cNvPr>
            <xdr:cNvSpPr>
              <a:spLocks noChangeArrowheads="1"/>
            </xdr:cNvSpPr>
          </xdr:nvSpPr>
          <xdr:spPr bwMode="auto">
            <a:xfrm rot="5400000">
              <a:off x="1554882" y="1585911"/>
              <a:ext cx="162000" cy="162000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9050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/>
            </a:ln>
          </xdr:spPr>
        </xdr:sp>
        <xdr:sp macro="" textlink="">
          <xdr:nvSpPr>
            <xdr:cNvPr id="394" name="Line 30">
              <a:extLst>
                <a:ext uri="{FF2B5EF4-FFF2-40B4-BE49-F238E27FC236}">
                  <a16:creationId xmlns="" xmlns:a16="http://schemas.microsoft.com/office/drawing/2014/main" id="{867D4379-844B-42D7-9C9D-D679352267D5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635705" y="1590460"/>
              <a:ext cx="0" cy="152836"/>
            </a:xfrm>
            <a:prstGeom prst="line">
              <a:avLst/>
            </a:prstGeom>
            <a:noFill/>
            <a:ln w="15875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 type="triangl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24</xdr:col>
      <xdr:colOff>47621</xdr:colOff>
      <xdr:row>23</xdr:row>
      <xdr:rowOff>38100</xdr:rowOff>
    </xdr:from>
    <xdr:to>
      <xdr:col>24</xdr:col>
      <xdr:colOff>209546</xdr:colOff>
      <xdr:row>23</xdr:row>
      <xdr:rowOff>200025</xdr:rowOff>
    </xdr:to>
    <xdr:grpSp>
      <xdr:nvGrpSpPr>
        <xdr:cNvPr id="397" name="グループ化 96">
          <a:extLst>
            <a:ext uri="{FF2B5EF4-FFF2-40B4-BE49-F238E27FC236}">
              <a16:creationId xmlns="" xmlns:a16="http://schemas.microsoft.com/office/drawing/2014/main" id="{B2495486-379C-4D25-BDD2-08F9BA4FD5E2}"/>
            </a:ext>
          </a:extLst>
        </xdr:cNvPr>
        <xdr:cNvGrpSpPr>
          <a:grpSpLocks/>
        </xdr:cNvGrpSpPr>
      </xdr:nvGrpSpPr>
      <xdr:grpSpPr bwMode="auto">
        <a:xfrm rot="10800000">
          <a:off x="5714996" y="3810000"/>
          <a:ext cx="161925" cy="161925"/>
          <a:chOff x="1554882" y="1585911"/>
          <a:chExt cx="162000" cy="162000"/>
        </a:xfrm>
      </xdr:grpSpPr>
      <xdr:sp macro="" textlink="">
        <xdr:nvSpPr>
          <xdr:cNvPr id="398" name="Oval 29">
            <a:extLst>
              <a:ext uri="{FF2B5EF4-FFF2-40B4-BE49-F238E27FC236}">
                <a16:creationId xmlns="" xmlns:a16="http://schemas.microsoft.com/office/drawing/2014/main" id="{4E864AC8-D218-490F-8D49-CBFB5A650197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1554882" y="1585911"/>
            <a:ext cx="162000" cy="162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</xdr:spPr>
      </xdr:sp>
      <xdr:sp macro="" textlink="">
        <xdr:nvSpPr>
          <xdr:cNvPr id="399" name="Line 30">
            <a:extLst>
              <a:ext uri="{FF2B5EF4-FFF2-40B4-BE49-F238E27FC236}">
                <a16:creationId xmlns="" xmlns:a16="http://schemas.microsoft.com/office/drawing/2014/main" id="{15CBFA80-06C2-4F03-A64C-907A5B8CB33E}"/>
              </a:ext>
            </a:extLst>
          </xdr:cNvPr>
          <xdr:cNvSpPr>
            <a:spLocks noChangeShapeType="1"/>
          </xdr:cNvSpPr>
        </xdr:nvSpPr>
        <xdr:spPr bwMode="auto">
          <a:xfrm rot="5400000" flipV="1">
            <a:off x="1635705" y="1590460"/>
            <a:ext cx="0" cy="152836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28</xdr:col>
      <xdr:colOff>11724</xdr:colOff>
      <xdr:row>23</xdr:row>
      <xdr:rowOff>14287</xdr:rowOff>
    </xdr:from>
    <xdr:to>
      <xdr:col>28</xdr:col>
      <xdr:colOff>241789</xdr:colOff>
      <xdr:row>23</xdr:row>
      <xdr:rowOff>223837</xdr:rowOff>
    </xdr:to>
    <xdr:grpSp>
      <xdr:nvGrpSpPr>
        <xdr:cNvPr id="400" name="グループ化 3">
          <a:extLst>
            <a:ext uri="{FF2B5EF4-FFF2-40B4-BE49-F238E27FC236}">
              <a16:creationId xmlns="" xmlns:a16="http://schemas.microsoft.com/office/drawing/2014/main" id="{09F17DA8-3737-46A4-848C-9AE878309D6E}"/>
            </a:ext>
          </a:extLst>
        </xdr:cNvPr>
        <xdr:cNvGrpSpPr>
          <a:grpSpLocks/>
        </xdr:cNvGrpSpPr>
      </xdr:nvGrpSpPr>
      <xdr:grpSpPr bwMode="auto">
        <a:xfrm>
          <a:off x="6669699" y="3786187"/>
          <a:ext cx="230065" cy="209550"/>
          <a:chOff x="280765" y="2203371"/>
          <a:chExt cx="229670" cy="144000"/>
        </a:xfrm>
      </xdr:grpSpPr>
      <xdr:cxnSp macro="">
        <xdr:nvCxnSpPr>
          <xdr:cNvPr id="401" name="直線コネクタ 400">
            <a:extLst>
              <a:ext uri="{FF2B5EF4-FFF2-40B4-BE49-F238E27FC236}">
                <a16:creationId xmlns="" xmlns:a16="http://schemas.microsoft.com/office/drawing/2014/main" id="{D7E1D1C9-B920-47E1-B34D-6CA32D38632E}"/>
              </a:ext>
            </a:extLst>
          </xdr:cNvPr>
          <xdr:cNvCxnSpPr/>
        </xdr:nvCxnSpPr>
        <xdr:spPr>
          <a:xfrm>
            <a:off x="280765" y="228191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402" name="グループ化 1">
            <a:extLst>
              <a:ext uri="{FF2B5EF4-FFF2-40B4-BE49-F238E27FC236}">
                <a16:creationId xmlns="" xmlns:a16="http://schemas.microsoft.com/office/drawing/2014/main" id="{8CD870AD-B149-40F8-AC71-E38469FF9D3D}"/>
              </a:ext>
            </a:extLst>
          </xdr:cNvPr>
          <xdr:cNvGrpSpPr>
            <a:grpSpLocks/>
          </xdr:cNvGrpSpPr>
        </xdr:nvGrpSpPr>
        <xdr:grpSpPr bwMode="auto">
          <a:xfrm>
            <a:off x="303496" y="2203371"/>
            <a:ext cx="180000" cy="144000"/>
            <a:chOff x="304206" y="2187911"/>
            <a:chExt cx="145895" cy="172800"/>
          </a:xfrm>
        </xdr:grpSpPr>
        <xdr:cxnSp macro="">
          <xdr:nvCxnSpPr>
            <xdr:cNvPr id="404" name="直線コネクタ 403">
              <a:extLst>
                <a:ext uri="{FF2B5EF4-FFF2-40B4-BE49-F238E27FC236}">
                  <a16:creationId xmlns="" xmlns:a16="http://schemas.microsoft.com/office/drawing/2014/main" id="{22119A3B-1F0C-486E-94B5-52B95FF10CF6}"/>
                </a:ext>
              </a:extLst>
            </xdr:cNvPr>
            <xdr:cNvCxnSpPr/>
          </xdr:nvCxnSpPr>
          <xdr:spPr>
            <a:xfrm flipV="1">
              <a:off x="301295" y="2187911"/>
              <a:ext cx="23269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05" name="直線コネクタ 404">
              <a:extLst>
                <a:ext uri="{FF2B5EF4-FFF2-40B4-BE49-F238E27FC236}">
                  <a16:creationId xmlns="" xmlns:a16="http://schemas.microsoft.com/office/drawing/2014/main" id="{5D4DFBEC-48F1-4B5E-B147-09A096D70850}"/>
                </a:ext>
              </a:extLst>
            </xdr:cNvPr>
            <xdr:cNvCxnSpPr/>
          </xdr:nvCxnSpPr>
          <xdr:spPr>
            <a:xfrm flipH="1" flipV="1">
              <a:off x="324564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06" name="直線コネクタ 405">
              <a:extLst>
                <a:ext uri="{FF2B5EF4-FFF2-40B4-BE49-F238E27FC236}">
                  <a16:creationId xmlns="" xmlns:a16="http://schemas.microsoft.com/office/drawing/2014/main" id="{ADFA8DB2-F1B1-4209-AE0E-FCB3BA87CA98}"/>
                </a:ext>
              </a:extLst>
            </xdr:cNvPr>
            <xdr:cNvCxnSpPr/>
          </xdr:nvCxnSpPr>
          <xdr:spPr>
            <a:xfrm flipV="1">
              <a:off x="340077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07" name="直線コネクタ 406">
              <a:extLst>
                <a:ext uri="{FF2B5EF4-FFF2-40B4-BE49-F238E27FC236}">
                  <a16:creationId xmlns="" xmlns:a16="http://schemas.microsoft.com/office/drawing/2014/main" id="{9B9A41BC-6DEC-405B-AB49-1E0F4B977FE1}"/>
                </a:ext>
              </a:extLst>
            </xdr:cNvPr>
            <xdr:cNvCxnSpPr/>
          </xdr:nvCxnSpPr>
          <xdr:spPr>
            <a:xfrm flipH="1" flipV="1">
              <a:off x="371103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08" name="直線コネクタ 407">
              <a:extLst>
                <a:ext uri="{FF2B5EF4-FFF2-40B4-BE49-F238E27FC236}">
                  <a16:creationId xmlns="" xmlns:a16="http://schemas.microsoft.com/office/drawing/2014/main" id="{C9CECA8D-3B53-4912-8296-E39021EAC488}"/>
                </a:ext>
              </a:extLst>
            </xdr:cNvPr>
            <xdr:cNvCxnSpPr/>
          </xdr:nvCxnSpPr>
          <xdr:spPr>
            <a:xfrm flipV="1">
              <a:off x="386616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09" name="直線コネクタ 408">
              <a:extLst>
                <a:ext uri="{FF2B5EF4-FFF2-40B4-BE49-F238E27FC236}">
                  <a16:creationId xmlns="" xmlns:a16="http://schemas.microsoft.com/office/drawing/2014/main" id="{4874D786-C652-4C79-A3B6-D0D4F31A7927}"/>
                </a:ext>
              </a:extLst>
            </xdr:cNvPr>
            <xdr:cNvCxnSpPr/>
          </xdr:nvCxnSpPr>
          <xdr:spPr>
            <a:xfrm flipH="1" flipV="1">
              <a:off x="409885" y="2187911"/>
              <a:ext cx="15513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10" name="直線コネクタ 409">
              <a:extLst>
                <a:ext uri="{FF2B5EF4-FFF2-40B4-BE49-F238E27FC236}">
                  <a16:creationId xmlns="" xmlns:a16="http://schemas.microsoft.com/office/drawing/2014/main" id="{7FEEBB91-AAAD-46F8-9EF6-1E5DE3F207E0}"/>
                </a:ext>
              </a:extLst>
            </xdr:cNvPr>
            <xdr:cNvCxnSpPr/>
          </xdr:nvCxnSpPr>
          <xdr:spPr>
            <a:xfrm flipV="1">
              <a:off x="433154" y="2274311"/>
              <a:ext cx="15513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03" name="直線コネクタ 402">
            <a:extLst>
              <a:ext uri="{FF2B5EF4-FFF2-40B4-BE49-F238E27FC236}">
                <a16:creationId xmlns="" xmlns:a16="http://schemas.microsoft.com/office/drawing/2014/main" id="{71FB3C4C-0A09-4E21-812B-AC6481BA4FE9}"/>
              </a:ext>
            </a:extLst>
          </xdr:cNvPr>
          <xdr:cNvCxnSpPr/>
        </xdr:nvCxnSpPr>
        <xdr:spPr>
          <a:xfrm>
            <a:off x="491296" y="226882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29</xdr:col>
      <xdr:colOff>12489</xdr:colOff>
      <xdr:row>26</xdr:row>
      <xdr:rowOff>8047</xdr:rowOff>
    </xdr:from>
    <xdr:to>
      <xdr:col>29</xdr:col>
      <xdr:colOff>243060</xdr:colOff>
      <xdr:row>26</xdr:row>
      <xdr:rowOff>217597</xdr:rowOff>
    </xdr:to>
    <xdr:grpSp>
      <xdr:nvGrpSpPr>
        <xdr:cNvPr id="411" name="グループ化 3">
          <a:extLst>
            <a:ext uri="{FF2B5EF4-FFF2-40B4-BE49-F238E27FC236}">
              <a16:creationId xmlns="" xmlns:a16="http://schemas.microsoft.com/office/drawing/2014/main" id="{09F17DA8-3737-46A4-848C-9AE878309D6E}"/>
            </a:ext>
          </a:extLst>
        </xdr:cNvPr>
        <xdr:cNvGrpSpPr>
          <a:grpSpLocks/>
        </xdr:cNvGrpSpPr>
      </xdr:nvGrpSpPr>
      <xdr:grpSpPr bwMode="auto">
        <a:xfrm>
          <a:off x="6918114" y="4465747"/>
          <a:ext cx="230571" cy="209550"/>
          <a:chOff x="280765" y="2203371"/>
          <a:chExt cx="229670" cy="144000"/>
        </a:xfrm>
      </xdr:grpSpPr>
      <xdr:cxnSp macro="">
        <xdr:nvCxnSpPr>
          <xdr:cNvPr id="412" name="直線コネクタ 411">
            <a:extLst>
              <a:ext uri="{FF2B5EF4-FFF2-40B4-BE49-F238E27FC236}">
                <a16:creationId xmlns="" xmlns:a16="http://schemas.microsoft.com/office/drawing/2014/main" id="{D7E1D1C9-B920-47E1-B34D-6CA32D38632E}"/>
              </a:ext>
            </a:extLst>
          </xdr:cNvPr>
          <xdr:cNvCxnSpPr/>
        </xdr:nvCxnSpPr>
        <xdr:spPr>
          <a:xfrm>
            <a:off x="280765" y="228191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413" name="グループ化 1">
            <a:extLst>
              <a:ext uri="{FF2B5EF4-FFF2-40B4-BE49-F238E27FC236}">
                <a16:creationId xmlns="" xmlns:a16="http://schemas.microsoft.com/office/drawing/2014/main" id="{8CD870AD-B149-40F8-AC71-E38469FF9D3D}"/>
              </a:ext>
            </a:extLst>
          </xdr:cNvPr>
          <xdr:cNvGrpSpPr>
            <a:grpSpLocks/>
          </xdr:cNvGrpSpPr>
        </xdr:nvGrpSpPr>
        <xdr:grpSpPr bwMode="auto">
          <a:xfrm>
            <a:off x="303496" y="2203371"/>
            <a:ext cx="180000" cy="144000"/>
            <a:chOff x="304206" y="2187911"/>
            <a:chExt cx="145895" cy="172800"/>
          </a:xfrm>
        </xdr:grpSpPr>
        <xdr:cxnSp macro="">
          <xdr:nvCxnSpPr>
            <xdr:cNvPr id="415" name="直線コネクタ 414">
              <a:extLst>
                <a:ext uri="{FF2B5EF4-FFF2-40B4-BE49-F238E27FC236}">
                  <a16:creationId xmlns="" xmlns:a16="http://schemas.microsoft.com/office/drawing/2014/main" id="{22119A3B-1F0C-486E-94B5-52B95FF10CF6}"/>
                </a:ext>
              </a:extLst>
            </xdr:cNvPr>
            <xdr:cNvCxnSpPr/>
          </xdr:nvCxnSpPr>
          <xdr:spPr>
            <a:xfrm flipV="1">
              <a:off x="301295" y="2187911"/>
              <a:ext cx="23269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16" name="直線コネクタ 415">
              <a:extLst>
                <a:ext uri="{FF2B5EF4-FFF2-40B4-BE49-F238E27FC236}">
                  <a16:creationId xmlns="" xmlns:a16="http://schemas.microsoft.com/office/drawing/2014/main" id="{5D4DFBEC-48F1-4B5E-B147-09A096D70850}"/>
                </a:ext>
              </a:extLst>
            </xdr:cNvPr>
            <xdr:cNvCxnSpPr/>
          </xdr:nvCxnSpPr>
          <xdr:spPr>
            <a:xfrm flipH="1" flipV="1">
              <a:off x="324564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17" name="直線コネクタ 416">
              <a:extLst>
                <a:ext uri="{FF2B5EF4-FFF2-40B4-BE49-F238E27FC236}">
                  <a16:creationId xmlns="" xmlns:a16="http://schemas.microsoft.com/office/drawing/2014/main" id="{ADFA8DB2-F1B1-4209-AE0E-FCB3BA87CA98}"/>
                </a:ext>
              </a:extLst>
            </xdr:cNvPr>
            <xdr:cNvCxnSpPr/>
          </xdr:nvCxnSpPr>
          <xdr:spPr>
            <a:xfrm flipV="1">
              <a:off x="340077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18" name="直線コネクタ 417">
              <a:extLst>
                <a:ext uri="{FF2B5EF4-FFF2-40B4-BE49-F238E27FC236}">
                  <a16:creationId xmlns="" xmlns:a16="http://schemas.microsoft.com/office/drawing/2014/main" id="{9B9A41BC-6DEC-405B-AB49-1E0F4B977FE1}"/>
                </a:ext>
              </a:extLst>
            </xdr:cNvPr>
            <xdr:cNvCxnSpPr/>
          </xdr:nvCxnSpPr>
          <xdr:spPr>
            <a:xfrm flipH="1" flipV="1">
              <a:off x="371103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19" name="直線コネクタ 418">
              <a:extLst>
                <a:ext uri="{FF2B5EF4-FFF2-40B4-BE49-F238E27FC236}">
                  <a16:creationId xmlns="" xmlns:a16="http://schemas.microsoft.com/office/drawing/2014/main" id="{C9CECA8D-3B53-4912-8296-E39021EAC488}"/>
                </a:ext>
              </a:extLst>
            </xdr:cNvPr>
            <xdr:cNvCxnSpPr/>
          </xdr:nvCxnSpPr>
          <xdr:spPr>
            <a:xfrm flipV="1">
              <a:off x="386616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20" name="直線コネクタ 419">
              <a:extLst>
                <a:ext uri="{FF2B5EF4-FFF2-40B4-BE49-F238E27FC236}">
                  <a16:creationId xmlns="" xmlns:a16="http://schemas.microsoft.com/office/drawing/2014/main" id="{4874D786-C652-4C79-A3B6-D0D4F31A7927}"/>
                </a:ext>
              </a:extLst>
            </xdr:cNvPr>
            <xdr:cNvCxnSpPr/>
          </xdr:nvCxnSpPr>
          <xdr:spPr>
            <a:xfrm flipH="1" flipV="1">
              <a:off x="409885" y="2187911"/>
              <a:ext cx="15513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21" name="直線コネクタ 420">
              <a:extLst>
                <a:ext uri="{FF2B5EF4-FFF2-40B4-BE49-F238E27FC236}">
                  <a16:creationId xmlns="" xmlns:a16="http://schemas.microsoft.com/office/drawing/2014/main" id="{7FEEBB91-AAAD-46F8-9EF6-1E5DE3F207E0}"/>
                </a:ext>
              </a:extLst>
            </xdr:cNvPr>
            <xdr:cNvCxnSpPr/>
          </xdr:nvCxnSpPr>
          <xdr:spPr>
            <a:xfrm flipV="1">
              <a:off x="433154" y="2274311"/>
              <a:ext cx="15513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14" name="直線コネクタ 413">
            <a:extLst>
              <a:ext uri="{FF2B5EF4-FFF2-40B4-BE49-F238E27FC236}">
                <a16:creationId xmlns="" xmlns:a16="http://schemas.microsoft.com/office/drawing/2014/main" id="{71FB3C4C-0A09-4E21-812B-AC6481BA4FE9}"/>
              </a:ext>
            </a:extLst>
          </xdr:cNvPr>
          <xdr:cNvCxnSpPr/>
        </xdr:nvCxnSpPr>
        <xdr:spPr>
          <a:xfrm>
            <a:off x="491296" y="226882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30</xdr:col>
      <xdr:colOff>2209</xdr:colOff>
      <xdr:row>26</xdr:row>
      <xdr:rowOff>87697</xdr:rowOff>
    </xdr:from>
    <xdr:to>
      <xdr:col>31</xdr:col>
      <xdr:colOff>2209</xdr:colOff>
      <xdr:row>26</xdr:row>
      <xdr:rowOff>137948</xdr:rowOff>
    </xdr:to>
    <xdr:grpSp>
      <xdr:nvGrpSpPr>
        <xdr:cNvPr id="422" name="Group 13">
          <a:extLst>
            <a:ext uri="{FF2B5EF4-FFF2-40B4-BE49-F238E27FC236}">
              <a16:creationId xmlns="" xmlns:a16="http://schemas.microsoft.com/office/drawing/2014/main" id="{39C34267-1FE9-49E9-B2B6-07C0CC5BE203}"/>
            </a:ext>
          </a:extLst>
        </xdr:cNvPr>
        <xdr:cNvGrpSpPr>
          <a:grpSpLocks/>
        </xdr:cNvGrpSpPr>
      </xdr:nvGrpSpPr>
      <xdr:grpSpPr bwMode="auto">
        <a:xfrm>
          <a:off x="7155484" y="4545397"/>
          <a:ext cx="247650" cy="50251"/>
          <a:chOff x="34" y="285"/>
          <a:chExt cx="33" cy="9"/>
        </a:xfrm>
      </xdr:grpSpPr>
      <xdr:cxnSp macro="">
        <xdr:nvCxnSpPr>
          <xdr:cNvPr id="423" name="直線コネクタ 63">
            <a:extLst>
              <a:ext uri="{FF2B5EF4-FFF2-40B4-BE49-F238E27FC236}">
                <a16:creationId xmlns="" xmlns:a16="http://schemas.microsoft.com/office/drawing/2014/main" id="{C97FDFF0-0080-442D-8C23-D545CCEAD5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24" name="直線コネクタ 3">
            <a:extLst>
              <a:ext uri="{FF2B5EF4-FFF2-40B4-BE49-F238E27FC236}">
                <a16:creationId xmlns="" xmlns:a16="http://schemas.microsoft.com/office/drawing/2014/main" id="{337EEFA2-212B-4722-AEE0-92A9164A5B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243062</xdr:colOff>
      <xdr:row>32</xdr:row>
      <xdr:rowOff>114956</xdr:rowOff>
    </xdr:from>
    <xdr:to>
      <xdr:col>25</xdr:col>
      <xdr:colOff>243062</xdr:colOff>
      <xdr:row>32</xdr:row>
      <xdr:rowOff>114956</xdr:rowOff>
    </xdr:to>
    <xdr:sp macro="" textlink="">
      <xdr:nvSpPr>
        <xdr:cNvPr id="425" name="Line 18">
          <a:extLst>
            <a:ext uri="{FF2B5EF4-FFF2-40B4-BE49-F238E27FC236}">
              <a16:creationId xmlns="" xmlns:a16="http://schemas.microsoft.com/office/drawing/2014/main" id="{C1F29981-4719-432F-BE0F-E03C0873BB99}"/>
            </a:ext>
          </a:extLst>
        </xdr:cNvPr>
        <xdr:cNvSpPr>
          <a:spLocks noChangeShapeType="1"/>
        </xdr:cNvSpPr>
      </xdr:nvSpPr>
      <xdr:spPr bwMode="auto">
        <a:xfrm rot="5400000">
          <a:off x="6034262" y="5820431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2967</xdr:colOff>
      <xdr:row>32</xdr:row>
      <xdr:rowOff>114956</xdr:rowOff>
    </xdr:from>
    <xdr:to>
      <xdr:col>27</xdr:col>
      <xdr:colOff>2967</xdr:colOff>
      <xdr:row>32</xdr:row>
      <xdr:rowOff>114956</xdr:rowOff>
    </xdr:to>
    <xdr:sp macro="" textlink="">
      <xdr:nvSpPr>
        <xdr:cNvPr id="426" name="Line 18">
          <a:extLst>
            <a:ext uri="{FF2B5EF4-FFF2-40B4-BE49-F238E27FC236}">
              <a16:creationId xmlns="" xmlns:a16="http://schemas.microsoft.com/office/drawing/2014/main" id="{C1F29981-4719-432F-BE0F-E03C0873BB99}"/>
            </a:ext>
          </a:extLst>
        </xdr:cNvPr>
        <xdr:cNvSpPr>
          <a:spLocks noChangeShapeType="1"/>
        </xdr:cNvSpPr>
      </xdr:nvSpPr>
      <xdr:spPr bwMode="auto">
        <a:xfrm rot="5400000">
          <a:off x="6289467" y="5820431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2967</xdr:colOff>
      <xdr:row>32</xdr:row>
      <xdr:rowOff>114957</xdr:rowOff>
    </xdr:from>
    <xdr:to>
      <xdr:col>28</xdr:col>
      <xdr:colOff>2966</xdr:colOff>
      <xdr:row>32</xdr:row>
      <xdr:rowOff>114957</xdr:rowOff>
    </xdr:to>
    <xdr:sp macro="" textlink="">
      <xdr:nvSpPr>
        <xdr:cNvPr id="427" name="Line 18">
          <a:extLst>
            <a:ext uri="{FF2B5EF4-FFF2-40B4-BE49-F238E27FC236}">
              <a16:creationId xmlns="" xmlns:a16="http://schemas.microsoft.com/office/drawing/2014/main" id="{C1F29981-4719-432F-BE0F-E03C0873BB99}"/>
            </a:ext>
          </a:extLst>
        </xdr:cNvPr>
        <xdr:cNvSpPr>
          <a:spLocks noChangeShapeType="1"/>
        </xdr:cNvSpPr>
      </xdr:nvSpPr>
      <xdr:spPr bwMode="auto">
        <a:xfrm rot="5400000">
          <a:off x="6537117" y="5820432"/>
          <a:ext cx="0" cy="247649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2966</xdr:colOff>
      <xdr:row>32</xdr:row>
      <xdr:rowOff>114956</xdr:rowOff>
    </xdr:from>
    <xdr:to>
      <xdr:col>29</xdr:col>
      <xdr:colOff>2966</xdr:colOff>
      <xdr:row>32</xdr:row>
      <xdr:rowOff>114956</xdr:rowOff>
    </xdr:to>
    <xdr:sp macro="" textlink="">
      <xdr:nvSpPr>
        <xdr:cNvPr id="428" name="Line 18">
          <a:extLst>
            <a:ext uri="{FF2B5EF4-FFF2-40B4-BE49-F238E27FC236}">
              <a16:creationId xmlns="" xmlns:a16="http://schemas.microsoft.com/office/drawing/2014/main" id="{C1F29981-4719-432F-BE0F-E03C0873BB99}"/>
            </a:ext>
          </a:extLst>
        </xdr:cNvPr>
        <xdr:cNvSpPr>
          <a:spLocks noChangeShapeType="1"/>
        </xdr:cNvSpPr>
      </xdr:nvSpPr>
      <xdr:spPr bwMode="auto">
        <a:xfrm rot="5400000">
          <a:off x="6784766" y="5820431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11907</xdr:colOff>
      <xdr:row>29</xdr:row>
      <xdr:rowOff>89175</xdr:rowOff>
    </xdr:from>
    <xdr:to>
      <xdr:col>17</xdr:col>
      <xdr:colOff>11908</xdr:colOff>
      <xdr:row>29</xdr:row>
      <xdr:rowOff>139426</xdr:rowOff>
    </xdr:to>
    <xdr:grpSp>
      <xdr:nvGrpSpPr>
        <xdr:cNvPr id="429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3698082" y="5232675"/>
          <a:ext cx="247651" cy="50251"/>
          <a:chOff x="34" y="285"/>
          <a:chExt cx="33" cy="9"/>
        </a:xfrm>
      </xdr:grpSpPr>
      <xdr:cxnSp macro="">
        <xdr:nvCxnSpPr>
          <xdr:cNvPr id="430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31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17</xdr:col>
      <xdr:colOff>11908</xdr:colOff>
      <xdr:row>29</xdr:row>
      <xdr:rowOff>89175</xdr:rowOff>
    </xdr:from>
    <xdr:to>
      <xdr:col>18</xdr:col>
      <xdr:colOff>11907</xdr:colOff>
      <xdr:row>29</xdr:row>
      <xdr:rowOff>139426</xdr:rowOff>
    </xdr:to>
    <xdr:grpSp>
      <xdr:nvGrpSpPr>
        <xdr:cNvPr id="432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3945733" y="5232675"/>
          <a:ext cx="247649" cy="50251"/>
          <a:chOff x="34" y="285"/>
          <a:chExt cx="33" cy="9"/>
        </a:xfrm>
      </xdr:grpSpPr>
      <xdr:cxnSp macro="">
        <xdr:nvCxnSpPr>
          <xdr:cNvPr id="433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34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18</xdr:col>
      <xdr:colOff>11907</xdr:colOff>
      <xdr:row>29</xdr:row>
      <xdr:rowOff>89175</xdr:rowOff>
    </xdr:from>
    <xdr:to>
      <xdr:col>19</xdr:col>
      <xdr:colOff>11907</xdr:colOff>
      <xdr:row>29</xdr:row>
      <xdr:rowOff>139426</xdr:rowOff>
    </xdr:to>
    <xdr:grpSp>
      <xdr:nvGrpSpPr>
        <xdr:cNvPr id="435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4193382" y="5232675"/>
          <a:ext cx="247650" cy="50251"/>
          <a:chOff x="34" y="285"/>
          <a:chExt cx="33" cy="9"/>
        </a:xfrm>
      </xdr:grpSpPr>
      <xdr:cxnSp macro="">
        <xdr:nvCxnSpPr>
          <xdr:cNvPr id="436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37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19</xdr:col>
      <xdr:colOff>2382</xdr:colOff>
      <xdr:row>29</xdr:row>
      <xdr:rowOff>89175</xdr:rowOff>
    </xdr:from>
    <xdr:to>
      <xdr:col>20</xdr:col>
      <xdr:colOff>2383</xdr:colOff>
      <xdr:row>29</xdr:row>
      <xdr:rowOff>139426</xdr:rowOff>
    </xdr:to>
    <xdr:grpSp>
      <xdr:nvGrpSpPr>
        <xdr:cNvPr id="438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4431507" y="5232675"/>
          <a:ext cx="247651" cy="50251"/>
          <a:chOff x="34" y="285"/>
          <a:chExt cx="33" cy="9"/>
        </a:xfrm>
      </xdr:grpSpPr>
      <xdr:cxnSp macro="">
        <xdr:nvCxnSpPr>
          <xdr:cNvPr id="439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40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20</xdr:col>
      <xdr:colOff>2383</xdr:colOff>
      <xdr:row>29</xdr:row>
      <xdr:rowOff>89175</xdr:rowOff>
    </xdr:from>
    <xdr:to>
      <xdr:col>21</xdr:col>
      <xdr:colOff>2382</xdr:colOff>
      <xdr:row>29</xdr:row>
      <xdr:rowOff>139426</xdr:rowOff>
    </xdr:to>
    <xdr:grpSp>
      <xdr:nvGrpSpPr>
        <xdr:cNvPr id="441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4679158" y="5232675"/>
          <a:ext cx="247649" cy="50251"/>
          <a:chOff x="34" y="285"/>
          <a:chExt cx="33" cy="9"/>
        </a:xfrm>
      </xdr:grpSpPr>
      <xdr:cxnSp macro="">
        <xdr:nvCxnSpPr>
          <xdr:cNvPr id="442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43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21</xdr:col>
      <xdr:colOff>740</xdr:colOff>
      <xdr:row>29</xdr:row>
      <xdr:rowOff>89175</xdr:rowOff>
    </xdr:from>
    <xdr:to>
      <xdr:col>22</xdr:col>
      <xdr:colOff>740</xdr:colOff>
      <xdr:row>29</xdr:row>
      <xdr:rowOff>139426</xdr:rowOff>
    </xdr:to>
    <xdr:grpSp>
      <xdr:nvGrpSpPr>
        <xdr:cNvPr id="444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4925165" y="5232675"/>
          <a:ext cx="247650" cy="50251"/>
          <a:chOff x="34" y="285"/>
          <a:chExt cx="33" cy="9"/>
        </a:xfrm>
      </xdr:grpSpPr>
      <xdr:cxnSp macro="">
        <xdr:nvCxnSpPr>
          <xdr:cNvPr id="445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46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749</xdr:colOff>
      <xdr:row>31</xdr:row>
      <xdr:rowOff>89831</xdr:rowOff>
    </xdr:from>
    <xdr:to>
      <xdr:col>24</xdr:col>
      <xdr:colOff>750</xdr:colOff>
      <xdr:row>31</xdr:row>
      <xdr:rowOff>140082</xdr:rowOff>
    </xdr:to>
    <xdr:grpSp>
      <xdr:nvGrpSpPr>
        <xdr:cNvPr id="447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5420474" y="5690531"/>
          <a:ext cx="247651" cy="50251"/>
          <a:chOff x="34" y="285"/>
          <a:chExt cx="33" cy="9"/>
        </a:xfrm>
      </xdr:grpSpPr>
      <xdr:cxnSp macro="">
        <xdr:nvCxnSpPr>
          <xdr:cNvPr id="448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49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750</xdr:colOff>
      <xdr:row>31</xdr:row>
      <xdr:rowOff>89831</xdr:rowOff>
    </xdr:from>
    <xdr:to>
      <xdr:col>25</xdr:col>
      <xdr:colOff>749</xdr:colOff>
      <xdr:row>31</xdr:row>
      <xdr:rowOff>140082</xdr:rowOff>
    </xdr:to>
    <xdr:grpSp>
      <xdr:nvGrpSpPr>
        <xdr:cNvPr id="450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5668125" y="5690531"/>
          <a:ext cx="247649" cy="50251"/>
          <a:chOff x="34" y="285"/>
          <a:chExt cx="33" cy="9"/>
        </a:xfrm>
      </xdr:grpSpPr>
      <xdr:cxnSp macro="">
        <xdr:nvCxnSpPr>
          <xdr:cNvPr id="451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52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749</xdr:colOff>
      <xdr:row>31</xdr:row>
      <xdr:rowOff>89831</xdr:rowOff>
    </xdr:from>
    <xdr:to>
      <xdr:col>26</xdr:col>
      <xdr:colOff>749</xdr:colOff>
      <xdr:row>31</xdr:row>
      <xdr:rowOff>140082</xdr:rowOff>
    </xdr:to>
    <xdr:grpSp>
      <xdr:nvGrpSpPr>
        <xdr:cNvPr id="453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5915774" y="5690531"/>
          <a:ext cx="247650" cy="50251"/>
          <a:chOff x="34" y="285"/>
          <a:chExt cx="33" cy="9"/>
        </a:xfrm>
      </xdr:grpSpPr>
      <xdr:cxnSp macro="">
        <xdr:nvCxnSpPr>
          <xdr:cNvPr id="454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55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238874</xdr:colOff>
      <xdr:row>31</xdr:row>
      <xdr:rowOff>89831</xdr:rowOff>
    </xdr:from>
    <xdr:to>
      <xdr:col>26</xdr:col>
      <xdr:colOff>238875</xdr:colOff>
      <xdr:row>31</xdr:row>
      <xdr:rowOff>140082</xdr:rowOff>
    </xdr:to>
    <xdr:grpSp>
      <xdr:nvGrpSpPr>
        <xdr:cNvPr id="456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6153899" y="5690531"/>
          <a:ext cx="247651" cy="50251"/>
          <a:chOff x="34" y="285"/>
          <a:chExt cx="33" cy="9"/>
        </a:xfrm>
      </xdr:grpSpPr>
      <xdr:cxnSp macro="">
        <xdr:nvCxnSpPr>
          <xdr:cNvPr id="457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58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26</xdr:col>
      <xdr:colOff>238875</xdr:colOff>
      <xdr:row>31</xdr:row>
      <xdr:rowOff>89831</xdr:rowOff>
    </xdr:from>
    <xdr:to>
      <xdr:col>27</xdr:col>
      <xdr:colOff>238874</xdr:colOff>
      <xdr:row>31</xdr:row>
      <xdr:rowOff>140082</xdr:rowOff>
    </xdr:to>
    <xdr:grpSp>
      <xdr:nvGrpSpPr>
        <xdr:cNvPr id="459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6401550" y="5690531"/>
          <a:ext cx="247649" cy="50251"/>
          <a:chOff x="34" y="285"/>
          <a:chExt cx="33" cy="9"/>
        </a:xfrm>
      </xdr:grpSpPr>
      <xdr:cxnSp macro="">
        <xdr:nvCxnSpPr>
          <xdr:cNvPr id="460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61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27</xdr:col>
      <xdr:colOff>241830</xdr:colOff>
      <xdr:row>31</xdr:row>
      <xdr:rowOff>89831</xdr:rowOff>
    </xdr:from>
    <xdr:to>
      <xdr:col>28</xdr:col>
      <xdr:colOff>241830</xdr:colOff>
      <xdr:row>31</xdr:row>
      <xdr:rowOff>140082</xdr:rowOff>
    </xdr:to>
    <xdr:grpSp>
      <xdr:nvGrpSpPr>
        <xdr:cNvPr id="462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6652155" y="5690531"/>
          <a:ext cx="247650" cy="50251"/>
          <a:chOff x="34" y="285"/>
          <a:chExt cx="33" cy="9"/>
        </a:xfrm>
      </xdr:grpSpPr>
      <xdr:cxnSp macro="">
        <xdr:nvCxnSpPr>
          <xdr:cNvPr id="463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64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13</xdr:col>
      <xdr:colOff>11908</xdr:colOff>
      <xdr:row>32</xdr:row>
      <xdr:rowOff>89831</xdr:rowOff>
    </xdr:from>
    <xdr:to>
      <xdr:col>14</xdr:col>
      <xdr:colOff>11907</xdr:colOff>
      <xdr:row>32</xdr:row>
      <xdr:rowOff>140082</xdr:rowOff>
    </xdr:to>
    <xdr:grpSp>
      <xdr:nvGrpSpPr>
        <xdr:cNvPr id="465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2955133" y="5919131"/>
          <a:ext cx="247649" cy="50251"/>
          <a:chOff x="34" y="285"/>
          <a:chExt cx="33" cy="9"/>
        </a:xfrm>
      </xdr:grpSpPr>
      <xdr:cxnSp macro="">
        <xdr:nvCxnSpPr>
          <xdr:cNvPr id="466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67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14</xdr:col>
      <xdr:colOff>11907</xdr:colOff>
      <xdr:row>32</xdr:row>
      <xdr:rowOff>89831</xdr:rowOff>
    </xdr:from>
    <xdr:to>
      <xdr:col>15</xdr:col>
      <xdr:colOff>11907</xdr:colOff>
      <xdr:row>32</xdr:row>
      <xdr:rowOff>140082</xdr:rowOff>
    </xdr:to>
    <xdr:grpSp>
      <xdr:nvGrpSpPr>
        <xdr:cNvPr id="468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3202782" y="5919131"/>
          <a:ext cx="247650" cy="50251"/>
          <a:chOff x="34" y="285"/>
          <a:chExt cx="33" cy="9"/>
        </a:xfrm>
      </xdr:grpSpPr>
      <xdr:cxnSp macro="">
        <xdr:nvCxnSpPr>
          <xdr:cNvPr id="469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70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11907</xdr:colOff>
      <xdr:row>32</xdr:row>
      <xdr:rowOff>89831</xdr:rowOff>
    </xdr:from>
    <xdr:to>
      <xdr:col>16</xdr:col>
      <xdr:colOff>11907</xdr:colOff>
      <xdr:row>32</xdr:row>
      <xdr:rowOff>140082</xdr:rowOff>
    </xdr:to>
    <xdr:grpSp>
      <xdr:nvGrpSpPr>
        <xdr:cNvPr id="471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3450432" y="5919131"/>
          <a:ext cx="247650" cy="50251"/>
          <a:chOff x="34" y="285"/>
          <a:chExt cx="33" cy="9"/>
        </a:xfrm>
      </xdr:grpSpPr>
      <xdr:cxnSp macro="">
        <xdr:nvCxnSpPr>
          <xdr:cNvPr id="472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73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2382</xdr:colOff>
      <xdr:row>32</xdr:row>
      <xdr:rowOff>89831</xdr:rowOff>
    </xdr:from>
    <xdr:to>
      <xdr:col>17</xdr:col>
      <xdr:colOff>2383</xdr:colOff>
      <xdr:row>32</xdr:row>
      <xdr:rowOff>140082</xdr:rowOff>
    </xdr:to>
    <xdr:grpSp>
      <xdr:nvGrpSpPr>
        <xdr:cNvPr id="474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3688557" y="5919131"/>
          <a:ext cx="247651" cy="50251"/>
          <a:chOff x="34" y="285"/>
          <a:chExt cx="33" cy="9"/>
        </a:xfrm>
      </xdr:grpSpPr>
      <xdr:cxnSp macro="">
        <xdr:nvCxnSpPr>
          <xdr:cNvPr id="475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76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17</xdr:col>
      <xdr:colOff>2383</xdr:colOff>
      <xdr:row>32</xdr:row>
      <xdr:rowOff>89831</xdr:rowOff>
    </xdr:from>
    <xdr:to>
      <xdr:col>18</xdr:col>
      <xdr:colOff>2382</xdr:colOff>
      <xdr:row>32</xdr:row>
      <xdr:rowOff>140082</xdr:rowOff>
    </xdr:to>
    <xdr:grpSp>
      <xdr:nvGrpSpPr>
        <xdr:cNvPr id="477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3936208" y="5919131"/>
          <a:ext cx="247649" cy="50251"/>
          <a:chOff x="34" y="285"/>
          <a:chExt cx="33" cy="9"/>
        </a:xfrm>
      </xdr:grpSpPr>
      <xdr:cxnSp macro="">
        <xdr:nvCxnSpPr>
          <xdr:cNvPr id="478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79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11732</xdr:colOff>
      <xdr:row>26</xdr:row>
      <xdr:rowOff>54482</xdr:rowOff>
    </xdr:from>
    <xdr:to>
      <xdr:col>26</xdr:col>
      <xdr:colOff>4588</xdr:colOff>
      <xdr:row>26</xdr:row>
      <xdr:rowOff>171163</xdr:rowOff>
    </xdr:to>
    <xdr:grpSp>
      <xdr:nvGrpSpPr>
        <xdr:cNvPr id="480" name="グループ化 479"/>
        <xdr:cNvGrpSpPr/>
      </xdr:nvGrpSpPr>
      <xdr:grpSpPr>
        <a:xfrm>
          <a:off x="5926757" y="4512182"/>
          <a:ext cx="240506" cy="116681"/>
          <a:chOff x="3000376" y="3826669"/>
          <a:chExt cx="240506" cy="116681"/>
        </a:xfrm>
      </xdr:grpSpPr>
      <xdr:grpSp>
        <xdr:nvGrpSpPr>
          <xdr:cNvPr id="481" name="グループ化 71">
            <a:extLst>
              <a:ext uri="{FF2B5EF4-FFF2-40B4-BE49-F238E27FC236}">
                <a16:creationId xmlns="" xmlns:a16="http://schemas.microsoft.com/office/drawing/2014/main" id="{26A3D598-BA91-42AB-AB03-1B02DBBA5468}"/>
              </a:ext>
            </a:extLst>
          </xdr:cNvPr>
          <xdr:cNvGrpSpPr>
            <a:grpSpLocks noChangeAspect="1"/>
          </xdr:cNvGrpSpPr>
        </xdr:nvGrpSpPr>
        <xdr:grpSpPr bwMode="auto">
          <a:xfrm flipH="1">
            <a:off x="3000376" y="3826669"/>
            <a:ext cx="116681" cy="116681"/>
            <a:chOff x="1554882" y="1585911"/>
            <a:chExt cx="162000" cy="162000"/>
          </a:xfrm>
        </xdr:grpSpPr>
        <xdr:sp macro="" textlink="">
          <xdr:nvSpPr>
            <xdr:cNvPr id="485" name="Oval 29">
              <a:extLst>
                <a:ext uri="{FF2B5EF4-FFF2-40B4-BE49-F238E27FC236}">
                  <a16:creationId xmlns="" xmlns:a16="http://schemas.microsoft.com/office/drawing/2014/main" id="{A9524F05-3141-478A-A01B-3BB139AC495F}"/>
                </a:ext>
              </a:extLst>
            </xdr:cNvPr>
            <xdr:cNvSpPr>
              <a:spLocks noChangeArrowheads="1"/>
            </xdr:cNvSpPr>
          </xdr:nvSpPr>
          <xdr:spPr bwMode="auto">
            <a:xfrm rot="5400000">
              <a:off x="1554882" y="1585911"/>
              <a:ext cx="162000" cy="162000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9050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/>
            </a:ln>
          </xdr:spPr>
        </xdr:sp>
        <xdr:sp macro="" textlink="">
          <xdr:nvSpPr>
            <xdr:cNvPr id="486" name="Line 30">
              <a:extLst>
                <a:ext uri="{FF2B5EF4-FFF2-40B4-BE49-F238E27FC236}">
                  <a16:creationId xmlns="" xmlns:a16="http://schemas.microsoft.com/office/drawing/2014/main" id="{867D4379-844B-42D7-9C9D-D679352267D5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635705" y="1590460"/>
              <a:ext cx="0" cy="152836"/>
            </a:xfrm>
            <a:prstGeom prst="line">
              <a:avLst/>
            </a:prstGeom>
            <a:noFill/>
            <a:ln w="15875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 type="triangl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82" name="グループ化 71">
            <a:extLst>
              <a:ext uri="{FF2B5EF4-FFF2-40B4-BE49-F238E27FC236}">
                <a16:creationId xmlns="" xmlns:a16="http://schemas.microsoft.com/office/drawing/2014/main" id="{26A3D598-BA91-42AB-AB03-1B02DBBA5468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124201" y="3826669"/>
            <a:ext cx="116681" cy="116681"/>
            <a:chOff x="1554882" y="1585911"/>
            <a:chExt cx="162000" cy="162000"/>
          </a:xfrm>
        </xdr:grpSpPr>
        <xdr:sp macro="" textlink="">
          <xdr:nvSpPr>
            <xdr:cNvPr id="483" name="Oval 29">
              <a:extLst>
                <a:ext uri="{FF2B5EF4-FFF2-40B4-BE49-F238E27FC236}">
                  <a16:creationId xmlns="" xmlns:a16="http://schemas.microsoft.com/office/drawing/2014/main" id="{A9524F05-3141-478A-A01B-3BB139AC495F}"/>
                </a:ext>
              </a:extLst>
            </xdr:cNvPr>
            <xdr:cNvSpPr>
              <a:spLocks noChangeArrowheads="1"/>
            </xdr:cNvSpPr>
          </xdr:nvSpPr>
          <xdr:spPr bwMode="auto">
            <a:xfrm rot="5400000">
              <a:off x="1554882" y="1585911"/>
              <a:ext cx="162000" cy="162000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9050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/>
            </a:ln>
          </xdr:spPr>
        </xdr:sp>
        <xdr:sp macro="" textlink="">
          <xdr:nvSpPr>
            <xdr:cNvPr id="484" name="Line 30">
              <a:extLst>
                <a:ext uri="{FF2B5EF4-FFF2-40B4-BE49-F238E27FC236}">
                  <a16:creationId xmlns="" xmlns:a16="http://schemas.microsoft.com/office/drawing/2014/main" id="{867D4379-844B-42D7-9C9D-D679352267D5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635705" y="1590460"/>
              <a:ext cx="0" cy="152836"/>
            </a:xfrm>
            <a:prstGeom prst="line">
              <a:avLst/>
            </a:prstGeom>
            <a:noFill/>
            <a:ln w="15875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 type="triangl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26</xdr:col>
      <xdr:colOff>2207</xdr:colOff>
      <xdr:row>26</xdr:row>
      <xdr:rowOff>54482</xdr:rowOff>
    </xdr:from>
    <xdr:to>
      <xdr:col>26</xdr:col>
      <xdr:colOff>244178</xdr:colOff>
      <xdr:row>26</xdr:row>
      <xdr:rowOff>171163</xdr:rowOff>
    </xdr:to>
    <xdr:grpSp>
      <xdr:nvGrpSpPr>
        <xdr:cNvPr id="487" name="グループ化 486"/>
        <xdr:cNvGrpSpPr/>
      </xdr:nvGrpSpPr>
      <xdr:grpSpPr>
        <a:xfrm>
          <a:off x="6164882" y="4512182"/>
          <a:ext cx="241971" cy="116681"/>
          <a:chOff x="3000376" y="3826669"/>
          <a:chExt cx="240506" cy="116681"/>
        </a:xfrm>
      </xdr:grpSpPr>
      <xdr:grpSp>
        <xdr:nvGrpSpPr>
          <xdr:cNvPr id="488" name="グループ化 71">
            <a:extLst>
              <a:ext uri="{FF2B5EF4-FFF2-40B4-BE49-F238E27FC236}">
                <a16:creationId xmlns="" xmlns:a16="http://schemas.microsoft.com/office/drawing/2014/main" id="{26A3D598-BA91-42AB-AB03-1B02DBBA5468}"/>
              </a:ext>
            </a:extLst>
          </xdr:cNvPr>
          <xdr:cNvGrpSpPr>
            <a:grpSpLocks noChangeAspect="1"/>
          </xdr:cNvGrpSpPr>
        </xdr:nvGrpSpPr>
        <xdr:grpSpPr bwMode="auto">
          <a:xfrm flipH="1">
            <a:off x="3000376" y="3826669"/>
            <a:ext cx="116681" cy="116681"/>
            <a:chOff x="1554882" y="1585911"/>
            <a:chExt cx="162000" cy="162000"/>
          </a:xfrm>
        </xdr:grpSpPr>
        <xdr:sp macro="" textlink="">
          <xdr:nvSpPr>
            <xdr:cNvPr id="492" name="Oval 29">
              <a:extLst>
                <a:ext uri="{FF2B5EF4-FFF2-40B4-BE49-F238E27FC236}">
                  <a16:creationId xmlns="" xmlns:a16="http://schemas.microsoft.com/office/drawing/2014/main" id="{A9524F05-3141-478A-A01B-3BB139AC495F}"/>
                </a:ext>
              </a:extLst>
            </xdr:cNvPr>
            <xdr:cNvSpPr>
              <a:spLocks noChangeArrowheads="1"/>
            </xdr:cNvSpPr>
          </xdr:nvSpPr>
          <xdr:spPr bwMode="auto">
            <a:xfrm rot="5400000">
              <a:off x="1554882" y="1585911"/>
              <a:ext cx="162000" cy="162000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9050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/>
            </a:ln>
          </xdr:spPr>
        </xdr:sp>
        <xdr:sp macro="" textlink="">
          <xdr:nvSpPr>
            <xdr:cNvPr id="493" name="Line 30">
              <a:extLst>
                <a:ext uri="{FF2B5EF4-FFF2-40B4-BE49-F238E27FC236}">
                  <a16:creationId xmlns="" xmlns:a16="http://schemas.microsoft.com/office/drawing/2014/main" id="{867D4379-844B-42D7-9C9D-D679352267D5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635705" y="1590460"/>
              <a:ext cx="0" cy="152836"/>
            </a:xfrm>
            <a:prstGeom prst="line">
              <a:avLst/>
            </a:prstGeom>
            <a:noFill/>
            <a:ln w="15875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 type="triangl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489" name="グループ化 71">
            <a:extLst>
              <a:ext uri="{FF2B5EF4-FFF2-40B4-BE49-F238E27FC236}">
                <a16:creationId xmlns="" xmlns:a16="http://schemas.microsoft.com/office/drawing/2014/main" id="{26A3D598-BA91-42AB-AB03-1B02DBBA5468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124201" y="3826669"/>
            <a:ext cx="116681" cy="116681"/>
            <a:chOff x="1554882" y="1585911"/>
            <a:chExt cx="162000" cy="162000"/>
          </a:xfrm>
        </xdr:grpSpPr>
        <xdr:sp macro="" textlink="">
          <xdr:nvSpPr>
            <xdr:cNvPr id="490" name="Oval 29">
              <a:extLst>
                <a:ext uri="{FF2B5EF4-FFF2-40B4-BE49-F238E27FC236}">
                  <a16:creationId xmlns="" xmlns:a16="http://schemas.microsoft.com/office/drawing/2014/main" id="{A9524F05-3141-478A-A01B-3BB139AC495F}"/>
                </a:ext>
              </a:extLst>
            </xdr:cNvPr>
            <xdr:cNvSpPr>
              <a:spLocks noChangeArrowheads="1"/>
            </xdr:cNvSpPr>
          </xdr:nvSpPr>
          <xdr:spPr bwMode="auto">
            <a:xfrm rot="5400000">
              <a:off x="1554882" y="1585911"/>
              <a:ext cx="162000" cy="162000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9050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/>
            </a:ln>
          </xdr:spPr>
        </xdr:sp>
        <xdr:sp macro="" textlink="">
          <xdr:nvSpPr>
            <xdr:cNvPr id="491" name="Line 30">
              <a:extLst>
                <a:ext uri="{FF2B5EF4-FFF2-40B4-BE49-F238E27FC236}">
                  <a16:creationId xmlns="" xmlns:a16="http://schemas.microsoft.com/office/drawing/2014/main" id="{867D4379-844B-42D7-9C9D-D679352267D5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635705" y="1590460"/>
              <a:ext cx="0" cy="152836"/>
            </a:xfrm>
            <a:prstGeom prst="line">
              <a:avLst/>
            </a:prstGeom>
            <a:noFill/>
            <a:ln w="15875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 type="triangl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17</xdr:col>
      <xdr:colOff>2200</xdr:colOff>
      <xdr:row>24</xdr:row>
      <xdr:rowOff>89175</xdr:rowOff>
    </xdr:from>
    <xdr:to>
      <xdr:col>18</xdr:col>
      <xdr:colOff>4582</xdr:colOff>
      <xdr:row>24</xdr:row>
      <xdr:rowOff>139426</xdr:rowOff>
    </xdr:to>
    <xdr:grpSp>
      <xdr:nvGrpSpPr>
        <xdr:cNvPr id="494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3936025" y="4089675"/>
          <a:ext cx="250032" cy="50251"/>
          <a:chOff x="34" y="285"/>
          <a:chExt cx="33" cy="9"/>
        </a:xfrm>
      </xdr:grpSpPr>
      <xdr:cxnSp macro="">
        <xdr:nvCxnSpPr>
          <xdr:cNvPr id="495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96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18</xdr:col>
      <xdr:colOff>2201</xdr:colOff>
      <xdr:row>24</xdr:row>
      <xdr:rowOff>89175</xdr:rowOff>
    </xdr:from>
    <xdr:to>
      <xdr:col>19</xdr:col>
      <xdr:colOff>4582</xdr:colOff>
      <xdr:row>24</xdr:row>
      <xdr:rowOff>139426</xdr:rowOff>
    </xdr:to>
    <xdr:grpSp>
      <xdr:nvGrpSpPr>
        <xdr:cNvPr id="497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4183676" y="4089675"/>
          <a:ext cx="250031" cy="50251"/>
          <a:chOff x="34" y="285"/>
          <a:chExt cx="33" cy="9"/>
        </a:xfrm>
      </xdr:grpSpPr>
      <xdr:cxnSp macro="">
        <xdr:nvCxnSpPr>
          <xdr:cNvPr id="498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499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19</xdr:col>
      <xdr:colOff>2201</xdr:colOff>
      <xdr:row>24</xdr:row>
      <xdr:rowOff>89175</xdr:rowOff>
    </xdr:from>
    <xdr:to>
      <xdr:col>20</xdr:col>
      <xdr:colOff>4581</xdr:colOff>
      <xdr:row>24</xdr:row>
      <xdr:rowOff>139426</xdr:rowOff>
    </xdr:to>
    <xdr:grpSp>
      <xdr:nvGrpSpPr>
        <xdr:cNvPr id="500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4431326" y="4089675"/>
          <a:ext cx="250030" cy="50251"/>
          <a:chOff x="34" y="285"/>
          <a:chExt cx="33" cy="9"/>
        </a:xfrm>
      </xdr:grpSpPr>
      <xdr:cxnSp macro="">
        <xdr:nvCxnSpPr>
          <xdr:cNvPr id="501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02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13</xdr:col>
      <xdr:colOff>241791</xdr:colOff>
      <xdr:row>24</xdr:row>
      <xdr:rowOff>89175</xdr:rowOff>
    </xdr:from>
    <xdr:to>
      <xdr:col>14</xdr:col>
      <xdr:colOff>244172</xdr:colOff>
      <xdr:row>24</xdr:row>
      <xdr:rowOff>139426</xdr:rowOff>
    </xdr:to>
    <xdr:grpSp>
      <xdr:nvGrpSpPr>
        <xdr:cNvPr id="503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3185016" y="4089675"/>
          <a:ext cx="250031" cy="50251"/>
          <a:chOff x="34" y="285"/>
          <a:chExt cx="33" cy="9"/>
        </a:xfrm>
      </xdr:grpSpPr>
      <xdr:cxnSp macro="">
        <xdr:nvCxnSpPr>
          <xdr:cNvPr id="504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05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14</xdr:col>
      <xdr:colOff>241791</xdr:colOff>
      <xdr:row>24</xdr:row>
      <xdr:rowOff>89175</xdr:rowOff>
    </xdr:from>
    <xdr:to>
      <xdr:col>15</xdr:col>
      <xdr:colOff>244172</xdr:colOff>
      <xdr:row>24</xdr:row>
      <xdr:rowOff>139426</xdr:rowOff>
    </xdr:to>
    <xdr:grpSp>
      <xdr:nvGrpSpPr>
        <xdr:cNvPr id="506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3432666" y="4089675"/>
          <a:ext cx="250031" cy="50251"/>
          <a:chOff x="34" y="285"/>
          <a:chExt cx="33" cy="9"/>
        </a:xfrm>
      </xdr:grpSpPr>
      <xdr:cxnSp macro="">
        <xdr:nvCxnSpPr>
          <xdr:cNvPr id="507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08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241791</xdr:colOff>
      <xdr:row>24</xdr:row>
      <xdr:rowOff>89175</xdr:rowOff>
    </xdr:from>
    <xdr:to>
      <xdr:col>16</xdr:col>
      <xdr:colOff>244172</xdr:colOff>
      <xdr:row>24</xdr:row>
      <xdr:rowOff>139426</xdr:rowOff>
    </xdr:to>
    <xdr:grpSp>
      <xdr:nvGrpSpPr>
        <xdr:cNvPr id="509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3680316" y="4089675"/>
          <a:ext cx="250031" cy="50251"/>
          <a:chOff x="34" y="285"/>
          <a:chExt cx="33" cy="9"/>
        </a:xfrm>
      </xdr:grpSpPr>
      <xdr:cxnSp macro="">
        <xdr:nvCxnSpPr>
          <xdr:cNvPr id="510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11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47621</xdr:colOff>
      <xdr:row>23</xdr:row>
      <xdr:rowOff>38100</xdr:rowOff>
    </xdr:from>
    <xdr:to>
      <xdr:col>25</xdr:col>
      <xdr:colOff>209546</xdr:colOff>
      <xdr:row>23</xdr:row>
      <xdr:rowOff>200025</xdr:rowOff>
    </xdr:to>
    <xdr:grpSp>
      <xdr:nvGrpSpPr>
        <xdr:cNvPr id="512" name="グループ化 96">
          <a:extLst>
            <a:ext uri="{FF2B5EF4-FFF2-40B4-BE49-F238E27FC236}">
              <a16:creationId xmlns="" xmlns:a16="http://schemas.microsoft.com/office/drawing/2014/main" id="{B2495486-379C-4D25-BDD2-08F9BA4FD5E2}"/>
            </a:ext>
          </a:extLst>
        </xdr:cNvPr>
        <xdr:cNvGrpSpPr>
          <a:grpSpLocks/>
        </xdr:cNvGrpSpPr>
      </xdr:nvGrpSpPr>
      <xdr:grpSpPr bwMode="auto">
        <a:xfrm rot="10800000">
          <a:off x="5962646" y="3810000"/>
          <a:ext cx="161925" cy="161925"/>
          <a:chOff x="1554882" y="1585911"/>
          <a:chExt cx="162000" cy="162000"/>
        </a:xfrm>
      </xdr:grpSpPr>
      <xdr:sp macro="" textlink="">
        <xdr:nvSpPr>
          <xdr:cNvPr id="513" name="Oval 29">
            <a:extLst>
              <a:ext uri="{FF2B5EF4-FFF2-40B4-BE49-F238E27FC236}">
                <a16:creationId xmlns="" xmlns:a16="http://schemas.microsoft.com/office/drawing/2014/main" id="{4E864AC8-D218-490F-8D49-CBFB5A650197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1554882" y="1585911"/>
            <a:ext cx="162000" cy="162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</xdr:spPr>
      </xdr:sp>
      <xdr:sp macro="" textlink="">
        <xdr:nvSpPr>
          <xdr:cNvPr id="514" name="Line 30">
            <a:extLst>
              <a:ext uri="{FF2B5EF4-FFF2-40B4-BE49-F238E27FC236}">
                <a16:creationId xmlns="" xmlns:a16="http://schemas.microsoft.com/office/drawing/2014/main" id="{15CBFA80-06C2-4F03-A64C-907A5B8CB33E}"/>
              </a:ext>
            </a:extLst>
          </xdr:cNvPr>
          <xdr:cNvSpPr>
            <a:spLocks noChangeShapeType="1"/>
          </xdr:cNvSpPr>
        </xdr:nvSpPr>
        <xdr:spPr bwMode="auto">
          <a:xfrm rot="5400000" flipV="1">
            <a:off x="1635705" y="1590460"/>
            <a:ext cx="0" cy="152836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29</xdr:col>
      <xdr:colOff>3664</xdr:colOff>
      <xdr:row>23</xdr:row>
      <xdr:rowOff>93937</xdr:rowOff>
    </xdr:from>
    <xdr:to>
      <xdr:col>30</xdr:col>
      <xdr:colOff>3665</xdr:colOff>
      <xdr:row>23</xdr:row>
      <xdr:rowOff>144188</xdr:rowOff>
    </xdr:to>
    <xdr:grpSp>
      <xdr:nvGrpSpPr>
        <xdr:cNvPr id="515" name="Group 13">
          <a:extLst>
            <a:ext uri="{FF2B5EF4-FFF2-40B4-BE49-F238E27FC236}">
              <a16:creationId xmlns="" xmlns:a16="http://schemas.microsoft.com/office/drawing/2014/main" id="{39C34267-1FE9-49E9-B2B6-07C0CC5BE203}"/>
            </a:ext>
          </a:extLst>
        </xdr:cNvPr>
        <xdr:cNvGrpSpPr>
          <a:grpSpLocks/>
        </xdr:cNvGrpSpPr>
      </xdr:nvGrpSpPr>
      <xdr:grpSpPr bwMode="auto">
        <a:xfrm>
          <a:off x="6909289" y="3865837"/>
          <a:ext cx="247651" cy="50251"/>
          <a:chOff x="34" y="285"/>
          <a:chExt cx="33" cy="9"/>
        </a:xfrm>
      </xdr:grpSpPr>
      <xdr:cxnSp macro="">
        <xdr:nvCxnSpPr>
          <xdr:cNvPr id="516" name="直線コネクタ 63">
            <a:extLst>
              <a:ext uri="{FF2B5EF4-FFF2-40B4-BE49-F238E27FC236}">
                <a16:creationId xmlns="" xmlns:a16="http://schemas.microsoft.com/office/drawing/2014/main" id="{C97FDFF0-0080-442D-8C23-D545CCEAD5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17" name="直線コネクタ 3">
            <a:extLst>
              <a:ext uri="{FF2B5EF4-FFF2-40B4-BE49-F238E27FC236}">
                <a16:creationId xmlns="" xmlns:a16="http://schemas.microsoft.com/office/drawing/2014/main" id="{337EEFA2-212B-4722-AEE0-92A9164A5B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30</xdr:col>
      <xdr:colOff>2199</xdr:colOff>
      <xdr:row>23</xdr:row>
      <xdr:rowOff>93937</xdr:rowOff>
    </xdr:from>
    <xdr:to>
      <xdr:col>31</xdr:col>
      <xdr:colOff>2199</xdr:colOff>
      <xdr:row>23</xdr:row>
      <xdr:rowOff>144188</xdr:rowOff>
    </xdr:to>
    <xdr:grpSp>
      <xdr:nvGrpSpPr>
        <xdr:cNvPr id="518" name="Group 13">
          <a:extLst>
            <a:ext uri="{FF2B5EF4-FFF2-40B4-BE49-F238E27FC236}">
              <a16:creationId xmlns="" xmlns:a16="http://schemas.microsoft.com/office/drawing/2014/main" id="{39C34267-1FE9-49E9-B2B6-07C0CC5BE203}"/>
            </a:ext>
          </a:extLst>
        </xdr:cNvPr>
        <xdr:cNvGrpSpPr>
          <a:grpSpLocks/>
        </xdr:cNvGrpSpPr>
      </xdr:nvGrpSpPr>
      <xdr:grpSpPr bwMode="auto">
        <a:xfrm>
          <a:off x="7155474" y="3865837"/>
          <a:ext cx="247650" cy="50251"/>
          <a:chOff x="34" y="285"/>
          <a:chExt cx="33" cy="9"/>
        </a:xfrm>
      </xdr:grpSpPr>
      <xdr:cxnSp macro="">
        <xdr:nvCxnSpPr>
          <xdr:cNvPr id="519" name="直線コネクタ 63">
            <a:extLst>
              <a:ext uri="{FF2B5EF4-FFF2-40B4-BE49-F238E27FC236}">
                <a16:creationId xmlns="" xmlns:a16="http://schemas.microsoft.com/office/drawing/2014/main" id="{C97FDFF0-0080-442D-8C23-D545CCEAD5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20" name="直線コネクタ 3">
            <a:extLst>
              <a:ext uri="{FF2B5EF4-FFF2-40B4-BE49-F238E27FC236}">
                <a16:creationId xmlns="" xmlns:a16="http://schemas.microsoft.com/office/drawing/2014/main" id="{337EEFA2-212B-4722-AEE0-92A9164A5B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1462</xdr:colOff>
      <xdr:row>23</xdr:row>
      <xdr:rowOff>93937</xdr:rowOff>
    </xdr:from>
    <xdr:to>
      <xdr:col>24</xdr:col>
      <xdr:colOff>1461</xdr:colOff>
      <xdr:row>23</xdr:row>
      <xdr:rowOff>144188</xdr:rowOff>
    </xdr:to>
    <xdr:grpSp>
      <xdr:nvGrpSpPr>
        <xdr:cNvPr id="521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5421187" y="3865837"/>
          <a:ext cx="247649" cy="50251"/>
          <a:chOff x="34" y="285"/>
          <a:chExt cx="33" cy="9"/>
        </a:xfrm>
      </xdr:grpSpPr>
      <xdr:cxnSp macro="">
        <xdr:nvCxnSpPr>
          <xdr:cNvPr id="522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23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2</xdr:colOff>
      <xdr:row>23</xdr:row>
      <xdr:rowOff>93937</xdr:rowOff>
    </xdr:from>
    <xdr:to>
      <xdr:col>16</xdr:col>
      <xdr:colOff>3</xdr:colOff>
      <xdr:row>23</xdr:row>
      <xdr:rowOff>144188</xdr:rowOff>
    </xdr:to>
    <xdr:grpSp>
      <xdr:nvGrpSpPr>
        <xdr:cNvPr id="524" name="Group 13">
          <a:extLst>
            <a:ext uri="{FF2B5EF4-FFF2-40B4-BE49-F238E27FC236}">
              <a16:creationId xmlns="" xmlns:a16="http://schemas.microsoft.com/office/drawing/2014/main" id="{1CA418DC-4740-479B-B339-FA99BC833F78}"/>
            </a:ext>
          </a:extLst>
        </xdr:cNvPr>
        <xdr:cNvGrpSpPr>
          <a:grpSpLocks/>
        </xdr:cNvGrpSpPr>
      </xdr:nvGrpSpPr>
      <xdr:grpSpPr bwMode="auto">
        <a:xfrm>
          <a:off x="3438527" y="3865837"/>
          <a:ext cx="247651" cy="50251"/>
          <a:chOff x="34" y="285"/>
          <a:chExt cx="33" cy="9"/>
        </a:xfrm>
      </xdr:grpSpPr>
      <xdr:cxnSp macro="">
        <xdr:nvCxnSpPr>
          <xdr:cNvPr id="525" name="直線コネクタ 63">
            <a:extLst>
              <a:ext uri="{FF2B5EF4-FFF2-40B4-BE49-F238E27FC236}">
                <a16:creationId xmlns="" xmlns:a16="http://schemas.microsoft.com/office/drawing/2014/main" id="{B2EC3080-9A14-45C9-BA81-E48DC262E39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26" name="直線コネクタ 3">
            <a:extLst>
              <a:ext uri="{FF2B5EF4-FFF2-40B4-BE49-F238E27FC236}">
                <a16:creationId xmlns="" xmlns:a16="http://schemas.microsoft.com/office/drawing/2014/main" id="{267C03BC-DE72-44C5-BF0B-E39129908CB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14</xdr:col>
      <xdr:colOff>3</xdr:colOff>
      <xdr:row>23</xdr:row>
      <xdr:rowOff>93937</xdr:rowOff>
    </xdr:from>
    <xdr:to>
      <xdr:col>15</xdr:col>
      <xdr:colOff>2</xdr:colOff>
      <xdr:row>23</xdr:row>
      <xdr:rowOff>144188</xdr:rowOff>
    </xdr:to>
    <xdr:grpSp>
      <xdr:nvGrpSpPr>
        <xdr:cNvPr id="527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3190878" y="3865837"/>
          <a:ext cx="247649" cy="50251"/>
          <a:chOff x="34" y="285"/>
          <a:chExt cx="33" cy="9"/>
        </a:xfrm>
      </xdr:grpSpPr>
      <xdr:cxnSp macro="">
        <xdr:nvCxnSpPr>
          <xdr:cNvPr id="528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29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13</xdr:col>
      <xdr:colOff>3</xdr:colOff>
      <xdr:row>23</xdr:row>
      <xdr:rowOff>93937</xdr:rowOff>
    </xdr:from>
    <xdr:to>
      <xdr:col>14</xdr:col>
      <xdr:colOff>3</xdr:colOff>
      <xdr:row>23</xdr:row>
      <xdr:rowOff>144188</xdr:rowOff>
    </xdr:to>
    <xdr:grpSp>
      <xdr:nvGrpSpPr>
        <xdr:cNvPr id="530" name="Group 13">
          <a:extLst>
            <a:ext uri="{FF2B5EF4-FFF2-40B4-BE49-F238E27FC236}">
              <a16:creationId xmlns="" xmlns:a16="http://schemas.microsoft.com/office/drawing/2014/main" id="{1CA418DC-4740-479B-B339-FA99BC833F78}"/>
            </a:ext>
          </a:extLst>
        </xdr:cNvPr>
        <xdr:cNvGrpSpPr>
          <a:grpSpLocks/>
        </xdr:cNvGrpSpPr>
      </xdr:nvGrpSpPr>
      <xdr:grpSpPr bwMode="auto">
        <a:xfrm>
          <a:off x="2943228" y="3865837"/>
          <a:ext cx="247650" cy="50251"/>
          <a:chOff x="34" y="285"/>
          <a:chExt cx="33" cy="9"/>
        </a:xfrm>
      </xdr:grpSpPr>
      <xdr:cxnSp macro="">
        <xdr:nvCxnSpPr>
          <xdr:cNvPr id="531" name="直線コネクタ 63">
            <a:extLst>
              <a:ext uri="{FF2B5EF4-FFF2-40B4-BE49-F238E27FC236}">
                <a16:creationId xmlns="" xmlns:a16="http://schemas.microsoft.com/office/drawing/2014/main" id="{B2EC3080-9A14-45C9-BA81-E48DC262E39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32" name="直線コネクタ 3">
            <a:extLst>
              <a:ext uri="{FF2B5EF4-FFF2-40B4-BE49-F238E27FC236}">
                <a16:creationId xmlns="" xmlns:a16="http://schemas.microsoft.com/office/drawing/2014/main" id="{267C03BC-DE72-44C5-BF0B-E39129908CB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8</xdr:col>
      <xdr:colOff>241791</xdr:colOff>
      <xdr:row>24</xdr:row>
      <xdr:rowOff>89175</xdr:rowOff>
    </xdr:from>
    <xdr:to>
      <xdr:col>9</xdr:col>
      <xdr:colOff>244172</xdr:colOff>
      <xdr:row>24</xdr:row>
      <xdr:rowOff>139426</xdr:rowOff>
    </xdr:to>
    <xdr:grpSp>
      <xdr:nvGrpSpPr>
        <xdr:cNvPr id="533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1946766" y="4089675"/>
          <a:ext cx="250031" cy="50251"/>
          <a:chOff x="34" y="285"/>
          <a:chExt cx="33" cy="9"/>
        </a:xfrm>
      </xdr:grpSpPr>
      <xdr:cxnSp macro="">
        <xdr:nvCxnSpPr>
          <xdr:cNvPr id="534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35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241798</xdr:colOff>
      <xdr:row>27</xdr:row>
      <xdr:rowOff>86245</xdr:rowOff>
    </xdr:from>
    <xdr:to>
      <xdr:col>24</xdr:col>
      <xdr:colOff>244180</xdr:colOff>
      <xdr:row>27</xdr:row>
      <xdr:rowOff>136496</xdr:rowOff>
    </xdr:to>
    <xdr:grpSp>
      <xdr:nvGrpSpPr>
        <xdr:cNvPr id="536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5661523" y="4772545"/>
          <a:ext cx="250032" cy="50251"/>
          <a:chOff x="34" y="285"/>
          <a:chExt cx="33" cy="9"/>
        </a:xfrm>
      </xdr:grpSpPr>
      <xdr:cxnSp macro="">
        <xdr:nvCxnSpPr>
          <xdr:cNvPr id="537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38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241799</xdr:colOff>
      <xdr:row>27</xdr:row>
      <xdr:rowOff>86245</xdr:rowOff>
    </xdr:from>
    <xdr:to>
      <xdr:col>25</xdr:col>
      <xdr:colOff>244179</xdr:colOff>
      <xdr:row>27</xdr:row>
      <xdr:rowOff>136496</xdr:rowOff>
    </xdr:to>
    <xdr:grpSp>
      <xdr:nvGrpSpPr>
        <xdr:cNvPr id="539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5909174" y="4772545"/>
          <a:ext cx="250030" cy="50251"/>
          <a:chOff x="34" y="285"/>
          <a:chExt cx="33" cy="9"/>
        </a:xfrm>
      </xdr:grpSpPr>
      <xdr:cxnSp macro="">
        <xdr:nvCxnSpPr>
          <xdr:cNvPr id="540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41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14</xdr:col>
      <xdr:colOff>16856</xdr:colOff>
      <xdr:row>26</xdr:row>
      <xdr:rowOff>8047</xdr:rowOff>
    </xdr:from>
    <xdr:to>
      <xdr:col>14</xdr:col>
      <xdr:colOff>245456</xdr:colOff>
      <xdr:row>26</xdr:row>
      <xdr:rowOff>217597</xdr:rowOff>
    </xdr:to>
    <xdr:grpSp>
      <xdr:nvGrpSpPr>
        <xdr:cNvPr id="542" name="グループ化 3">
          <a:extLst>
            <a:ext uri="{FF2B5EF4-FFF2-40B4-BE49-F238E27FC236}">
              <a16:creationId xmlns="" xmlns:a16="http://schemas.microsoft.com/office/drawing/2014/main" id="{2D7DF585-F7CD-41E4-A0B0-AF7D98733600}"/>
            </a:ext>
          </a:extLst>
        </xdr:cNvPr>
        <xdr:cNvGrpSpPr>
          <a:grpSpLocks/>
        </xdr:cNvGrpSpPr>
      </xdr:nvGrpSpPr>
      <xdr:grpSpPr bwMode="auto">
        <a:xfrm>
          <a:off x="3207731" y="4465747"/>
          <a:ext cx="228600" cy="209550"/>
          <a:chOff x="280765" y="2203371"/>
          <a:chExt cx="229670" cy="144000"/>
        </a:xfrm>
      </xdr:grpSpPr>
      <xdr:cxnSp macro="">
        <xdr:nvCxnSpPr>
          <xdr:cNvPr id="543" name="直線コネクタ 542">
            <a:extLst>
              <a:ext uri="{FF2B5EF4-FFF2-40B4-BE49-F238E27FC236}">
                <a16:creationId xmlns="" xmlns:a16="http://schemas.microsoft.com/office/drawing/2014/main" id="{553C800E-0F9B-45E3-9EB1-F4339EB56FCE}"/>
              </a:ext>
            </a:extLst>
          </xdr:cNvPr>
          <xdr:cNvCxnSpPr/>
        </xdr:nvCxnSpPr>
        <xdr:spPr>
          <a:xfrm>
            <a:off x="280765" y="228191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544" name="グループ化 1">
            <a:extLst>
              <a:ext uri="{FF2B5EF4-FFF2-40B4-BE49-F238E27FC236}">
                <a16:creationId xmlns="" xmlns:a16="http://schemas.microsoft.com/office/drawing/2014/main" id="{CF8D282E-4491-4008-85FE-05767C2F0922}"/>
              </a:ext>
            </a:extLst>
          </xdr:cNvPr>
          <xdr:cNvGrpSpPr>
            <a:grpSpLocks/>
          </xdr:cNvGrpSpPr>
        </xdr:nvGrpSpPr>
        <xdr:grpSpPr bwMode="auto">
          <a:xfrm>
            <a:off x="303496" y="2203371"/>
            <a:ext cx="180000" cy="144000"/>
            <a:chOff x="304206" y="2187911"/>
            <a:chExt cx="145895" cy="172800"/>
          </a:xfrm>
        </xdr:grpSpPr>
        <xdr:cxnSp macro="">
          <xdr:nvCxnSpPr>
            <xdr:cNvPr id="546" name="直線コネクタ 545">
              <a:extLst>
                <a:ext uri="{FF2B5EF4-FFF2-40B4-BE49-F238E27FC236}">
                  <a16:creationId xmlns="" xmlns:a16="http://schemas.microsoft.com/office/drawing/2014/main" id="{F1FC0176-3CBC-4362-9493-32EE2723791A}"/>
                </a:ext>
              </a:extLst>
            </xdr:cNvPr>
            <xdr:cNvCxnSpPr/>
          </xdr:nvCxnSpPr>
          <xdr:spPr>
            <a:xfrm flipV="1">
              <a:off x="301295" y="2187911"/>
              <a:ext cx="23269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47" name="直線コネクタ 546">
              <a:extLst>
                <a:ext uri="{FF2B5EF4-FFF2-40B4-BE49-F238E27FC236}">
                  <a16:creationId xmlns="" xmlns:a16="http://schemas.microsoft.com/office/drawing/2014/main" id="{90A92572-8BB8-4E20-A9CA-5A78AE7C0EC9}"/>
                </a:ext>
              </a:extLst>
            </xdr:cNvPr>
            <xdr:cNvCxnSpPr/>
          </xdr:nvCxnSpPr>
          <xdr:spPr>
            <a:xfrm flipH="1" flipV="1">
              <a:off x="324564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48" name="直線コネクタ 547">
              <a:extLst>
                <a:ext uri="{FF2B5EF4-FFF2-40B4-BE49-F238E27FC236}">
                  <a16:creationId xmlns="" xmlns:a16="http://schemas.microsoft.com/office/drawing/2014/main" id="{D4CE4647-E085-404C-A2CC-0BD1D7B376BA}"/>
                </a:ext>
              </a:extLst>
            </xdr:cNvPr>
            <xdr:cNvCxnSpPr/>
          </xdr:nvCxnSpPr>
          <xdr:spPr>
            <a:xfrm flipV="1">
              <a:off x="340077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49" name="直線コネクタ 548">
              <a:extLst>
                <a:ext uri="{FF2B5EF4-FFF2-40B4-BE49-F238E27FC236}">
                  <a16:creationId xmlns="" xmlns:a16="http://schemas.microsoft.com/office/drawing/2014/main" id="{A2C9B44C-4216-4637-A8FC-EE8AA19C6251}"/>
                </a:ext>
              </a:extLst>
            </xdr:cNvPr>
            <xdr:cNvCxnSpPr/>
          </xdr:nvCxnSpPr>
          <xdr:spPr>
            <a:xfrm flipH="1" flipV="1">
              <a:off x="371103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50" name="直線コネクタ 549">
              <a:extLst>
                <a:ext uri="{FF2B5EF4-FFF2-40B4-BE49-F238E27FC236}">
                  <a16:creationId xmlns="" xmlns:a16="http://schemas.microsoft.com/office/drawing/2014/main" id="{C4DCE2C9-9B3A-48FE-9A98-9BE5A37F3D50}"/>
                </a:ext>
              </a:extLst>
            </xdr:cNvPr>
            <xdr:cNvCxnSpPr/>
          </xdr:nvCxnSpPr>
          <xdr:spPr>
            <a:xfrm flipV="1">
              <a:off x="386616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51" name="直線コネクタ 550">
              <a:extLst>
                <a:ext uri="{FF2B5EF4-FFF2-40B4-BE49-F238E27FC236}">
                  <a16:creationId xmlns="" xmlns:a16="http://schemas.microsoft.com/office/drawing/2014/main" id="{FED1A9CD-482F-4335-932E-34ADE8C89FE3}"/>
                </a:ext>
              </a:extLst>
            </xdr:cNvPr>
            <xdr:cNvCxnSpPr/>
          </xdr:nvCxnSpPr>
          <xdr:spPr>
            <a:xfrm flipH="1" flipV="1">
              <a:off x="409885" y="2187911"/>
              <a:ext cx="15513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52" name="直線コネクタ 551">
              <a:extLst>
                <a:ext uri="{FF2B5EF4-FFF2-40B4-BE49-F238E27FC236}">
                  <a16:creationId xmlns="" xmlns:a16="http://schemas.microsoft.com/office/drawing/2014/main" id="{A12C1013-73BE-42C9-8FF6-7E8C4DB27A4F}"/>
                </a:ext>
              </a:extLst>
            </xdr:cNvPr>
            <xdr:cNvCxnSpPr/>
          </xdr:nvCxnSpPr>
          <xdr:spPr>
            <a:xfrm flipV="1">
              <a:off x="433154" y="2274311"/>
              <a:ext cx="15513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545" name="直線コネクタ 544">
            <a:extLst>
              <a:ext uri="{FF2B5EF4-FFF2-40B4-BE49-F238E27FC236}">
                <a16:creationId xmlns="" xmlns:a16="http://schemas.microsoft.com/office/drawing/2014/main" id="{57560739-869B-42FE-A52C-AC23064A68AE}"/>
              </a:ext>
            </a:extLst>
          </xdr:cNvPr>
          <xdr:cNvCxnSpPr/>
        </xdr:nvCxnSpPr>
        <xdr:spPr>
          <a:xfrm>
            <a:off x="491296" y="226882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12</xdr:col>
      <xdr:colOff>3</xdr:colOff>
      <xdr:row>26</xdr:row>
      <xdr:rowOff>112823</xdr:rowOff>
    </xdr:from>
    <xdr:to>
      <xdr:col>13</xdr:col>
      <xdr:colOff>4</xdr:colOff>
      <xdr:row>26</xdr:row>
      <xdr:rowOff>112823</xdr:rowOff>
    </xdr:to>
    <xdr:sp macro="" textlink="">
      <xdr:nvSpPr>
        <xdr:cNvPr id="553" name="Line 18">
          <a:extLst>
            <a:ext uri="{FF2B5EF4-FFF2-40B4-BE49-F238E27FC236}">
              <a16:creationId xmlns="" xmlns:a16="http://schemas.microsoft.com/office/drawing/2014/main" id="{6F1971B1-2D19-492C-8822-B66E7BA70A01}"/>
            </a:ext>
          </a:extLst>
        </xdr:cNvPr>
        <xdr:cNvSpPr>
          <a:spLocks noChangeShapeType="1"/>
        </xdr:cNvSpPr>
      </xdr:nvSpPr>
      <xdr:spPr bwMode="auto">
        <a:xfrm rot="5400000">
          <a:off x="2819404" y="4446697"/>
          <a:ext cx="0" cy="247651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17477</xdr:colOff>
      <xdr:row>22</xdr:row>
      <xdr:rowOff>9525</xdr:rowOff>
    </xdr:from>
    <xdr:to>
      <xdr:col>12</xdr:col>
      <xdr:colOff>14</xdr:colOff>
      <xdr:row>22</xdr:row>
      <xdr:rowOff>219075</xdr:rowOff>
    </xdr:to>
    <xdr:grpSp>
      <xdr:nvGrpSpPr>
        <xdr:cNvPr id="554" name="グループ化 3">
          <a:extLst>
            <a:ext uri="{FF2B5EF4-FFF2-40B4-BE49-F238E27FC236}">
              <a16:creationId xmlns="" xmlns:a16="http://schemas.microsoft.com/office/drawing/2014/main" id="{256D525F-0354-46B2-94BC-90761F3B2250}"/>
            </a:ext>
          </a:extLst>
        </xdr:cNvPr>
        <xdr:cNvGrpSpPr>
          <a:grpSpLocks/>
        </xdr:cNvGrpSpPr>
      </xdr:nvGrpSpPr>
      <xdr:grpSpPr bwMode="auto">
        <a:xfrm>
          <a:off x="2465402" y="3552825"/>
          <a:ext cx="230187" cy="209550"/>
          <a:chOff x="280765" y="2203371"/>
          <a:chExt cx="229670" cy="144000"/>
        </a:xfrm>
      </xdr:grpSpPr>
      <xdr:cxnSp macro="">
        <xdr:nvCxnSpPr>
          <xdr:cNvPr id="555" name="直線コネクタ 554">
            <a:extLst>
              <a:ext uri="{FF2B5EF4-FFF2-40B4-BE49-F238E27FC236}">
                <a16:creationId xmlns="" xmlns:a16="http://schemas.microsoft.com/office/drawing/2014/main" id="{B8E74A2E-7D67-4EBF-A2D8-88C0FD9606A7}"/>
              </a:ext>
            </a:extLst>
          </xdr:cNvPr>
          <xdr:cNvCxnSpPr/>
        </xdr:nvCxnSpPr>
        <xdr:spPr>
          <a:xfrm>
            <a:off x="280765" y="228191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556" name="グループ化 1">
            <a:extLst>
              <a:ext uri="{FF2B5EF4-FFF2-40B4-BE49-F238E27FC236}">
                <a16:creationId xmlns="" xmlns:a16="http://schemas.microsoft.com/office/drawing/2014/main" id="{EDA3C5AC-7942-4134-84B1-8BBF86590AF4}"/>
              </a:ext>
            </a:extLst>
          </xdr:cNvPr>
          <xdr:cNvGrpSpPr>
            <a:grpSpLocks/>
          </xdr:cNvGrpSpPr>
        </xdr:nvGrpSpPr>
        <xdr:grpSpPr bwMode="auto">
          <a:xfrm>
            <a:off x="303496" y="2203371"/>
            <a:ext cx="180000" cy="144000"/>
            <a:chOff x="304206" y="2187911"/>
            <a:chExt cx="145895" cy="172800"/>
          </a:xfrm>
        </xdr:grpSpPr>
        <xdr:cxnSp macro="">
          <xdr:nvCxnSpPr>
            <xdr:cNvPr id="558" name="直線コネクタ 557">
              <a:extLst>
                <a:ext uri="{FF2B5EF4-FFF2-40B4-BE49-F238E27FC236}">
                  <a16:creationId xmlns="" xmlns:a16="http://schemas.microsoft.com/office/drawing/2014/main" id="{415B4132-D557-44B5-86CA-5FDB311B797F}"/>
                </a:ext>
              </a:extLst>
            </xdr:cNvPr>
            <xdr:cNvCxnSpPr/>
          </xdr:nvCxnSpPr>
          <xdr:spPr>
            <a:xfrm flipV="1">
              <a:off x="301295" y="2187911"/>
              <a:ext cx="23269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59" name="直線コネクタ 558">
              <a:extLst>
                <a:ext uri="{FF2B5EF4-FFF2-40B4-BE49-F238E27FC236}">
                  <a16:creationId xmlns="" xmlns:a16="http://schemas.microsoft.com/office/drawing/2014/main" id="{7C7F5609-55E5-4E76-8C0D-8CDEFB6C545E}"/>
                </a:ext>
              </a:extLst>
            </xdr:cNvPr>
            <xdr:cNvCxnSpPr/>
          </xdr:nvCxnSpPr>
          <xdr:spPr>
            <a:xfrm flipH="1" flipV="1">
              <a:off x="324564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60" name="直線コネクタ 559">
              <a:extLst>
                <a:ext uri="{FF2B5EF4-FFF2-40B4-BE49-F238E27FC236}">
                  <a16:creationId xmlns="" xmlns:a16="http://schemas.microsoft.com/office/drawing/2014/main" id="{F8C02235-07CC-4948-ADA0-028F56C46263}"/>
                </a:ext>
              </a:extLst>
            </xdr:cNvPr>
            <xdr:cNvCxnSpPr/>
          </xdr:nvCxnSpPr>
          <xdr:spPr>
            <a:xfrm flipV="1">
              <a:off x="340077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61" name="直線コネクタ 560">
              <a:extLst>
                <a:ext uri="{FF2B5EF4-FFF2-40B4-BE49-F238E27FC236}">
                  <a16:creationId xmlns="" xmlns:a16="http://schemas.microsoft.com/office/drawing/2014/main" id="{91A101D4-165C-46D8-B4BB-B3BDD0FCD528}"/>
                </a:ext>
              </a:extLst>
            </xdr:cNvPr>
            <xdr:cNvCxnSpPr/>
          </xdr:nvCxnSpPr>
          <xdr:spPr>
            <a:xfrm flipH="1" flipV="1">
              <a:off x="371103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62" name="直線コネクタ 561">
              <a:extLst>
                <a:ext uri="{FF2B5EF4-FFF2-40B4-BE49-F238E27FC236}">
                  <a16:creationId xmlns="" xmlns:a16="http://schemas.microsoft.com/office/drawing/2014/main" id="{A0E49E3A-DD5F-44B0-B25D-62948629576B}"/>
                </a:ext>
              </a:extLst>
            </xdr:cNvPr>
            <xdr:cNvCxnSpPr/>
          </xdr:nvCxnSpPr>
          <xdr:spPr>
            <a:xfrm flipV="1">
              <a:off x="386616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63" name="直線コネクタ 562">
              <a:extLst>
                <a:ext uri="{FF2B5EF4-FFF2-40B4-BE49-F238E27FC236}">
                  <a16:creationId xmlns="" xmlns:a16="http://schemas.microsoft.com/office/drawing/2014/main" id="{6CF2033F-4405-48D3-8927-76921FA18B3A}"/>
                </a:ext>
              </a:extLst>
            </xdr:cNvPr>
            <xdr:cNvCxnSpPr/>
          </xdr:nvCxnSpPr>
          <xdr:spPr>
            <a:xfrm flipH="1" flipV="1">
              <a:off x="409885" y="2187911"/>
              <a:ext cx="15513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64" name="直線コネクタ 563">
              <a:extLst>
                <a:ext uri="{FF2B5EF4-FFF2-40B4-BE49-F238E27FC236}">
                  <a16:creationId xmlns="" xmlns:a16="http://schemas.microsoft.com/office/drawing/2014/main" id="{613BE761-8D04-4B89-B8EF-E941473780A0}"/>
                </a:ext>
              </a:extLst>
            </xdr:cNvPr>
            <xdr:cNvCxnSpPr/>
          </xdr:nvCxnSpPr>
          <xdr:spPr>
            <a:xfrm flipV="1">
              <a:off x="433154" y="2274311"/>
              <a:ext cx="15513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557" name="直線コネクタ 556">
            <a:extLst>
              <a:ext uri="{FF2B5EF4-FFF2-40B4-BE49-F238E27FC236}">
                <a16:creationId xmlns="" xmlns:a16="http://schemas.microsoft.com/office/drawing/2014/main" id="{6A076D5E-7DB7-4570-AF5D-E5A453BCDA9A}"/>
              </a:ext>
            </a:extLst>
          </xdr:cNvPr>
          <xdr:cNvCxnSpPr/>
        </xdr:nvCxnSpPr>
        <xdr:spPr>
          <a:xfrm>
            <a:off x="491296" y="226882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12</xdr:col>
      <xdr:colOff>7952</xdr:colOff>
      <xdr:row>22</xdr:row>
      <xdr:rowOff>85940</xdr:rowOff>
    </xdr:from>
    <xdr:to>
      <xdr:col>13</xdr:col>
      <xdr:colOff>7952</xdr:colOff>
      <xdr:row>22</xdr:row>
      <xdr:rowOff>136191</xdr:rowOff>
    </xdr:to>
    <xdr:grpSp>
      <xdr:nvGrpSpPr>
        <xdr:cNvPr id="565" name="Group 13">
          <a:extLst>
            <a:ext uri="{FF2B5EF4-FFF2-40B4-BE49-F238E27FC236}">
              <a16:creationId xmlns="" xmlns:a16="http://schemas.microsoft.com/office/drawing/2014/main" id="{FD70725C-7F3F-4CDE-90EF-A07AAEF78B0B}"/>
            </a:ext>
          </a:extLst>
        </xdr:cNvPr>
        <xdr:cNvGrpSpPr>
          <a:grpSpLocks/>
        </xdr:cNvGrpSpPr>
      </xdr:nvGrpSpPr>
      <xdr:grpSpPr bwMode="auto">
        <a:xfrm>
          <a:off x="2703527" y="3629240"/>
          <a:ext cx="247650" cy="50251"/>
          <a:chOff x="34" y="285"/>
          <a:chExt cx="33" cy="9"/>
        </a:xfrm>
      </xdr:grpSpPr>
      <xdr:cxnSp macro="">
        <xdr:nvCxnSpPr>
          <xdr:cNvPr id="566" name="直線コネクタ 63">
            <a:extLst>
              <a:ext uri="{FF2B5EF4-FFF2-40B4-BE49-F238E27FC236}">
                <a16:creationId xmlns="" xmlns:a16="http://schemas.microsoft.com/office/drawing/2014/main" id="{7CF4C0DE-5DA4-40DE-BA5C-17B0AAFB3A5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67" name="直線コネクタ 3">
            <a:extLst>
              <a:ext uri="{FF2B5EF4-FFF2-40B4-BE49-F238E27FC236}">
                <a16:creationId xmlns="" xmlns:a16="http://schemas.microsoft.com/office/drawing/2014/main" id="{485F8A72-072D-433F-AF54-7564A7EEDB5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14</xdr:col>
      <xdr:colOff>7952</xdr:colOff>
      <xdr:row>22</xdr:row>
      <xdr:rowOff>85940</xdr:rowOff>
    </xdr:from>
    <xdr:to>
      <xdr:col>15</xdr:col>
      <xdr:colOff>7952</xdr:colOff>
      <xdr:row>22</xdr:row>
      <xdr:rowOff>136191</xdr:rowOff>
    </xdr:to>
    <xdr:grpSp>
      <xdr:nvGrpSpPr>
        <xdr:cNvPr id="568" name="Group 13">
          <a:extLst>
            <a:ext uri="{FF2B5EF4-FFF2-40B4-BE49-F238E27FC236}">
              <a16:creationId xmlns="" xmlns:a16="http://schemas.microsoft.com/office/drawing/2014/main" id="{4C07DE38-2E05-4068-87EC-335ADDA4C939}"/>
            </a:ext>
          </a:extLst>
        </xdr:cNvPr>
        <xdr:cNvGrpSpPr>
          <a:grpSpLocks/>
        </xdr:cNvGrpSpPr>
      </xdr:nvGrpSpPr>
      <xdr:grpSpPr bwMode="auto">
        <a:xfrm>
          <a:off x="3198827" y="3629240"/>
          <a:ext cx="247650" cy="50251"/>
          <a:chOff x="34" y="285"/>
          <a:chExt cx="33" cy="9"/>
        </a:xfrm>
      </xdr:grpSpPr>
      <xdr:cxnSp macro="">
        <xdr:nvCxnSpPr>
          <xdr:cNvPr id="569" name="直線コネクタ 63">
            <a:extLst>
              <a:ext uri="{FF2B5EF4-FFF2-40B4-BE49-F238E27FC236}">
                <a16:creationId xmlns="" xmlns:a16="http://schemas.microsoft.com/office/drawing/2014/main" id="{E39CF621-20BB-443A-9BB6-EE9FAF59116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70" name="直線コネクタ 3">
            <a:extLst>
              <a:ext uri="{FF2B5EF4-FFF2-40B4-BE49-F238E27FC236}">
                <a16:creationId xmlns="" xmlns:a16="http://schemas.microsoft.com/office/drawing/2014/main" id="{397BC4D0-0AC7-436D-8F9D-3F7685CC80F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19</xdr:col>
      <xdr:colOff>7953</xdr:colOff>
      <xdr:row>22</xdr:row>
      <xdr:rowOff>85940</xdr:rowOff>
    </xdr:from>
    <xdr:to>
      <xdr:col>20</xdr:col>
      <xdr:colOff>7952</xdr:colOff>
      <xdr:row>22</xdr:row>
      <xdr:rowOff>136191</xdr:rowOff>
    </xdr:to>
    <xdr:grpSp>
      <xdr:nvGrpSpPr>
        <xdr:cNvPr id="571" name="Group 13">
          <a:extLst>
            <a:ext uri="{FF2B5EF4-FFF2-40B4-BE49-F238E27FC236}">
              <a16:creationId xmlns="" xmlns:a16="http://schemas.microsoft.com/office/drawing/2014/main" id="{2CEAB114-0448-43E9-8146-7DB18F526626}"/>
            </a:ext>
          </a:extLst>
        </xdr:cNvPr>
        <xdr:cNvGrpSpPr>
          <a:grpSpLocks/>
        </xdr:cNvGrpSpPr>
      </xdr:nvGrpSpPr>
      <xdr:grpSpPr bwMode="auto">
        <a:xfrm>
          <a:off x="4437078" y="3629240"/>
          <a:ext cx="247649" cy="50251"/>
          <a:chOff x="34" y="285"/>
          <a:chExt cx="33" cy="9"/>
        </a:xfrm>
      </xdr:grpSpPr>
      <xdr:cxnSp macro="">
        <xdr:nvCxnSpPr>
          <xdr:cNvPr id="572" name="直線コネクタ 63">
            <a:extLst>
              <a:ext uri="{FF2B5EF4-FFF2-40B4-BE49-F238E27FC236}">
                <a16:creationId xmlns="" xmlns:a16="http://schemas.microsoft.com/office/drawing/2014/main" id="{7D9C06A3-6E93-4D95-8EC1-6FF4D961C36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73" name="直線コネクタ 3">
            <a:extLst>
              <a:ext uri="{FF2B5EF4-FFF2-40B4-BE49-F238E27FC236}">
                <a16:creationId xmlns="" xmlns:a16="http://schemas.microsoft.com/office/drawing/2014/main" id="{E7E201A2-4AEA-4427-8048-EAED67AA0B4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20</xdr:col>
      <xdr:colOff>7952</xdr:colOff>
      <xdr:row>22</xdr:row>
      <xdr:rowOff>85940</xdr:rowOff>
    </xdr:from>
    <xdr:to>
      <xdr:col>21</xdr:col>
      <xdr:colOff>7953</xdr:colOff>
      <xdr:row>22</xdr:row>
      <xdr:rowOff>136191</xdr:rowOff>
    </xdr:to>
    <xdr:grpSp>
      <xdr:nvGrpSpPr>
        <xdr:cNvPr id="574" name="Group 13">
          <a:extLst>
            <a:ext uri="{FF2B5EF4-FFF2-40B4-BE49-F238E27FC236}">
              <a16:creationId xmlns="" xmlns:a16="http://schemas.microsoft.com/office/drawing/2014/main" id="{AD4D8C1E-C23F-441E-8AEA-760BE5A24039}"/>
            </a:ext>
          </a:extLst>
        </xdr:cNvPr>
        <xdr:cNvGrpSpPr>
          <a:grpSpLocks/>
        </xdr:cNvGrpSpPr>
      </xdr:nvGrpSpPr>
      <xdr:grpSpPr bwMode="auto">
        <a:xfrm>
          <a:off x="4684727" y="3629240"/>
          <a:ext cx="247651" cy="50251"/>
          <a:chOff x="34" y="285"/>
          <a:chExt cx="33" cy="9"/>
        </a:xfrm>
      </xdr:grpSpPr>
      <xdr:cxnSp macro="">
        <xdr:nvCxnSpPr>
          <xdr:cNvPr id="575" name="直線コネクタ 63">
            <a:extLst>
              <a:ext uri="{FF2B5EF4-FFF2-40B4-BE49-F238E27FC236}">
                <a16:creationId xmlns="" xmlns:a16="http://schemas.microsoft.com/office/drawing/2014/main" id="{A4263220-F9CB-4456-BAA7-7FBB94FDDFE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76" name="直線コネクタ 3">
            <a:extLst>
              <a:ext uri="{FF2B5EF4-FFF2-40B4-BE49-F238E27FC236}">
                <a16:creationId xmlns="" xmlns:a16="http://schemas.microsoft.com/office/drawing/2014/main" id="{EF76B497-B142-4E63-A82C-70F0A979343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27</xdr:col>
      <xdr:colOff>35</xdr:colOff>
      <xdr:row>22</xdr:row>
      <xdr:rowOff>85940</xdr:rowOff>
    </xdr:from>
    <xdr:to>
      <xdr:col>28</xdr:col>
      <xdr:colOff>34</xdr:colOff>
      <xdr:row>22</xdr:row>
      <xdr:rowOff>136191</xdr:rowOff>
    </xdr:to>
    <xdr:grpSp>
      <xdr:nvGrpSpPr>
        <xdr:cNvPr id="577" name="Group 13">
          <a:extLst>
            <a:ext uri="{FF2B5EF4-FFF2-40B4-BE49-F238E27FC236}">
              <a16:creationId xmlns="" xmlns:a16="http://schemas.microsoft.com/office/drawing/2014/main" id="{A9A4573F-3D32-42B1-A92E-2C9438CDDFC6}"/>
            </a:ext>
          </a:extLst>
        </xdr:cNvPr>
        <xdr:cNvGrpSpPr>
          <a:grpSpLocks/>
        </xdr:cNvGrpSpPr>
      </xdr:nvGrpSpPr>
      <xdr:grpSpPr bwMode="auto">
        <a:xfrm>
          <a:off x="6410360" y="3629240"/>
          <a:ext cx="247649" cy="50251"/>
          <a:chOff x="34" y="285"/>
          <a:chExt cx="33" cy="9"/>
        </a:xfrm>
      </xdr:grpSpPr>
      <xdr:cxnSp macro="">
        <xdr:nvCxnSpPr>
          <xdr:cNvPr id="578" name="直線コネクタ 63">
            <a:extLst>
              <a:ext uri="{FF2B5EF4-FFF2-40B4-BE49-F238E27FC236}">
                <a16:creationId xmlns="" xmlns:a16="http://schemas.microsoft.com/office/drawing/2014/main" id="{71ADD207-500F-4886-9D71-FFCE5AE7249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79" name="直線コネクタ 3">
            <a:extLst>
              <a:ext uri="{FF2B5EF4-FFF2-40B4-BE49-F238E27FC236}">
                <a16:creationId xmlns="" xmlns:a16="http://schemas.microsoft.com/office/drawing/2014/main" id="{148EFD47-FA72-4082-9A92-D944221011E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28</xdr:col>
      <xdr:colOff>34</xdr:colOff>
      <xdr:row>22</xdr:row>
      <xdr:rowOff>85940</xdr:rowOff>
    </xdr:from>
    <xdr:to>
      <xdr:col>29</xdr:col>
      <xdr:colOff>35</xdr:colOff>
      <xdr:row>22</xdr:row>
      <xdr:rowOff>136191</xdr:rowOff>
    </xdr:to>
    <xdr:grpSp>
      <xdr:nvGrpSpPr>
        <xdr:cNvPr id="580" name="Group 13">
          <a:extLst>
            <a:ext uri="{FF2B5EF4-FFF2-40B4-BE49-F238E27FC236}">
              <a16:creationId xmlns="" xmlns:a16="http://schemas.microsoft.com/office/drawing/2014/main" id="{0B72AD73-DEE1-47F3-A867-304D5916255F}"/>
            </a:ext>
          </a:extLst>
        </xdr:cNvPr>
        <xdr:cNvGrpSpPr>
          <a:grpSpLocks/>
        </xdr:cNvGrpSpPr>
      </xdr:nvGrpSpPr>
      <xdr:grpSpPr bwMode="auto">
        <a:xfrm>
          <a:off x="6658009" y="3629240"/>
          <a:ext cx="247651" cy="50251"/>
          <a:chOff x="34" y="285"/>
          <a:chExt cx="33" cy="9"/>
        </a:xfrm>
      </xdr:grpSpPr>
      <xdr:cxnSp macro="">
        <xdr:nvCxnSpPr>
          <xdr:cNvPr id="581" name="直線コネクタ 63">
            <a:extLst>
              <a:ext uri="{FF2B5EF4-FFF2-40B4-BE49-F238E27FC236}">
                <a16:creationId xmlns="" xmlns:a16="http://schemas.microsoft.com/office/drawing/2014/main" id="{19B3FC30-9294-4BB9-ABE8-960D1BAA068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82" name="直線コネクタ 3">
            <a:extLst>
              <a:ext uri="{FF2B5EF4-FFF2-40B4-BE49-F238E27FC236}">
                <a16:creationId xmlns="" xmlns:a16="http://schemas.microsoft.com/office/drawing/2014/main" id="{5600E1C9-D0B4-4A32-8AFD-7E0D5E29C88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4</xdr:col>
      <xdr:colOff>0</xdr:colOff>
      <xdr:row>28</xdr:row>
      <xdr:rowOff>114300</xdr:rowOff>
    </xdr:from>
    <xdr:to>
      <xdr:col>5</xdr:col>
      <xdr:colOff>0</xdr:colOff>
      <xdr:row>28</xdr:row>
      <xdr:rowOff>114300</xdr:rowOff>
    </xdr:to>
    <xdr:sp macro="" textlink="">
      <xdr:nvSpPr>
        <xdr:cNvPr id="583" name="Line 18">
          <a:extLst>
            <a:ext uri="{FF2B5EF4-FFF2-40B4-BE49-F238E27FC236}">
              <a16:creationId xmlns="" xmlns:a16="http://schemas.microsoft.com/office/drawing/2014/main" id="{417DE8D5-1762-478E-B00C-CB9FF36CD284}"/>
            </a:ext>
          </a:extLst>
        </xdr:cNvPr>
        <xdr:cNvSpPr>
          <a:spLocks noChangeShapeType="1"/>
        </xdr:cNvSpPr>
      </xdr:nvSpPr>
      <xdr:spPr bwMode="auto">
        <a:xfrm rot="5400000">
          <a:off x="838200" y="4905375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38100</xdr:colOff>
      <xdr:row>28</xdr:row>
      <xdr:rowOff>0</xdr:rowOff>
    </xdr:from>
    <xdr:to>
      <xdr:col>5</xdr:col>
      <xdr:colOff>219075</xdr:colOff>
      <xdr:row>29</xdr:row>
      <xdr:rowOff>0</xdr:rowOff>
    </xdr:to>
    <xdr:grpSp>
      <xdr:nvGrpSpPr>
        <xdr:cNvPr id="584" name="Group 27">
          <a:extLst>
            <a:ext uri="{FF2B5EF4-FFF2-40B4-BE49-F238E27FC236}">
              <a16:creationId xmlns="" xmlns:a16="http://schemas.microsoft.com/office/drawing/2014/main" id="{C7EF59DF-D6D1-4AB4-B50D-93EF2A324455}"/>
            </a:ext>
          </a:extLst>
        </xdr:cNvPr>
        <xdr:cNvGrpSpPr>
          <a:grpSpLocks/>
        </xdr:cNvGrpSpPr>
      </xdr:nvGrpSpPr>
      <xdr:grpSpPr bwMode="auto">
        <a:xfrm>
          <a:off x="1000125" y="4914900"/>
          <a:ext cx="180975" cy="228600"/>
          <a:chOff x="40" y="209"/>
          <a:chExt cx="21" cy="26"/>
        </a:xfrm>
      </xdr:grpSpPr>
      <xdr:sp macro="" textlink="">
        <xdr:nvSpPr>
          <xdr:cNvPr id="585" name="Line 15">
            <a:extLst>
              <a:ext uri="{FF2B5EF4-FFF2-40B4-BE49-F238E27FC236}">
                <a16:creationId xmlns="" xmlns:a16="http://schemas.microsoft.com/office/drawing/2014/main" id="{DD5CF77D-92F6-41C4-AAC4-3FA04C2BEAF9}"/>
              </a:ext>
            </a:extLst>
          </xdr:cNvPr>
          <xdr:cNvSpPr>
            <a:spLocks noChangeShapeType="1"/>
          </xdr:cNvSpPr>
        </xdr:nvSpPr>
        <xdr:spPr bwMode="auto">
          <a:xfrm>
            <a:off x="40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86" name="Line 16">
            <a:extLst>
              <a:ext uri="{FF2B5EF4-FFF2-40B4-BE49-F238E27FC236}">
                <a16:creationId xmlns="" xmlns:a16="http://schemas.microsoft.com/office/drawing/2014/main" id="{1E936BC4-0283-4769-9449-27C47861B04C}"/>
              </a:ext>
            </a:extLst>
          </xdr:cNvPr>
          <xdr:cNvSpPr>
            <a:spLocks noChangeShapeType="1"/>
          </xdr:cNvSpPr>
        </xdr:nvSpPr>
        <xdr:spPr bwMode="auto">
          <a:xfrm>
            <a:off x="47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87" name="Line 17">
            <a:extLst>
              <a:ext uri="{FF2B5EF4-FFF2-40B4-BE49-F238E27FC236}">
                <a16:creationId xmlns="" xmlns:a16="http://schemas.microsoft.com/office/drawing/2014/main" id="{65784BB0-C769-4C4C-B3EF-336937C44505}"/>
              </a:ext>
            </a:extLst>
          </xdr:cNvPr>
          <xdr:cNvSpPr>
            <a:spLocks noChangeShapeType="1"/>
          </xdr:cNvSpPr>
        </xdr:nvSpPr>
        <xdr:spPr bwMode="auto">
          <a:xfrm>
            <a:off x="54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88" name="Line 18">
            <a:extLst>
              <a:ext uri="{FF2B5EF4-FFF2-40B4-BE49-F238E27FC236}">
                <a16:creationId xmlns="" xmlns:a16="http://schemas.microsoft.com/office/drawing/2014/main" id="{C4988E14-9352-4F6B-B4D7-AB51EB75E1E7}"/>
              </a:ext>
            </a:extLst>
          </xdr:cNvPr>
          <xdr:cNvSpPr>
            <a:spLocks noChangeShapeType="1"/>
          </xdr:cNvSpPr>
        </xdr:nvSpPr>
        <xdr:spPr bwMode="auto">
          <a:xfrm>
            <a:off x="61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0</xdr:colOff>
      <xdr:row>28</xdr:row>
      <xdr:rowOff>89175</xdr:rowOff>
    </xdr:from>
    <xdr:to>
      <xdr:col>7</xdr:col>
      <xdr:colOff>0</xdr:colOff>
      <xdr:row>28</xdr:row>
      <xdr:rowOff>139426</xdr:rowOff>
    </xdr:to>
    <xdr:grpSp>
      <xdr:nvGrpSpPr>
        <xdr:cNvPr id="589" name="Group 13">
          <a:extLst>
            <a:ext uri="{FF2B5EF4-FFF2-40B4-BE49-F238E27FC236}">
              <a16:creationId xmlns="" xmlns:a16="http://schemas.microsoft.com/office/drawing/2014/main" id="{E4555235-AF2F-41E4-87CA-928CCAC33471}"/>
            </a:ext>
          </a:extLst>
        </xdr:cNvPr>
        <xdr:cNvGrpSpPr>
          <a:grpSpLocks/>
        </xdr:cNvGrpSpPr>
      </xdr:nvGrpSpPr>
      <xdr:grpSpPr bwMode="auto">
        <a:xfrm>
          <a:off x="1209675" y="5004075"/>
          <a:ext cx="247650" cy="50251"/>
          <a:chOff x="34" y="285"/>
          <a:chExt cx="33" cy="9"/>
        </a:xfrm>
      </xdr:grpSpPr>
      <xdr:cxnSp macro="">
        <xdr:nvCxnSpPr>
          <xdr:cNvPr id="590" name="直線コネクタ 63">
            <a:extLst>
              <a:ext uri="{FF2B5EF4-FFF2-40B4-BE49-F238E27FC236}">
                <a16:creationId xmlns="" xmlns:a16="http://schemas.microsoft.com/office/drawing/2014/main" id="{F8132101-41F5-450B-94A9-58C44B2E447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91" name="直線コネクタ 3">
            <a:extLst>
              <a:ext uri="{FF2B5EF4-FFF2-40B4-BE49-F238E27FC236}">
                <a16:creationId xmlns="" xmlns:a16="http://schemas.microsoft.com/office/drawing/2014/main" id="{32BE2EB5-5978-4CCE-98C9-7CFDCD3D531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7</xdr:col>
      <xdr:colOff>0</xdr:colOff>
      <xdr:row>28</xdr:row>
      <xdr:rowOff>89175</xdr:rowOff>
    </xdr:from>
    <xdr:to>
      <xdr:col>8</xdr:col>
      <xdr:colOff>0</xdr:colOff>
      <xdr:row>28</xdr:row>
      <xdr:rowOff>139426</xdr:rowOff>
    </xdr:to>
    <xdr:grpSp>
      <xdr:nvGrpSpPr>
        <xdr:cNvPr id="592" name="Group 13">
          <a:extLst>
            <a:ext uri="{FF2B5EF4-FFF2-40B4-BE49-F238E27FC236}">
              <a16:creationId xmlns="" xmlns:a16="http://schemas.microsoft.com/office/drawing/2014/main" id="{3030EF7C-1592-4E84-B55B-B712C0A74239}"/>
            </a:ext>
          </a:extLst>
        </xdr:cNvPr>
        <xdr:cNvGrpSpPr>
          <a:grpSpLocks/>
        </xdr:cNvGrpSpPr>
      </xdr:nvGrpSpPr>
      <xdr:grpSpPr bwMode="auto">
        <a:xfrm>
          <a:off x="1457325" y="5004075"/>
          <a:ext cx="247650" cy="50251"/>
          <a:chOff x="34" y="285"/>
          <a:chExt cx="33" cy="9"/>
        </a:xfrm>
      </xdr:grpSpPr>
      <xdr:cxnSp macro="">
        <xdr:nvCxnSpPr>
          <xdr:cNvPr id="593" name="直線コネクタ 63">
            <a:extLst>
              <a:ext uri="{FF2B5EF4-FFF2-40B4-BE49-F238E27FC236}">
                <a16:creationId xmlns="" xmlns:a16="http://schemas.microsoft.com/office/drawing/2014/main" id="{A1EB0C0A-08EF-4029-AE7D-C2DBF3BF773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94" name="直線コネクタ 3">
            <a:extLst>
              <a:ext uri="{FF2B5EF4-FFF2-40B4-BE49-F238E27FC236}">
                <a16:creationId xmlns="" xmlns:a16="http://schemas.microsoft.com/office/drawing/2014/main" id="{6F254A36-EF78-4E67-9E46-5D88F6498F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8</xdr:col>
      <xdr:colOff>0</xdr:colOff>
      <xdr:row>28</xdr:row>
      <xdr:rowOff>89175</xdr:rowOff>
    </xdr:from>
    <xdr:to>
      <xdr:col>9</xdr:col>
      <xdr:colOff>0</xdr:colOff>
      <xdr:row>28</xdr:row>
      <xdr:rowOff>139426</xdr:rowOff>
    </xdr:to>
    <xdr:grpSp>
      <xdr:nvGrpSpPr>
        <xdr:cNvPr id="595" name="Group 13">
          <a:extLst>
            <a:ext uri="{FF2B5EF4-FFF2-40B4-BE49-F238E27FC236}">
              <a16:creationId xmlns="" xmlns:a16="http://schemas.microsoft.com/office/drawing/2014/main" id="{85D34D3C-9FA1-452C-9D14-9C010F42A252}"/>
            </a:ext>
          </a:extLst>
        </xdr:cNvPr>
        <xdr:cNvGrpSpPr>
          <a:grpSpLocks/>
        </xdr:cNvGrpSpPr>
      </xdr:nvGrpSpPr>
      <xdr:grpSpPr bwMode="auto">
        <a:xfrm>
          <a:off x="1704975" y="5004075"/>
          <a:ext cx="247650" cy="50251"/>
          <a:chOff x="34" y="285"/>
          <a:chExt cx="33" cy="9"/>
        </a:xfrm>
      </xdr:grpSpPr>
      <xdr:cxnSp macro="">
        <xdr:nvCxnSpPr>
          <xdr:cNvPr id="596" name="直線コネクタ 63">
            <a:extLst>
              <a:ext uri="{FF2B5EF4-FFF2-40B4-BE49-F238E27FC236}">
                <a16:creationId xmlns="" xmlns:a16="http://schemas.microsoft.com/office/drawing/2014/main" id="{46A3EC79-4057-46C1-A75B-C1A119D3D1B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597" name="直線コネクタ 3">
            <a:extLst>
              <a:ext uri="{FF2B5EF4-FFF2-40B4-BE49-F238E27FC236}">
                <a16:creationId xmlns="" xmlns:a16="http://schemas.microsoft.com/office/drawing/2014/main" id="{A9D593EE-D33E-42A8-BA14-B13777A4C67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9</xdr:col>
      <xdr:colOff>2381</xdr:colOff>
      <xdr:row>28</xdr:row>
      <xdr:rowOff>89175</xdr:rowOff>
    </xdr:from>
    <xdr:to>
      <xdr:col>10</xdr:col>
      <xdr:colOff>0</xdr:colOff>
      <xdr:row>28</xdr:row>
      <xdr:rowOff>139426</xdr:rowOff>
    </xdr:to>
    <xdr:grpSp>
      <xdr:nvGrpSpPr>
        <xdr:cNvPr id="598" name="Group 13">
          <a:extLst>
            <a:ext uri="{FF2B5EF4-FFF2-40B4-BE49-F238E27FC236}">
              <a16:creationId xmlns="" xmlns:a16="http://schemas.microsoft.com/office/drawing/2014/main" id="{57606C26-6452-420F-B052-333A076EB97D}"/>
            </a:ext>
          </a:extLst>
        </xdr:cNvPr>
        <xdr:cNvGrpSpPr>
          <a:grpSpLocks/>
        </xdr:cNvGrpSpPr>
      </xdr:nvGrpSpPr>
      <xdr:grpSpPr bwMode="auto">
        <a:xfrm>
          <a:off x="1955006" y="5004075"/>
          <a:ext cx="245269" cy="50251"/>
          <a:chOff x="34" y="285"/>
          <a:chExt cx="33" cy="9"/>
        </a:xfrm>
      </xdr:grpSpPr>
      <xdr:cxnSp macro="">
        <xdr:nvCxnSpPr>
          <xdr:cNvPr id="599" name="直線コネクタ 63">
            <a:extLst>
              <a:ext uri="{FF2B5EF4-FFF2-40B4-BE49-F238E27FC236}">
                <a16:creationId xmlns="" xmlns:a16="http://schemas.microsoft.com/office/drawing/2014/main" id="{977C4E46-308F-4371-B534-7DD8D09DBBF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00" name="直線コネクタ 3">
            <a:extLst>
              <a:ext uri="{FF2B5EF4-FFF2-40B4-BE49-F238E27FC236}">
                <a16:creationId xmlns="" xmlns:a16="http://schemas.microsoft.com/office/drawing/2014/main" id="{931024F7-86F0-46D0-8B8E-485ED422B06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0</xdr:colOff>
      <xdr:row>28</xdr:row>
      <xdr:rowOff>89175</xdr:rowOff>
    </xdr:from>
    <xdr:to>
      <xdr:col>11</xdr:col>
      <xdr:colOff>0</xdr:colOff>
      <xdr:row>28</xdr:row>
      <xdr:rowOff>139426</xdr:rowOff>
    </xdr:to>
    <xdr:grpSp>
      <xdr:nvGrpSpPr>
        <xdr:cNvPr id="601" name="Group 13">
          <a:extLst>
            <a:ext uri="{FF2B5EF4-FFF2-40B4-BE49-F238E27FC236}">
              <a16:creationId xmlns="" xmlns:a16="http://schemas.microsoft.com/office/drawing/2014/main" id="{7FC70E96-AA5D-4437-B190-32ED7B2C97DE}"/>
            </a:ext>
          </a:extLst>
        </xdr:cNvPr>
        <xdr:cNvGrpSpPr>
          <a:grpSpLocks/>
        </xdr:cNvGrpSpPr>
      </xdr:nvGrpSpPr>
      <xdr:grpSpPr bwMode="auto">
        <a:xfrm>
          <a:off x="2200275" y="5004075"/>
          <a:ext cx="247650" cy="50251"/>
          <a:chOff x="34" y="285"/>
          <a:chExt cx="33" cy="9"/>
        </a:xfrm>
      </xdr:grpSpPr>
      <xdr:cxnSp macro="">
        <xdr:nvCxnSpPr>
          <xdr:cNvPr id="602" name="直線コネクタ 63">
            <a:extLst>
              <a:ext uri="{FF2B5EF4-FFF2-40B4-BE49-F238E27FC236}">
                <a16:creationId xmlns="" xmlns:a16="http://schemas.microsoft.com/office/drawing/2014/main" id="{47CF25C7-ACD1-47E6-B417-A14088A6D6B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03" name="直線コネクタ 3">
            <a:extLst>
              <a:ext uri="{FF2B5EF4-FFF2-40B4-BE49-F238E27FC236}">
                <a16:creationId xmlns="" xmlns:a16="http://schemas.microsoft.com/office/drawing/2014/main" id="{F19B32FE-2699-4E14-9C87-75F80D3E93B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0</xdr:colOff>
      <xdr:row>28</xdr:row>
      <xdr:rowOff>89175</xdr:rowOff>
    </xdr:from>
    <xdr:to>
      <xdr:col>12</xdr:col>
      <xdr:colOff>0</xdr:colOff>
      <xdr:row>28</xdr:row>
      <xdr:rowOff>139426</xdr:rowOff>
    </xdr:to>
    <xdr:grpSp>
      <xdr:nvGrpSpPr>
        <xdr:cNvPr id="604" name="Group 13">
          <a:extLst>
            <a:ext uri="{FF2B5EF4-FFF2-40B4-BE49-F238E27FC236}">
              <a16:creationId xmlns="" xmlns:a16="http://schemas.microsoft.com/office/drawing/2014/main" id="{6FEE99D3-62D4-42F7-A136-D1EB5284E116}"/>
            </a:ext>
          </a:extLst>
        </xdr:cNvPr>
        <xdr:cNvGrpSpPr>
          <a:grpSpLocks/>
        </xdr:cNvGrpSpPr>
      </xdr:nvGrpSpPr>
      <xdr:grpSpPr bwMode="auto">
        <a:xfrm>
          <a:off x="2447925" y="5004075"/>
          <a:ext cx="247650" cy="50251"/>
          <a:chOff x="34" y="285"/>
          <a:chExt cx="33" cy="9"/>
        </a:xfrm>
      </xdr:grpSpPr>
      <xdr:cxnSp macro="">
        <xdr:nvCxnSpPr>
          <xdr:cNvPr id="605" name="直線コネクタ 63">
            <a:extLst>
              <a:ext uri="{FF2B5EF4-FFF2-40B4-BE49-F238E27FC236}">
                <a16:creationId xmlns="" xmlns:a16="http://schemas.microsoft.com/office/drawing/2014/main" id="{F7C6F0F9-A4C5-40ED-81B0-659C55E69C2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06" name="直線コネクタ 3">
            <a:extLst>
              <a:ext uri="{FF2B5EF4-FFF2-40B4-BE49-F238E27FC236}">
                <a16:creationId xmlns="" xmlns:a16="http://schemas.microsoft.com/office/drawing/2014/main" id="{AEEE0935-5C4B-4BC8-A84E-ED0439F0143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12</xdr:col>
      <xdr:colOff>0</xdr:colOff>
      <xdr:row>28</xdr:row>
      <xdr:rowOff>89175</xdr:rowOff>
    </xdr:from>
    <xdr:to>
      <xdr:col>13</xdr:col>
      <xdr:colOff>0</xdr:colOff>
      <xdr:row>28</xdr:row>
      <xdr:rowOff>139426</xdr:rowOff>
    </xdr:to>
    <xdr:grpSp>
      <xdr:nvGrpSpPr>
        <xdr:cNvPr id="607" name="Group 13">
          <a:extLst>
            <a:ext uri="{FF2B5EF4-FFF2-40B4-BE49-F238E27FC236}">
              <a16:creationId xmlns="" xmlns:a16="http://schemas.microsoft.com/office/drawing/2014/main" id="{8EF49C91-1AD3-4D1D-B739-E1C21D4D16C7}"/>
            </a:ext>
          </a:extLst>
        </xdr:cNvPr>
        <xdr:cNvGrpSpPr>
          <a:grpSpLocks/>
        </xdr:cNvGrpSpPr>
      </xdr:nvGrpSpPr>
      <xdr:grpSpPr bwMode="auto">
        <a:xfrm>
          <a:off x="2695575" y="5004075"/>
          <a:ext cx="247650" cy="50251"/>
          <a:chOff x="34" y="285"/>
          <a:chExt cx="33" cy="9"/>
        </a:xfrm>
      </xdr:grpSpPr>
      <xdr:cxnSp macro="">
        <xdr:nvCxnSpPr>
          <xdr:cNvPr id="608" name="直線コネクタ 63">
            <a:extLst>
              <a:ext uri="{FF2B5EF4-FFF2-40B4-BE49-F238E27FC236}">
                <a16:creationId xmlns="" xmlns:a16="http://schemas.microsoft.com/office/drawing/2014/main" id="{C98B7945-A89E-41C0-B411-69263461151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09" name="直線コネクタ 3">
            <a:extLst>
              <a:ext uri="{FF2B5EF4-FFF2-40B4-BE49-F238E27FC236}">
                <a16:creationId xmlns="" xmlns:a16="http://schemas.microsoft.com/office/drawing/2014/main" id="{666B7A04-557F-4149-A676-324F8204BFA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13</xdr:col>
      <xdr:colOff>0</xdr:colOff>
      <xdr:row>28</xdr:row>
      <xdr:rowOff>89175</xdr:rowOff>
    </xdr:from>
    <xdr:to>
      <xdr:col>14</xdr:col>
      <xdr:colOff>0</xdr:colOff>
      <xdr:row>28</xdr:row>
      <xdr:rowOff>139426</xdr:rowOff>
    </xdr:to>
    <xdr:grpSp>
      <xdr:nvGrpSpPr>
        <xdr:cNvPr id="610" name="Group 13">
          <a:extLst>
            <a:ext uri="{FF2B5EF4-FFF2-40B4-BE49-F238E27FC236}">
              <a16:creationId xmlns="" xmlns:a16="http://schemas.microsoft.com/office/drawing/2014/main" id="{FBF82497-02B1-40F1-B859-87E15E5C022A}"/>
            </a:ext>
          </a:extLst>
        </xdr:cNvPr>
        <xdr:cNvGrpSpPr>
          <a:grpSpLocks/>
        </xdr:cNvGrpSpPr>
      </xdr:nvGrpSpPr>
      <xdr:grpSpPr bwMode="auto">
        <a:xfrm>
          <a:off x="2943225" y="5004075"/>
          <a:ext cx="247650" cy="50251"/>
          <a:chOff x="34" y="285"/>
          <a:chExt cx="33" cy="9"/>
        </a:xfrm>
      </xdr:grpSpPr>
      <xdr:cxnSp macro="">
        <xdr:nvCxnSpPr>
          <xdr:cNvPr id="611" name="直線コネクタ 63">
            <a:extLst>
              <a:ext uri="{FF2B5EF4-FFF2-40B4-BE49-F238E27FC236}">
                <a16:creationId xmlns="" xmlns:a16="http://schemas.microsoft.com/office/drawing/2014/main" id="{C3234549-DF34-4594-91FC-712B0BD03B3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12" name="直線コネクタ 3">
            <a:extLst>
              <a:ext uri="{FF2B5EF4-FFF2-40B4-BE49-F238E27FC236}">
                <a16:creationId xmlns="" xmlns:a16="http://schemas.microsoft.com/office/drawing/2014/main" id="{2405A640-9A85-46AC-8DD4-04B3381550A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14</xdr:col>
      <xdr:colOff>0</xdr:colOff>
      <xdr:row>28</xdr:row>
      <xdr:rowOff>89175</xdr:rowOff>
    </xdr:from>
    <xdr:to>
      <xdr:col>15</xdr:col>
      <xdr:colOff>0</xdr:colOff>
      <xdr:row>28</xdr:row>
      <xdr:rowOff>139426</xdr:rowOff>
    </xdr:to>
    <xdr:grpSp>
      <xdr:nvGrpSpPr>
        <xdr:cNvPr id="613" name="Group 13">
          <a:extLst>
            <a:ext uri="{FF2B5EF4-FFF2-40B4-BE49-F238E27FC236}">
              <a16:creationId xmlns="" xmlns:a16="http://schemas.microsoft.com/office/drawing/2014/main" id="{D749709D-2CD2-4FB3-A965-7154281243EC}"/>
            </a:ext>
          </a:extLst>
        </xdr:cNvPr>
        <xdr:cNvGrpSpPr>
          <a:grpSpLocks/>
        </xdr:cNvGrpSpPr>
      </xdr:nvGrpSpPr>
      <xdr:grpSpPr bwMode="auto">
        <a:xfrm>
          <a:off x="3190875" y="5004075"/>
          <a:ext cx="247650" cy="50251"/>
          <a:chOff x="34" y="285"/>
          <a:chExt cx="33" cy="9"/>
        </a:xfrm>
      </xdr:grpSpPr>
      <xdr:cxnSp macro="">
        <xdr:nvCxnSpPr>
          <xdr:cNvPr id="614" name="直線コネクタ 63">
            <a:extLst>
              <a:ext uri="{FF2B5EF4-FFF2-40B4-BE49-F238E27FC236}">
                <a16:creationId xmlns="" xmlns:a16="http://schemas.microsoft.com/office/drawing/2014/main" id="{836749DD-DB48-4663-AAE5-A7978FF4A63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15" name="直線コネクタ 3">
            <a:extLst>
              <a:ext uri="{FF2B5EF4-FFF2-40B4-BE49-F238E27FC236}">
                <a16:creationId xmlns="" xmlns:a16="http://schemas.microsoft.com/office/drawing/2014/main" id="{7555DB9F-2816-427B-8077-99AB2010D62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0</xdr:colOff>
      <xdr:row>28</xdr:row>
      <xdr:rowOff>89175</xdr:rowOff>
    </xdr:from>
    <xdr:to>
      <xdr:col>16</xdr:col>
      <xdr:colOff>0</xdr:colOff>
      <xdr:row>28</xdr:row>
      <xdr:rowOff>139426</xdr:rowOff>
    </xdr:to>
    <xdr:grpSp>
      <xdr:nvGrpSpPr>
        <xdr:cNvPr id="616" name="Group 13">
          <a:extLst>
            <a:ext uri="{FF2B5EF4-FFF2-40B4-BE49-F238E27FC236}">
              <a16:creationId xmlns="" xmlns:a16="http://schemas.microsoft.com/office/drawing/2014/main" id="{1DD97681-5851-4BD8-A9C9-11B473BAF174}"/>
            </a:ext>
          </a:extLst>
        </xdr:cNvPr>
        <xdr:cNvGrpSpPr>
          <a:grpSpLocks/>
        </xdr:cNvGrpSpPr>
      </xdr:nvGrpSpPr>
      <xdr:grpSpPr bwMode="auto">
        <a:xfrm>
          <a:off x="3438525" y="5004075"/>
          <a:ext cx="247650" cy="50251"/>
          <a:chOff x="34" y="285"/>
          <a:chExt cx="33" cy="9"/>
        </a:xfrm>
      </xdr:grpSpPr>
      <xdr:cxnSp macro="">
        <xdr:nvCxnSpPr>
          <xdr:cNvPr id="617" name="直線コネクタ 63">
            <a:extLst>
              <a:ext uri="{FF2B5EF4-FFF2-40B4-BE49-F238E27FC236}">
                <a16:creationId xmlns="" xmlns:a16="http://schemas.microsoft.com/office/drawing/2014/main" id="{1ED27B9B-760F-4380-94AD-62A6FB2E9C8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18" name="直線コネクタ 3">
            <a:extLst>
              <a:ext uri="{FF2B5EF4-FFF2-40B4-BE49-F238E27FC236}">
                <a16:creationId xmlns="" xmlns:a16="http://schemas.microsoft.com/office/drawing/2014/main" id="{83021493-03AA-4007-BEBB-A99CC95EF4D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11</xdr:colOff>
      <xdr:row>30</xdr:row>
      <xdr:rowOff>89175</xdr:rowOff>
    </xdr:from>
    <xdr:to>
      <xdr:col>25</xdr:col>
      <xdr:colOff>10</xdr:colOff>
      <xdr:row>30</xdr:row>
      <xdr:rowOff>139426</xdr:rowOff>
    </xdr:to>
    <xdr:grpSp>
      <xdr:nvGrpSpPr>
        <xdr:cNvPr id="619" name="Group 13">
          <a:extLst>
            <a:ext uri="{FF2B5EF4-FFF2-40B4-BE49-F238E27FC236}">
              <a16:creationId xmlns="" xmlns:a16="http://schemas.microsoft.com/office/drawing/2014/main" id="{E4812B1A-ED6C-4E1B-B68C-D62DF567FFFB}"/>
            </a:ext>
          </a:extLst>
        </xdr:cNvPr>
        <xdr:cNvGrpSpPr>
          <a:grpSpLocks/>
        </xdr:cNvGrpSpPr>
      </xdr:nvGrpSpPr>
      <xdr:grpSpPr bwMode="auto">
        <a:xfrm>
          <a:off x="5667386" y="5461275"/>
          <a:ext cx="247649" cy="50251"/>
          <a:chOff x="34" y="285"/>
          <a:chExt cx="33" cy="9"/>
        </a:xfrm>
      </xdr:grpSpPr>
      <xdr:cxnSp macro="">
        <xdr:nvCxnSpPr>
          <xdr:cNvPr id="620" name="直線コネクタ 63">
            <a:extLst>
              <a:ext uri="{FF2B5EF4-FFF2-40B4-BE49-F238E27FC236}">
                <a16:creationId xmlns="" xmlns:a16="http://schemas.microsoft.com/office/drawing/2014/main" id="{7931F6FF-1D3A-41D8-B363-E9A07513C7A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21" name="直線コネクタ 3">
            <a:extLst>
              <a:ext uri="{FF2B5EF4-FFF2-40B4-BE49-F238E27FC236}">
                <a16:creationId xmlns="" xmlns:a16="http://schemas.microsoft.com/office/drawing/2014/main" id="{02C2D161-0D6E-4F55-AED4-84BCE7CEAD5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4</xdr:col>
      <xdr:colOff>0</xdr:colOff>
      <xdr:row>30</xdr:row>
      <xdr:rowOff>89175</xdr:rowOff>
    </xdr:from>
    <xdr:to>
      <xdr:col>5</xdr:col>
      <xdr:colOff>0</xdr:colOff>
      <xdr:row>30</xdr:row>
      <xdr:rowOff>139426</xdr:rowOff>
    </xdr:to>
    <xdr:grpSp>
      <xdr:nvGrpSpPr>
        <xdr:cNvPr id="622" name="Group 13">
          <a:extLst>
            <a:ext uri="{FF2B5EF4-FFF2-40B4-BE49-F238E27FC236}">
              <a16:creationId xmlns="" xmlns:a16="http://schemas.microsoft.com/office/drawing/2014/main" id="{91CD2906-2AAD-4588-9D8A-50AAA5A11860}"/>
            </a:ext>
          </a:extLst>
        </xdr:cNvPr>
        <xdr:cNvGrpSpPr>
          <a:grpSpLocks/>
        </xdr:cNvGrpSpPr>
      </xdr:nvGrpSpPr>
      <xdr:grpSpPr bwMode="auto">
        <a:xfrm>
          <a:off x="714375" y="5461275"/>
          <a:ext cx="247650" cy="50251"/>
          <a:chOff x="34" y="285"/>
          <a:chExt cx="33" cy="9"/>
        </a:xfrm>
      </xdr:grpSpPr>
      <xdr:cxnSp macro="">
        <xdr:nvCxnSpPr>
          <xdr:cNvPr id="623" name="直線コネクタ 63">
            <a:extLst>
              <a:ext uri="{FF2B5EF4-FFF2-40B4-BE49-F238E27FC236}">
                <a16:creationId xmlns="" xmlns:a16="http://schemas.microsoft.com/office/drawing/2014/main" id="{F3EB0FCF-D11A-4DF9-906D-72CE6C6801B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24" name="直線コネクタ 3">
            <a:extLst>
              <a:ext uri="{FF2B5EF4-FFF2-40B4-BE49-F238E27FC236}">
                <a16:creationId xmlns="" xmlns:a16="http://schemas.microsoft.com/office/drawing/2014/main" id="{7851E175-E6F9-48CC-892D-0F64AD60EEA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5</xdr:col>
      <xdr:colOff>0</xdr:colOff>
      <xdr:row>30</xdr:row>
      <xdr:rowOff>89175</xdr:rowOff>
    </xdr:from>
    <xdr:to>
      <xdr:col>6</xdr:col>
      <xdr:colOff>0</xdr:colOff>
      <xdr:row>30</xdr:row>
      <xdr:rowOff>139426</xdr:rowOff>
    </xdr:to>
    <xdr:grpSp>
      <xdr:nvGrpSpPr>
        <xdr:cNvPr id="625" name="Group 13">
          <a:extLst>
            <a:ext uri="{FF2B5EF4-FFF2-40B4-BE49-F238E27FC236}">
              <a16:creationId xmlns="" xmlns:a16="http://schemas.microsoft.com/office/drawing/2014/main" id="{5128AAB0-6BE0-43FA-8DA9-C2EB1F532476}"/>
            </a:ext>
          </a:extLst>
        </xdr:cNvPr>
        <xdr:cNvGrpSpPr>
          <a:grpSpLocks/>
        </xdr:cNvGrpSpPr>
      </xdr:nvGrpSpPr>
      <xdr:grpSpPr bwMode="auto">
        <a:xfrm>
          <a:off x="962025" y="5461275"/>
          <a:ext cx="247650" cy="50251"/>
          <a:chOff x="34" y="285"/>
          <a:chExt cx="33" cy="9"/>
        </a:xfrm>
      </xdr:grpSpPr>
      <xdr:cxnSp macro="">
        <xdr:nvCxnSpPr>
          <xdr:cNvPr id="626" name="直線コネクタ 63">
            <a:extLst>
              <a:ext uri="{FF2B5EF4-FFF2-40B4-BE49-F238E27FC236}">
                <a16:creationId xmlns="" xmlns:a16="http://schemas.microsoft.com/office/drawing/2014/main" id="{CA185EC8-CCEE-406B-8999-D4336B2C62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27" name="直線コネクタ 3">
            <a:extLst>
              <a:ext uri="{FF2B5EF4-FFF2-40B4-BE49-F238E27FC236}">
                <a16:creationId xmlns="" xmlns:a16="http://schemas.microsoft.com/office/drawing/2014/main" id="{804BC9C6-949E-4D5F-95A3-557C6E7B1C1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7</xdr:col>
      <xdr:colOff>2</xdr:colOff>
      <xdr:row>30</xdr:row>
      <xdr:rowOff>89175</xdr:rowOff>
    </xdr:from>
    <xdr:to>
      <xdr:col>8</xdr:col>
      <xdr:colOff>1</xdr:colOff>
      <xdr:row>30</xdr:row>
      <xdr:rowOff>139426</xdr:rowOff>
    </xdr:to>
    <xdr:grpSp>
      <xdr:nvGrpSpPr>
        <xdr:cNvPr id="628" name="Group 13">
          <a:extLst>
            <a:ext uri="{FF2B5EF4-FFF2-40B4-BE49-F238E27FC236}">
              <a16:creationId xmlns="" xmlns:a16="http://schemas.microsoft.com/office/drawing/2014/main" id="{53C03A7F-D669-4927-9040-7B2DBAB24BA3}"/>
            </a:ext>
          </a:extLst>
        </xdr:cNvPr>
        <xdr:cNvGrpSpPr>
          <a:grpSpLocks/>
        </xdr:cNvGrpSpPr>
      </xdr:nvGrpSpPr>
      <xdr:grpSpPr bwMode="auto">
        <a:xfrm>
          <a:off x="1457327" y="5461275"/>
          <a:ext cx="247649" cy="50251"/>
          <a:chOff x="34" y="285"/>
          <a:chExt cx="33" cy="9"/>
        </a:xfrm>
      </xdr:grpSpPr>
      <xdr:cxnSp macro="">
        <xdr:nvCxnSpPr>
          <xdr:cNvPr id="629" name="直線コネクタ 63">
            <a:extLst>
              <a:ext uri="{FF2B5EF4-FFF2-40B4-BE49-F238E27FC236}">
                <a16:creationId xmlns="" xmlns:a16="http://schemas.microsoft.com/office/drawing/2014/main" id="{76C67887-4B5B-4A9F-9C0B-EAD96E5DD3B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30" name="直線コネクタ 3">
            <a:extLst>
              <a:ext uri="{FF2B5EF4-FFF2-40B4-BE49-F238E27FC236}">
                <a16:creationId xmlns="" xmlns:a16="http://schemas.microsoft.com/office/drawing/2014/main" id="{D8C18773-3B8C-4651-9032-DC9901EF07E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8</xdr:col>
      <xdr:colOff>1</xdr:colOff>
      <xdr:row>30</xdr:row>
      <xdr:rowOff>89175</xdr:rowOff>
    </xdr:from>
    <xdr:to>
      <xdr:col>9</xdr:col>
      <xdr:colOff>1</xdr:colOff>
      <xdr:row>30</xdr:row>
      <xdr:rowOff>139426</xdr:rowOff>
    </xdr:to>
    <xdr:grpSp>
      <xdr:nvGrpSpPr>
        <xdr:cNvPr id="631" name="Group 13">
          <a:extLst>
            <a:ext uri="{FF2B5EF4-FFF2-40B4-BE49-F238E27FC236}">
              <a16:creationId xmlns="" xmlns:a16="http://schemas.microsoft.com/office/drawing/2014/main" id="{12A8B89C-3427-4BF6-8612-27B4ABD35E12}"/>
            </a:ext>
          </a:extLst>
        </xdr:cNvPr>
        <xdr:cNvGrpSpPr>
          <a:grpSpLocks/>
        </xdr:cNvGrpSpPr>
      </xdr:nvGrpSpPr>
      <xdr:grpSpPr bwMode="auto">
        <a:xfrm>
          <a:off x="1704976" y="5461275"/>
          <a:ext cx="247650" cy="50251"/>
          <a:chOff x="34" y="285"/>
          <a:chExt cx="33" cy="9"/>
        </a:xfrm>
      </xdr:grpSpPr>
      <xdr:cxnSp macro="">
        <xdr:nvCxnSpPr>
          <xdr:cNvPr id="632" name="直線コネクタ 63">
            <a:extLst>
              <a:ext uri="{FF2B5EF4-FFF2-40B4-BE49-F238E27FC236}">
                <a16:creationId xmlns="" xmlns:a16="http://schemas.microsoft.com/office/drawing/2014/main" id="{107802C0-0AD8-43C6-A155-177BB6757C2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33" name="直線コネクタ 3">
            <a:extLst>
              <a:ext uri="{FF2B5EF4-FFF2-40B4-BE49-F238E27FC236}">
                <a16:creationId xmlns="" xmlns:a16="http://schemas.microsoft.com/office/drawing/2014/main" id="{7C1A2E93-5925-4173-A24F-0B045A21063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9</xdr:col>
      <xdr:colOff>1</xdr:colOff>
      <xdr:row>30</xdr:row>
      <xdr:rowOff>89175</xdr:rowOff>
    </xdr:from>
    <xdr:to>
      <xdr:col>10</xdr:col>
      <xdr:colOff>2</xdr:colOff>
      <xdr:row>30</xdr:row>
      <xdr:rowOff>139426</xdr:rowOff>
    </xdr:to>
    <xdr:grpSp>
      <xdr:nvGrpSpPr>
        <xdr:cNvPr id="634" name="Group 13">
          <a:extLst>
            <a:ext uri="{FF2B5EF4-FFF2-40B4-BE49-F238E27FC236}">
              <a16:creationId xmlns="" xmlns:a16="http://schemas.microsoft.com/office/drawing/2014/main" id="{53D191AC-95D6-48E9-953E-0076F519E006}"/>
            </a:ext>
          </a:extLst>
        </xdr:cNvPr>
        <xdr:cNvGrpSpPr>
          <a:grpSpLocks/>
        </xdr:cNvGrpSpPr>
      </xdr:nvGrpSpPr>
      <xdr:grpSpPr bwMode="auto">
        <a:xfrm>
          <a:off x="1952626" y="5461275"/>
          <a:ext cx="247651" cy="50251"/>
          <a:chOff x="34" y="285"/>
          <a:chExt cx="33" cy="9"/>
        </a:xfrm>
      </xdr:grpSpPr>
      <xdr:cxnSp macro="">
        <xdr:nvCxnSpPr>
          <xdr:cNvPr id="635" name="直線コネクタ 63">
            <a:extLst>
              <a:ext uri="{FF2B5EF4-FFF2-40B4-BE49-F238E27FC236}">
                <a16:creationId xmlns="" xmlns:a16="http://schemas.microsoft.com/office/drawing/2014/main" id="{D664527A-53C2-4B5E-8A0B-98BBC269EE4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36" name="直線コネクタ 3">
            <a:extLst>
              <a:ext uri="{FF2B5EF4-FFF2-40B4-BE49-F238E27FC236}">
                <a16:creationId xmlns="" xmlns:a16="http://schemas.microsoft.com/office/drawing/2014/main" id="{A599FD3F-1653-4D42-81CC-2F496C36D1F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0</xdr:colOff>
      <xdr:row>28</xdr:row>
      <xdr:rowOff>89175</xdr:rowOff>
    </xdr:from>
    <xdr:to>
      <xdr:col>17</xdr:col>
      <xdr:colOff>2381</xdr:colOff>
      <xdr:row>28</xdr:row>
      <xdr:rowOff>139426</xdr:rowOff>
    </xdr:to>
    <xdr:grpSp>
      <xdr:nvGrpSpPr>
        <xdr:cNvPr id="637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3686175" y="5004075"/>
          <a:ext cx="250031" cy="50251"/>
          <a:chOff x="34" y="285"/>
          <a:chExt cx="33" cy="9"/>
        </a:xfrm>
      </xdr:grpSpPr>
      <xdr:cxnSp macro="">
        <xdr:nvCxnSpPr>
          <xdr:cNvPr id="638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39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35</xdr:colOff>
      <xdr:row>22</xdr:row>
      <xdr:rowOff>85940</xdr:rowOff>
    </xdr:from>
    <xdr:to>
      <xdr:col>30</xdr:col>
      <xdr:colOff>2415</xdr:colOff>
      <xdr:row>22</xdr:row>
      <xdr:rowOff>136191</xdr:rowOff>
    </xdr:to>
    <xdr:grpSp>
      <xdr:nvGrpSpPr>
        <xdr:cNvPr id="640" name="Group 13">
          <a:extLst>
            <a:ext uri="{FF2B5EF4-FFF2-40B4-BE49-F238E27FC236}">
              <a16:creationId xmlns="" xmlns:a16="http://schemas.microsoft.com/office/drawing/2014/main" id="{3AFB95F2-B3CB-4117-8287-05A23B946FC2}"/>
            </a:ext>
          </a:extLst>
        </xdr:cNvPr>
        <xdr:cNvGrpSpPr>
          <a:grpSpLocks/>
        </xdr:cNvGrpSpPr>
      </xdr:nvGrpSpPr>
      <xdr:grpSpPr bwMode="auto">
        <a:xfrm>
          <a:off x="6905660" y="3629240"/>
          <a:ext cx="250030" cy="50251"/>
          <a:chOff x="34" y="285"/>
          <a:chExt cx="33" cy="9"/>
        </a:xfrm>
      </xdr:grpSpPr>
      <xdr:cxnSp macro="">
        <xdr:nvCxnSpPr>
          <xdr:cNvPr id="641" name="直線コネクタ 63">
            <a:extLst>
              <a:ext uri="{FF2B5EF4-FFF2-40B4-BE49-F238E27FC236}">
                <a16:creationId xmlns="" xmlns:a16="http://schemas.microsoft.com/office/drawing/2014/main" id="{71054F49-4B93-46C8-BD54-79FE5133AC5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42" name="直線コネクタ 3">
            <a:extLst>
              <a:ext uri="{FF2B5EF4-FFF2-40B4-BE49-F238E27FC236}">
                <a16:creationId xmlns="" xmlns:a16="http://schemas.microsoft.com/office/drawing/2014/main" id="{15A3C546-D0A6-4679-9F7A-C0B2E60DF20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4</xdr:col>
      <xdr:colOff>0</xdr:colOff>
      <xdr:row>22</xdr:row>
      <xdr:rowOff>111065</xdr:rowOff>
    </xdr:from>
    <xdr:to>
      <xdr:col>5</xdr:col>
      <xdr:colOff>0</xdr:colOff>
      <xdr:row>22</xdr:row>
      <xdr:rowOff>111065</xdr:rowOff>
    </xdr:to>
    <xdr:sp macro="" textlink="">
      <xdr:nvSpPr>
        <xdr:cNvPr id="643" name="Line 18">
          <a:extLst>
            <a:ext uri="{FF2B5EF4-FFF2-40B4-BE49-F238E27FC236}">
              <a16:creationId xmlns="" xmlns:a16="http://schemas.microsoft.com/office/drawing/2014/main" id="{5C430775-9F7D-4D03-8255-C2EADBFADEB5}"/>
            </a:ext>
          </a:extLst>
        </xdr:cNvPr>
        <xdr:cNvSpPr>
          <a:spLocks noChangeShapeType="1"/>
        </xdr:cNvSpPr>
      </xdr:nvSpPr>
      <xdr:spPr bwMode="auto">
        <a:xfrm rot="5400000">
          <a:off x="838200" y="3530540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22</xdr:row>
      <xdr:rowOff>111065</xdr:rowOff>
    </xdr:from>
    <xdr:to>
      <xdr:col>6</xdr:col>
      <xdr:colOff>0</xdr:colOff>
      <xdr:row>22</xdr:row>
      <xdr:rowOff>111065</xdr:rowOff>
    </xdr:to>
    <xdr:sp macro="" textlink="">
      <xdr:nvSpPr>
        <xdr:cNvPr id="644" name="Line 18">
          <a:extLst>
            <a:ext uri="{FF2B5EF4-FFF2-40B4-BE49-F238E27FC236}">
              <a16:creationId xmlns="" xmlns:a16="http://schemas.microsoft.com/office/drawing/2014/main" id="{AD3B596E-225D-47CF-A016-D2B27016CABD}"/>
            </a:ext>
          </a:extLst>
        </xdr:cNvPr>
        <xdr:cNvSpPr>
          <a:spLocks noChangeShapeType="1"/>
        </xdr:cNvSpPr>
      </xdr:nvSpPr>
      <xdr:spPr bwMode="auto">
        <a:xfrm rot="5400000">
          <a:off x="1085850" y="3530540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22</xdr:row>
      <xdr:rowOff>111065</xdr:rowOff>
    </xdr:from>
    <xdr:to>
      <xdr:col>7</xdr:col>
      <xdr:colOff>0</xdr:colOff>
      <xdr:row>22</xdr:row>
      <xdr:rowOff>111065</xdr:rowOff>
    </xdr:to>
    <xdr:sp macro="" textlink="">
      <xdr:nvSpPr>
        <xdr:cNvPr id="645" name="Line 18">
          <a:extLst>
            <a:ext uri="{FF2B5EF4-FFF2-40B4-BE49-F238E27FC236}">
              <a16:creationId xmlns="" xmlns:a16="http://schemas.microsoft.com/office/drawing/2014/main" id="{C34B93CA-F47B-43D8-A60E-F9CCE56934B2}"/>
            </a:ext>
          </a:extLst>
        </xdr:cNvPr>
        <xdr:cNvSpPr>
          <a:spLocks noChangeShapeType="1"/>
        </xdr:cNvSpPr>
      </xdr:nvSpPr>
      <xdr:spPr bwMode="auto">
        <a:xfrm rot="5400000">
          <a:off x="1333500" y="3530540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7952</xdr:colOff>
      <xdr:row>22</xdr:row>
      <xdr:rowOff>85940</xdr:rowOff>
    </xdr:from>
    <xdr:to>
      <xdr:col>19</xdr:col>
      <xdr:colOff>7953</xdr:colOff>
      <xdr:row>22</xdr:row>
      <xdr:rowOff>136191</xdr:rowOff>
    </xdr:to>
    <xdr:grpSp>
      <xdr:nvGrpSpPr>
        <xdr:cNvPr id="646" name="Group 13">
          <a:extLst>
            <a:ext uri="{FF2B5EF4-FFF2-40B4-BE49-F238E27FC236}">
              <a16:creationId xmlns="" xmlns:a16="http://schemas.microsoft.com/office/drawing/2014/main" id="{B0D09A73-F34A-4D6B-87F1-F4D975849AA7}"/>
            </a:ext>
          </a:extLst>
        </xdr:cNvPr>
        <xdr:cNvGrpSpPr>
          <a:grpSpLocks/>
        </xdr:cNvGrpSpPr>
      </xdr:nvGrpSpPr>
      <xdr:grpSpPr bwMode="auto">
        <a:xfrm>
          <a:off x="4189427" y="3629240"/>
          <a:ext cx="247651" cy="50251"/>
          <a:chOff x="34" y="285"/>
          <a:chExt cx="33" cy="9"/>
        </a:xfrm>
      </xdr:grpSpPr>
      <xdr:cxnSp macro="">
        <xdr:nvCxnSpPr>
          <xdr:cNvPr id="647" name="直線コネクタ 63">
            <a:extLst>
              <a:ext uri="{FF2B5EF4-FFF2-40B4-BE49-F238E27FC236}">
                <a16:creationId xmlns="" xmlns:a16="http://schemas.microsoft.com/office/drawing/2014/main" id="{FC694211-38B0-4D14-A739-F1B2AEB7946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48" name="直線コネクタ 3">
            <a:extLst>
              <a:ext uri="{FF2B5EF4-FFF2-40B4-BE49-F238E27FC236}">
                <a16:creationId xmlns="" xmlns:a16="http://schemas.microsoft.com/office/drawing/2014/main" id="{D075D88B-D30B-4826-B907-A3E768B8F44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2391</xdr:colOff>
      <xdr:row>30</xdr:row>
      <xdr:rowOff>89175</xdr:rowOff>
    </xdr:from>
    <xdr:to>
      <xdr:col>23</xdr:col>
      <xdr:colOff>11</xdr:colOff>
      <xdr:row>30</xdr:row>
      <xdr:rowOff>139426</xdr:rowOff>
    </xdr:to>
    <xdr:grpSp>
      <xdr:nvGrpSpPr>
        <xdr:cNvPr id="649" name="Group 13">
          <a:extLst>
            <a:ext uri="{FF2B5EF4-FFF2-40B4-BE49-F238E27FC236}">
              <a16:creationId xmlns="" xmlns:a16="http://schemas.microsoft.com/office/drawing/2014/main" id="{D0949125-3E32-4D44-92AB-3C105BE4BDB2}"/>
            </a:ext>
          </a:extLst>
        </xdr:cNvPr>
        <xdr:cNvGrpSpPr>
          <a:grpSpLocks/>
        </xdr:cNvGrpSpPr>
      </xdr:nvGrpSpPr>
      <xdr:grpSpPr bwMode="auto">
        <a:xfrm>
          <a:off x="5174466" y="5461275"/>
          <a:ext cx="245270" cy="50251"/>
          <a:chOff x="34" y="285"/>
          <a:chExt cx="33" cy="9"/>
        </a:xfrm>
      </xdr:grpSpPr>
      <xdr:cxnSp macro="">
        <xdr:nvCxnSpPr>
          <xdr:cNvPr id="650" name="直線コネクタ 63">
            <a:extLst>
              <a:ext uri="{FF2B5EF4-FFF2-40B4-BE49-F238E27FC236}">
                <a16:creationId xmlns="" xmlns:a16="http://schemas.microsoft.com/office/drawing/2014/main" id="{177A9B6B-6BEA-46AE-938F-8CC0130FA6F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51" name="直線コネクタ 3">
            <a:extLst>
              <a:ext uri="{FF2B5EF4-FFF2-40B4-BE49-F238E27FC236}">
                <a16:creationId xmlns="" xmlns:a16="http://schemas.microsoft.com/office/drawing/2014/main" id="{E1177368-383D-4365-A9B3-0930E82060B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11</xdr:colOff>
      <xdr:row>30</xdr:row>
      <xdr:rowOff>89175</xdr:rowOff>
    </xdr:from>
    <xdr:to>
      <xdr:col>24</xdr:col>
      <xdr:colOff>11</xdr:colOff>
      <xdr:row>30</xdr:row>
      <xdr:rowOff>139426</xdr:rowOff>
    </xdr:to>
    <xdr:grpSp>
      <xdr:nvGrpSpPr>
        <xdr:cNvPr id="652" name="Group 13">
          <a:extLst>
            <a:ext uri="{FF2B5EF4-FFF2-40B4-BE49-F238E27FC236}">
              <a16:creationId xmlns="" xmlns:a16="http://schemas.microsoft.com/office/drawing/2014/main" id="{0AE4C4EF-7E3B-46F8-AD38-7D0E89A318F1}"/>
            </a:ext>
          </a:extLst>
        </xdr:cNvPr>
        <xdr:cNvGrpSpPr>
          <a:grpSpLocks/>
        </xdr:cNvGrpSpPr>
      </xdr:nvGrpSpPr>
      <xdr:grpSpPr bwMode="auto">
        <a:xfrm>
          <a:off x="5419736" y="5461275"/>
          <a:ext cx="247650" cy="50251"/>
          <a:chOff x="34" y="285"/>
          <a:chExt cx="33" cy="9"/>
        </a:xfrm>
      </xdr:grpSpPr>
      <xdr:cxnSp macro="">
        <xdr:nvCxnSpPr>
          <xdr:cNvPr id="653" name="直線コネクタ 63">
            <a:extLst>
              <a:ext uri="{FF2B5EF4-FFF2-40B4-BE49-F238E27FC236}">
                <a16:creationId xmlns="" xmlns:a16="http://schemas.microsoft.com/office/drawing/2014/main" id="{3123F712-5F2E-4AE5-9B00-36237612584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54" name="直線コネクタ 3">
            <a:extLst>
              <a:ext uri="{FF2B5EF4-FFF2-40B4-BE49-F238E27FC236}">
                <a16:creationId xmlns="" xmlns:a16="http://schemas.microsoft.com/office/drawing/2014/main" id="{57B2EE3F-8E8E-4A3D-9C5A-8BC69FD82AB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13</xdr:col>
      <xdr:colOff>7952</xdr:colOff>
      <xdr:row>22</xdr:row>
      <xdr:rowOff>85940</xdr:rowOff>
    </xdr:from>
    <xdr:to>
      <xdr:col>14</xdr:col>
      <xdr:colOff>7952</xdr:colOff>
      <xdr:row>22</xdr:row>
      <xdr:rowOff>136191</xdr:rowOff>
    </xdr:to>
    <xdr:grpSp>
      <xdr:nvGrpSpPr>
        <xdr:cNvPr id="655" name="Group 13">
          <a:extLst>
            <a:ext uri="{FF2B5EF4-FFF2-40B4-BE49-F238E27FC236}">
              <a16:creationId xmlns="" xmlns:a16="http://schemas.microsoft.com/office/drawing/2014/main" id="{AD1479F5-B9F1-4821-B58B-EE663693054C}"/>
            </a:ext>
          </a:extLst>
        </xdr:cNvPr>
        <xdr:cNvGrpSpPr>
          <a:grpSpLocks/>
        </xdr:cNvGrpSpPr>
      </xdr:nvGrpSpPr>
      <xdr:grpSpPr bwMode="auto">
        <a:xfrm>
          <a:off x="2951177" y="3629240"/>
          <a:ext cx="247650" cy="50251"/>
          <a:chOff x="34" y="285"/>
          <a:chExt cx="33" cy="9"/>
        </a:xfrm>
      </xdr:grpSpPr>
      <xdr:cxnSp macro="">
        <xdr:nvCxnSpPr>
          <xdr:cNvPr id="656" name="直線コネクタ 63">
            <a:extLst>
              <a:ext uri="{FF2B5EF4-FFF2-40B4-BE49-F238E27FC236}">
                <a16:creationId xmlns="" xmlns:a16="http://schemas.microsoft.com/office/drawing/2014/main" id="{7CAF2EDF-1BA8-42C9-91FF-D23B5462101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57" name="直線コネクタ 3">
            <a:extLst>
              <a:ext uri="{FF2B5EF4-FFF2-40B4-BE49-F238E27FC236}">
                <a16:creationId xmlns="" xmlns:a16="http://schemas.microsoft.com/office/drawing/2014/main" id="{E71D3524-F840-4A4A-91E2-EA417A99B6B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9548</xdr:colOff>
      <xdr:row>21</xdr:row>
      <xdr:rowOff>89175</xdr:rowOff>
    </xdr:from>
    <xdr:to>
      <xdr:col>17</xdr:col>
      <xdr:colOff>11929</xdr:colOff>
      <xdr:row>21</xdr:row>
      <xdr:rowOff>139426</xdr:rowOff>
    </xdr:to>
    <xdr:grpSp>
      <xdr:nvGrpSpPr>
        <xdr:cNvPr id="658" name="Group 13">
          <a:extLst>
            <a:ext uri="{FF2B5EF4-FFF2-40B4-BE49-F238E27FC236}">
              <a16:creationId xmlns="" xmlns:a16="http://schemas.microsoft.com/office/drawing/2014/main" id="{854B2023-4656-406E-979D-DE14757CD7E6}"/>
            </a:ext>
          </a:extLst>
        </xdr:cNvPr>
        <xdr:cNvGrpSpPr>
          <a:grpSpLocks/>
        </xdr:cNvGrpSpPr>
      </xdr:nvGrpSpPr>
      <xdr:grpSpPr bwMode="auto">
        <a:xfrm>
          <a:off x="3695723" y="3403875"/>
          <a:ext cx="250031" cy="50251"/>
          <a:chOff x="34" y="285"/>
          <a:chExt cx="33" cy="9"/>
        </a:xfrm>
      </xdr:grpSpPr>
      <xdr:cxnSp macro="">
        <xdr:nvCxnSpPr>
          <xdr:cNvPr id="659" name="直線コネクタ 63">
            <a:extLst>
              <a:ext uri="{FF2B5EF4-FFF2-40B4-BE49-F238E27FC236}">
                <a16:creationId xmlns="" xmlns:a16="http://schemas.microsoft.com/office/drawing/2014/main" id="{522E306A-7689-4A34-9415-0FB11AAF713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60" name="直線コネクタ 3">
            <a:extLst>
              <a:ext uri="{FF2B5EF4-FFF2-40B4-BE49-F238E27FC236}">
                <a16:creationId xmlns="" xmlns:a16="http://schemas.microsoft.com/office/drawing/2014/main" id="{6EEEAF4B-ED97-4C59-9918-81C6006EC19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2955</xdr:colOff>
      <xdr:row>30</xdr:row>
      <xdr:rowOff>89175</xdr:rowOff>
    </xdr:from>
    <xdr:to>
      <xdr:col>12</xdr:col>
      <xdr:colOff>5336</xdr:colOff>
      <xdr:row>30</xdr:row>
      <xdr:rowOff>139426</xdr:rowOff>
    </xdr:to>
    <xdr:grpSp>
      <xdr:nvGrpSpPr>
        <xdr:cNvPr id="661" name="Group 13">
          <a:extLst>
            <a:ext uri="{FF2B5EF4-FFF2-40B4-BE49-F238E27FC236}">
              <a16:creationId xmlns="" xmlns:a16="http://schemas.microsoft.com/office/drawing/2014/main" id="{888C516D-BA71-4CBD-80EA-DEA18AF3597E}"/>
            </a:ext>
          </a:extLst>
        </xdr:cNvPr>
        <xdr:cNvGrpSpPr>
          <a:grpSpLocks/>
        </xdr:cNvGrpSpPr>
      </xdr:nvGrpSpPr>
      <xdr:grpSpPr bwMode="auto">
        <a:xfrm>
          <a:off x="2450880" y="5461275"/>
          <a:ext cx="250031" cy="50251"/>
          <a:chOff x="34" y="285"/>
          <a:chExt cx="33" cy="9"/>
        </a:xfrm>
      </xdr:grpSpPr>
      <xdr:cxnSp macro="">
        <xdr:nvCxnSpPr>
          <xdr:cNvPr id="662" name="直線コネクタ 63">
            <a:extLst>
              <a:ext uri="{FF2B5EF4-FFF2-40B4-BE49-F238E27FC236}">
                <a16:creationId xmlns="" xmlns:a16="http://schemas.microsoft.com/office/drawing/2014/main" id="{3694A264-2FAB-4B6D-B1DA-57854A13557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63" name="直線コネクタ 3">
            <a:extLst>
              <a:ext uri="{FF2B5EF4-FFF2-40B4-BE49-F238E27FC236}">
                <a16:creationId xmlns="" xmlns:a16="http://schemas.microsoft.com/office/drawing/2014/main" id="{344CFEE4-5F90-4390-A89A-91C06EDE91C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30</xdr:col>
      <xdr:colOff>2415</xdr:colOff>
      <xdr:row>21</xdr:row>
      <xdr:rowOff>89175</xdr:rowOff>
    </xdr:from>
    <xdr:to>
      <xdr:col>31</xdr:col>
      <xdr:colOff>35</xdr:colOff>
      <xdr:row>21</xdr:row>
      <xdr:rowOff>139426</xdr:rowOff>
    </xdr:to>
    <xdr:grpSp>
      <xdr:nvGrpSpPr>
        <xdr:cNvPr id="664" name="Group 13">
          <a:extLst>
            <a:ext uri="{FF2B5EF4-FFF2-40B4-BE49-F238E27FC236}">
              <a16:creationId xmlns="" xmlns:a16="http://schemas.microsoft.com/office/drawing/2014/main" id="{2EF88158-99EB-4AD2-BFB0-1E76B9F91E5F}"/>
            </a:ext>
          </a:extLst>
        </xdr:cNvPr>
        <xdr:cNvGrpSpPr>
          <a:grpSpLocks/>
        </xdr:cNvGrpSpPr>
      </xdr:nvGrpSpPr>
      <xdr:grpSpPr bwMode="auto">
        <a:xfrm>
          <a:off x="7155690" y="3403875"/>
          <a:ext cx="245270" cy="50251"/>
          <a:chOff x="34" y="285"/>
          <a:chExt cx="33" cy="9"/>
        </a:xfrm>
      </xdr:grpSpPr>
      <xdr:cxnSp macro="">
        <xdr:nvCxnSpPr>
          <xdr:cNvPr id="665" name="直線コネクタ 63">
            <a:extLst>
              <a:ext uri="{FF2B5EF4-FFF2-40B4-BE49-F238E27FC236}">
                <a16:creationId xmlns="" xmlns:a16="http://schemas.microsoft.com/office/drawing/2014/main" id="{E7B483F1-D87A-4F57-B032-6E34651C147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66" name="直線コネクタ 3">
            <a:extLst>
              <a:ext uri="{FF2B5EF4-FFF2-40B4-BE49-F238E27FC236}">
                <a16:creationId xmlns="" xmlns:a16="http://schemas.microsoft.com/office/drawing/2014/main" id="{65955B72-04C2-42C0-9933-AA85ABA8D42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8</xdr:col>
      <xdr:colOff>2381</xdr:colOff>
      <xdr:row>25</xdr:row>
      <xdr:rowOff>92727</xdr:rowOff>
    </xdr:from>
    <xdr:to>
      <xdr:col>9</xdr:col>
      <xdr:colOff>2381</xdr:colOff>
      <xdr:row>25</xdr:row>
      <xdr:rowOff>142978</xdr:rowOff>
    </xdr:to>
    <xdr:grpSp>
      <xdr:nvGrpSpPr>
        <xdr:cNvPr id="667" name="Group 13">
          <a:extLst>
            <a:ext uri="{FF2B5EF4-FFF2-40B4-BE49-F238E27FC236}">
              <a16:creationId xmlns="" xmlns:a16="http://schemas.microsoft.com/office/drawing/2014/main" id="{3351C36C-9943-4EFF-BDAB-9D56AA2C73AE}"/>
            </a:ext>
          </a:extLst>
        </xdr:cNvPr>
        <xdr:cNvGrpSpPr>
          <a:grpSpLocks/>
        </xdr:cNvGrpSpPr>
      </xdr:nvGrpSpPr>
      <xdr:grpSpPr bwMode="auto">
        <a:xfrm>
          <a:off x="1707356" y="4321827"/>
          <a:ext cx="247650" cy="50251"/>
          <a:chOff x="34" y="285"/>
          <a:chExt cx="33" cy="9"/>
        </a:xfrm>
      </xdr:grpSpPr>
      <xdr:cxnSp macro="">
        <xdr:nvCxnSpPr>
          <xdr:cNvPr id="668" name="直線コネクタ 63">
            <a:extLst>
              <a:ext uri="{FF2B5EF4-FFF2-40B4-BE49-F238E27FC236}">
                <a16:creationId xmlns="" xmlns:a16="http://schemas.microsoft.com/office/drawing/2014/main" id="{6CBE7272-51EC-489F-84A5-DB8272FDE1C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69" name="直線コネクタ 3">
            <a:extLst>
              <a:ext uri="{FF2B5EF4-FFF2-40B4-BE49-F238E27FC236}">
                <a16:creationId xmlns="" xmlns:a16="http://schemas.microsoft.com/office/drawing/2014/main" id="{FC1A83A1-1996-436C-B463-D808D0FA607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9</xdr:col>
      <xdr:colOff>2381</xdr:colOff>
      <xdr:row>25</xdr:row>
      <xdr:rowOff>92727</xdr:rowOff>
    </xdr:from>
    <xdr:to>
      <xdr:col>10</xdr:col>
      <xdr:colOff>2381</xdr:colOff>
      <xdr:row>25</xdr:row>
      <xdr:rowOff>142978</xdr:rowOff>
    </xdr:to>
    <xdr:grpSp>
      <xdr:nvGrpSpPr>
        <xdr:cNvPr id="670" name="Group 13">
          <a:extLst>
            <a:ext uri="{FF2B5EF4-FFF2-40B4-BE49-F238E27FC236}">
              <a16:creationId xmlns="" xmlns:a16="http://schemas.microsoft.com/office/drawing/2014/main" id="{6355097D-F444-4A61-9123-73F788DC841B}"/>
            </a:ext>
          </a:extLst>
        </xdr:cNvPr>
        <xdr:cNvGrpSpPr>
          <a:grpSpLocks/>
        </xdr:cNvGrpSpPr>
      </xdr:nvGrpSpPr>
      <xdr:grpSpPr bwMode="auto">
        <a:xfrm>
          <a:off x="1955006" y="4321827"/>
          <a:ext cx="247650" cy="50251"/>
          <a:chOff x="34" y="285"/>
          <a:chExt cx="33" cy="9"/>
        </a:xfrm>
      </xdr:grpSpPr>
      <xdr:cxnSp macro="">
        <xdr:nvCxnSpPr>
          <xdr:cNvPr id="671" name="直線コネクタ 63">
            <a:extLst>
              <a:ext uri="{FF2B5EF4-FFF2-40B4-BE49-F238E27FC236}">
                <a16:creationId xmlns="" xmlns:a16="http://schemas.microsoft.com/office/drawing/2014/main" id="{33721FF9-9A5F-48CA-BA4E-1FD30325436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72" name="直線コネクタ 3">
            <a:extLst>
              <a:ext uri="{FF2B5EF4-FFF2-40B4-BE49-F238E27FC236}">
                <a16:creationId xmlns="" xmlns:a16="http://schemas.microsoft.com/office/drawing/2014/main" id="{81DA85D8-69F4-4628-9A6C-29E83C8B9BE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9</xdr:col>
      <xdr:colOff>2381</xdr:colOff>
      <xdr:row>25</xdr:row>
      <xdr:rowOff>92727</xdr:rowOff>
    </xdr:from>
    <xdr:to>
      <xdr:col>10</xdr:col>
      <xdr:colOff>2381</xdr:colOff>
      <xdr:row>25</xdr:row>
      <xdr:rowOff>142978</xdr:rowOff>
    </xdr:to>
    <xdr:grpSp>
      <xdr:nvGrpSpPr>
        <xdr:cNvPr id="673" name="Group 13">
          <a:extLst>
            <a:ext uri="{FF2B5EF4-FFF2-40B4-BE49-F238E27FC236}">
              <a16:creationId xmlns="" xmlns:a16="http://schemas.microsoft.com/office/drawing/2014/main" id="{D0C95651-5B41-471E-9DD0-20B4E7A87FF7}"/>
            </a:ext>
          </a:extLst>
        </xdr:cNvPr>
        <xdr:cNvGrpSpPr>
          <a:grpSpLocks/>
        </xdr:cNvGrpSpPr>
      </xdr:nvGrpSpPr>
      <xdr:grpSpPr bwMode="auto">
        <a:xfrm>
          <a:off x="1955006" y="4321827"/>
          <a:ext cx="247650" cy="50251"/>
          <a:chOff x="34" y="285"/>
          <a:chExt cx="33" cy="9"/>
        </a:xfrm>
      </xdr:grpSpPr>
      <xdr:cxnSp macro="">
        <xdr:nvCxnSpPr>
          <xdr:cNvPr id="674" name="直線コネクタ 63">
            <a:extLst>
              <a:ext uri="{FF2B5EF4-FFF2-40B4-BE49-F238E27FC236}">
                <a16:creationId xmlns="" xmlns:a16="http://schemas.microsoft.com/office/drawing/2014/main" id="{5634098E-C42E-41D6-B147-E5ADECFA0D7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75" name="直線コネクタ 3">
            <a:extLst>
              <a:ext uri="{FF2B5EF4-FFF2-40B4-BE49-F238E27FC236}">
                <a16:creationId xmlns="" xmlns:a16="http://schemas.microsoft.com/office/drawing/2014/main" id="{8D2DBBEE-D012-4DF2-9A43-BEB285DBCBA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4</xdr:col>
      <xdr:colOff>0</xdr:colOff>
      <xdr:row>25</xdr:row>
      <xdr:rowOff>92727</xdr:rowOff>
    </xdr:from>
    <xdr:to>
      <xdr:col>5</xdr:col>
      <xdr:colOff>2381</xdr:colOff>
      <xdr:row>25</xdr:row>
      <xdr:rowOff>142978</xdr:rowOff>
    </xdr:to>
    <xdr:grpSp>
      <xdr:nvGrpSpPr>
        <xdr:cNvPr id="676" name="Group 13">
          <a:extLst>
            <a:ext uri="{FF2B5EF4-FFF2-40B4-BE49-F238E27FC236}">
              <a16:creationId xmlns="" xmlns:a16="http://schemas.microsoft.com/office/drawing/2014/main" id="{C4276D6C-956D-4019-9DB4-C34667A5B8BE}"/>
            </a:ext>
          </a:extLst>
        </xdr:cNvPr>
        <xdr:cNvGrpSpPr>
          <a:grpSpLocks/>
        </xdr:cNvGrpSpPr>
      </xdr:nvGrpSpPr>
      <xdr:grpSpPr bwMode="auto">
        <a:xfrm>
          <a:off x="714375" y="4321827"/>
          <a:ext cx="250031" cy="50251"/>
          <a:chOff x="34" y="285"/>
          <a:chExt cx="33" cy="9"/>
        </a:xfrm>
      </xdr:grpSpPr>
      <xdr:cxnSp macro="">
        <xdr:nvCxnSpPr>
          <xdr:cNvPr id="677" name="直線コネクタ 63">
            <a:extLst>
              <a:ext uri="{FF2B5EF4-FFF2-40B4-BE49-F238E27FC236}">
                <a16:creationId xmlns="" xmlns:a16="http://schemas.microsoft.com/office/drawing/2014/main" id="{8A9732B7-E3D2-4DDB-9222-5E4C76E3C7C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78" name="直線コネクタ 3">
            <a:extLst>
              <a:ext uri="{FF2B5EF4-FFF2-40B4-BE49-F238E27FC236}">
                <a16:creationId xmlns="" xmlns:a16="http://schemas.microsoft.com/office/drawing/2014/main" id="{DCD63A07-17B8-437A-BEFE-2A7DFA4FEFA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5</xdr:col>
      <xdr:colOff>0</xdr:colOff>
      <xdr:row>25</xdr:row>
      <xdr:rowOff>92727</xdr:rowOff>
    </xdr:from>
    <xdr:to>
      <xdr:col>6</xdr:col>
      <xdr:colOff>2381</xdr:colOff>
      <xdr:row>25</xdr:row>
      <xdr:rowOff>142978</xdr:rowOff>
    </xdr:to>
    <xdr:grpSp>
      <xdr:nvGrpSpPr>
        <xdr:cNvPr id="679" name="Group 13">
          <a:extLst>
            <a:ext uri="{FF2B5EF4-FFF2-40B4-BE49-F238E27FC236}">
              <a16:creationId xmlns="" xmlns:a16="http://schemas.microsoft.com/office/drawing/2014/main" id="{A0E99EB7-04FF-468D-B22F-31FD8EE2181A}"/>
            </a:ext>
          </a:extLst>
        </xdr:cNvPr>
        <xdr:cNvGrpSpPr>
          <a:grpSpLocks/>
        </xdr:cNvGrpSpPr>
      </xdr:nvGrpSpPr>
      <xdr:grpSpPr bwMode="auto">
        <a:xfrm>
          <a:off x="962025" y="4321827"/>
          <a:ext cx="250031" cy="50251"/>
          <a:chOff x="34" y="285"/>
          <a:chExt cx="33" cy="9"/>
        </a:xfrm>
      </xdr:grpSpPr>
      <xdr:cxnSp macro="">
        <xdr:nvCxnSpPr>
          <xdr:cNvPr id="680" name="直線コネクタ 63">
            <a:extLst>
              <a:ext uri="{FF2B5EF4-FFF2-40B4-BE49-F238E27FC236}">
                <a16:creationId xmlns="" xmlns:a16="http://schemas.microsoft.com/office/drawing/2014/main" id="{FC7E8DBD-AF12-4719-803C-4FC7D3F1645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81" name="直線コネクタ 3">
            <a:extLst>
              <a:ext uri="{FF2B5EF4-FFF2-40B4-BE49-F238E27FC236}">
                <a16:creationId xmlns="" xmlns:a16="http://schemas.microsoft.com/office/drawing/2014/main" id="{422F7436-1F32-4D0E-9ADA-423517F3D24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6</xdr:col>
      <xdr:colOff>0</xdr:colOff>
      <xdr:row>25</xdr:row>
      <xdr:rowOff>92727</xdr:rowOff>
    </xdr:from>
    <xdr:to>
      <xdr:col>7</xdr:col>
      <xdr:colOff>2381</xdr:colOff>
      <xdr:row>25</xdr:row>
      <xdr:rowOff>142978</xdr:rowOff>
    </xdr:to>
    <xdr:grpSp>
      <xdr:nvGrpSpPr>
        <xdr:cNvPr id="682" name="Group 13">
          <a:extLst>
            <a:ext uri="{FF2B5EF4-FFF2-40B4-BE49-F238E27FC236}">
              <a16:creationId xmlns="" xmlns:a16="http://schemas.microsoft.com/office/drawing/2014/main" id="{67D7ECB1-B2C6-4E48-B350-52C3F40B507F}"/>
            </a:ext>
          </a:extLst>
        </xdr:cNvPr>
        <xdr:cNvGrpSpPr>
          <a:grpSpLocks/>
        </xdr:cNvGrpSpPr>
      </xdr:nvGrpSpPr>
      <xdr:grpSpPr bwMode="auto">
        <a:xfrm>
          <a:off x="1209675" y="4321827"/>
          <a:ext cx="250031" cy="50251"/>
          <a:chOff x="34" y="285"/>
          <a:chExt cx="33" cy="9"/>
        </a:xfrm>
      </xdr:grpSpPr>
      <xdr:cxnSp macro="">
        <xdr:nvCxnSpPr>
          <xdr:cNvPr id="683" name="直線コネクタ 63">
            <a:extLst>
              <a:ext uri="{FF2B5EF4-FFF2-40B4-BE49-F238E27FC236}">
                <a16:creationId xmlns="" xmlns:a16="http://schemas.microsoft.com/office/drawing/2014/main" id="{7FD98BC4-BA44-439B-A8B5-AC8C7FEC11C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84" name="直線コネクタ 3">
            <a:extLst>
              <a:ext uri="{FF2B5EF4-FFF2-40B4-BE49-F238E27FC236}">
                <a16:creationId xmlns="" xmlns:a16="http://schemas.microsoft.com/office/drawing/2014/main" id="{9D150843-594E-4C85-8054-F23838A278B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7</xdr:col>
      <xdr:colOff>0</xdr:colOff>
      <xdr:row>25</xdr:row>
      <xdr:rowOff>92727</xdr:rowOff>
    </xdr:from>
    <xdr:to>
      <xdr:col>8</xdr:col>
      <xdr:colOff>2381</xdr:colOff>
      <xdr:row>25</xdr:row>
      <xdr:rowOff>142978</xdr:rowOff>
    </xdr:to>
    <xdr:grpSp>
      <xdr:nvGrpSpPr>
        <xdr:cNvPr id="685" name="Group 13">
          <a:extLst>
            <a:ext uri="{FF2B5EF4-FFF2-40B4-BE49-F238E27FC236}">
              <a16:creationId xmlns="" xmlns:a16="http://schemas.microsoft.com/office/drawing/2014/main" id="{B90B83D2-450E-4FB2-BD7E-C4FA85DB633A}"/>
            </a:ext>
          </a:extLst>
        </xdr:cNvPr>
        <xdr:cNvGrpSpPr>
          <a:grpSpLocks/>
        </xdr:cNvGrpSpPr>
      </xdr:nvGrpSpPr>
      <xdr:grpSpPr bwMode="auto">
        <a:xfrm>
          <a:off x="1457325" y="4321827"/>
          <a:ext cx="250031" cy="50251"/>
          <a:chOff x="34" y="285"/>
          <a:chExt cx="33" cy="9"/>
        </a:xfrm>
      </xdr:grpSpPr>
      <xdr:cxnSp macro="">
        <xdr:nvCxnSpPr>
          <xdr:cNvPr id="686" name="直線コネクタ 63">
            <a:extLst>
              <a:ext uri="{FF2B5EF4-FFF2-40B4-BE49-F238E27FC236}">
                <a16:creationId xmlns="" xmlns:a16="http://schemas.microsoft.com/office/drawing/2014/main" id="{25B3E4AE-80B9-4677-9FB4-023A26A9811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87" name="直線コネクタ 3">
            <a:extLst>
              <a:ext uri="{FF2B5EF4-FFF2-40B4-BE49-F238E27FC236}">
                <a16:creationId xmlns="" xmlns:a16="http://schemas.microsoft.com/office/drawing/2014/main" id="{4EFF0BF3-49E5-4661-B390-86926B24CD5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20</xdr:col>
      <xdr:colOff>38111</xdr:colOff>
      <xdr:row>30</xdr:row>
      <xdr:rowOff>0</xdr:rowOff>
    </xdr:from>
    <xdr:to>
      <xdr:col>20</xdr:col>
      <xdr:colOff>219086</xdr:colOff>
      <xdr:row>31</xdr:row>
      <xdr:rowOff>0</xdr:rowOff>
    </xdr:to>
    <xdr:grpSp>
      <xdr:nvGrpSpPr>
        <xdr:cNvPr id="688" name="Group 27">
          <a:extLst>
            <a:ext uri="{FF2B5EF4-FFF2-40B4-BE49-F238E27FC236}">
              <a16:creationId xmlns="" xmlns:a16="http://schemas.microsoft.com/office/drawing/2014/main" id="{22053AF2-168D-43CA-81CF-E31DDAE81923}"/>
            </a:ext>
          </a:extLst>
        </xdr:cNvPr>
        <xdr:cNvGrpSpPr>
          <a:grpSpLocks/>
        </xdr:cNvGrpSpPr>
      </xdr:nvGrpSpPr>
      <xdr:grpSpPr bwMode="auto">
        <a:xfrm>
          <a:off x="4714886" y="5372100"/>
          <a:ext cx="180975" cy="228600"/>
          <a:chOff x="40" y="209"/>
          <a:chExt cx="21" cy="26"/>
        </a:xfrm>
      </xdr:grpSpPr>
      <xdr:sp macro="" textlink="">
        <xdr:nvSpPr>
          <xdr:cNvPr id="689" name="Line 15">
            <a:extLst>
              <a:ext uri="{FF2B5EF4-FFF2-40B4-BE49-F238E27FC236}">
                <a16:creationId xmlns="" xmlns:a16="http://schemas.microsoft.com/office/drawing/2014/main" id="{5A9EFB44-BF8D-4F98-B07D-2B4182EA9F02}"/>
              </a:ext>
            </a:extLst>
          </xdr:cNvPr>
          <xdr:cNvSpPr>
            <a:spLocks noChangeShapeType="1"/>
          </xdr:cNvSpPr>
        </xdr:nvSpPr>
        <xdr:spPr bwMode="auto">
          <a:xfrm>
            <a:off x="40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0" name="Line 16">
            <a:extLst>
              <a:ext uri="{FF2B5EF4-FFF2-40B4-BE49-F238E27FC236}">
                <a16:creationId xmlns="" xmlns:a16="http://schemas.microsoft.com/office/drawing/2014/main" id="{8BA4B7AF-495B-4F73-AB0E-E626B467BE99}"/>
              </a:ext>
            </a:extLst>
          </xdr:cNvPr>
          <xdr:cNvSpPr>
            <a:spLocks noChangeShapeType="1"/>
          </xdr:cNvSpPr>
        </xdr:nvSpPr>
        <xdr:spPr bwMode="auto">
          <a:xfrm>
            <a:off x="47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1" name="Line 17">
            <a:extLst>
              <a:ext uri="{FF2B5EF4-FFF2-40B4-BE49-F238E27FC236}">
                <a16:creationId xmlns="" xmlns:a16="http://schemas.microsoft.com/office/drawing/2014/main" id="{4FDBE0BF-39C3-45E7-839F-6F6A4CE897BC}"/>
              </a:ext>
            </a:extLst>
          </xdr:cNvPr>
          <xdr:cNvSpPr>
            <a:spLocks noChangeShapeType="1"/>
          </xdr:cNvSpPr>
        </xdr:nvSpPr>
        <xdr:spPr bwMode="auto">
          <a:xfrm>
            <a:off x="54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2" name="Line 18">
            <a:extLst>
              <a:ext uri="{FF2B5EF4-FFF2-40B4-BE49-F238E27FC236}">
                <a16:creationId xmlns="" xmlns:a16="http://schemas.microsoft.com/office/drawing/2014/main" id="{ACF99BD8-F1BB-45A6-8EAA-B66834013410}"/>
              </a:ext>
            </a:extLst>
          </xdr:cNvPr>
          <xdr:cNvSpPr>
            <a:spLocks noChangeShapeType="1"/>
          </xdr:cNvSpPr>
        </xdr:nvSpPr>
        <xdr:spPr bwMode="auto">
          <a:xfrm>
            <a:off x="61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18</xdr:col>
      <xdr:colOff>244090</xdr:colOff>
      <xdr:row>30</xdr:row>
      <xdr:rowOff>114300</xdr:rowOff>
    </xdr:from>
    <xdr:to>
      <xdr:col>19</xdr:col>
      <xdr:colOff>241710</xdr:colOff>
      <xdr:row>30</xdr:row>
      <xdr:rowOff>114300</xdr:rowOff>
    </xdr:to>
    <xdr:sp macro="" textlink="">
      <xdr:nvSpPr>
        <xdr:cNvPr id="693" name="Line 18">
          <a:extLst>
            <a:ext uri="{FF2B5EF4-FFF2-40B4-BE49-F238E27FC236}">
              <a16:creationId xmlns="" xmlns:a16="http://schemas.microsoft.com/office/drawing/2014/main" id="{44A38684-6C1E-4982-AC05-A7409C8C0FDD}"/>
            </a:ext>
          </a:extLst>
        </xdr:cNvPr>
        <xdr:cNvSpPr>
          <a:spLocks noChangeShapeType="1"/>
        </xdr:cNvSpPr>
      </xdr:nvSpPr>
      <xdr:spPr bwMode="auto">
        <a:xfrm rot="5400000">
          <a:off x="4548200" y="5363765"/>
          <a:ext cx="0" cy="24527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738</xdr:colOff>
      <xdr:row>30</xdr:row>
      <xdr:rowOff>89175</xdr:rowOff>
    </xdr:from>
    <xdr:to>
      <xdr:col>11</xdr:col>
      <xdr:colOff>738</xdr:colOff>
      <xdr:row>30</xdr:row>
      <xdr:rowOff>139426</xdr:rowOff>
    </xdr:to>
    <xdr:grpSp>
      <xdr:nvGrpSpPr>
        <xdr:cNvPr id="694" name="Group 13">
          <a:extLst>
            <a:ext uri="{FF2B5EF4-FFF2-40B4-BE49-F238E27FC236}">
              <a16:creationId xmlns="" xmlns:a16="http://schemas.microsoft.com/office/drawing/2014/main" id="{F74ED71B-B0C7-4AE9-99F0-9ECC28E6A89C}"/>
            </a:ext>
          </a:extLst>
        </xdr:cNvPr>
        <xdr:cNvGrpSpPr>
          <a:grpSpLocks/>
        </xdr:cNvGrpSpPr>
      </xdr:nvGrpSpPr>
      <xdr:grpSpPr bwMode="auto">
        <a:xfrm>
          <a:off x="2201013" y="5461275"/>
          <a:ext cx="247650" cy="50251"/>
          <a:chOff x="34" y="285"/>
          <a:chExt cx="33" cy="9"/>
        </a:xfrm>
      </xdr:grpSpPr>
      <xdr:cxnSp macro="">
        <xdr:nvCxnSpPr>
          <xdr:cNvPr id="695" name="直線コネクタ 63">
            <a:extLst>
              <a:ext uri="{FF2B5EF4-FFF2-40B4-BE49-F238E27FC236}">
                <a16:creationId xmlns="" xmlns:a16="http://schemas.microsoft.com/office/drawing/2014/main" id="{86A71833-926B-4605-9550-42FEEE9D247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96" name="直線コネクタ 3">
            <a:extLst>
              <a:ext uri="{FF2B5EF4-FFF2-40B4-BE49-F238E27FC236}">
                <a16:creationId xmlns="" xmlns:a16="http://schemas.microsoft.com/office/drawing/2014/main" id="{74E9BDDD-E59E-469A-9E9D-70FCE8C0781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242127</xdr:colOff>
      <xdr:row>25</xdr:row>
      <xdr:rowOff>92727</xdr:rowOff>
    </xdr:from>
    <xdr:to>
      <xdr:col>30</xdr:col>
      <xdr:colOff>242127</xdr:colOff>
      <xdr:row>25</xdr:row>
      <xdr:rowOff>142978</xdr:rowOff>
    </xdr:to>
    <xdr:grpSp>
      <xdr:nvGrpSpPr>
        <xdr:cNvPr id="697" name="Group 13">
          <a:extLst>
            <a:ext uri="{FF2B5EF4-FFF2-40B4-BE49-F238E27FC236}">
              <a16:creationId xmlns="" xmlns:a16="http://schemas.microsoft.com/office/drawing/2014/main" id="{398F4164-7D9A-4F33-A09C-3E4716782577}"/>
            </a:ext>
          </a:extLst>
        </xdr:cNvPr>
        <xdr:cNvGrpSpPr>
          <a:grpSpLocks/>
        </xdr:cNvGrpSpPr>
      </xdr:nvGrpSpPr>
      <xdr:grpSpPr bwMode="auto">
        <a:xfrm>
          <a:off x="7147752" y="4321827"/>
          <a:ext cx="247650" cy="50251"/>
          <a:chOff x="34" y="285"/>
          <a:chExt cx="33" cy="9"/>
        </a:xfrm>
      </xdr:grpSpPr>
      <xdr:cxnSp macro="">
        <xdr:nvCxnSpPr>
          <xdr:cNvPr id="698" name="直線コネクタ 63">
            <a:extLst>
              <a:ext uri="{FF2B5EF4-FFF2-40B4-BE49-F238E27FC236}">
                <a16:creationId xmlns="" xmlns:a16="http://schemas.microsoft.com/office/drawing/2014/main" id="{E95C6DC9-F0FA-46E1-B5F6-2D40179F169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99" name="直線コネクタ 3">
            <a:extLst>
              <a:ext uri="{FF2B5EF4-FFF2-40B4-BE49-F238E27FC236}">
                <a16:creationId xmlns="" xmlns:a16="http://schemas.microsoft.com/office/drawing/2014/main" id="{BC108C1E-8A76-45EF-96BD-65AD1BBD928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2381</xdr:colOff>
      <xdr:row>25</xdr:row>
      <xdr:rowOff>92727</xdr:rowOff>
    </xdr:from>
    <xdr:to>
      <xdr:col>11</xdr:col>
      <xdr:colOff>2381</xdr:colOff>
      <xdr:row>25</xdr:row>
      <xdr:rowOff>142978</xdr:rowOff>
    </xdr:to>
    <xdr:grpSp>
      <xdr:nvGrpSpPr>
        <xdr:cNvPr id="700" name="Group 13">
          <a:extLst>
            <a:ext uri="{FF2B5EF4-FFF2-40B4-BE49-F238E27FC236}">
              <a16:creationId xmlns="" xmlns:a16="http://schemas.microsoft.com/office/drawing/2014/main" id="{B1CB0305-F577-45A9-9D75-1448E93F17C4}"/>
            </a:ext>
          </a:extLst>
        </xdr:cNvPr>
        <xdr:cNvGrpSpPr>
          <a:grpSpLocks/>
        </xdr:cNvGrpSpPr>
      </xdr:nvGrpSpPr>
      <xdr:grpSpPr bwMode="auto">
        <a:xfrm>
          <a:off x="2202656" y="4321827"/>
          <a:ext cx="247650" cy="50251"/>
          <a:chOff x="34" y="285"/>
          <a:chExt cx="33" cy="9"/>
        </a:xfrm>
      </xdr:grpSpPr>
      <xdr:cxnSp macro="">
        <xdr:nvCxnSpPr>
          <xdr:cNvPr id="701" name="直線コネクタ 63">
            <a:extLst>
              <a:ext uri="{FF2B5EF4-FFF2-40B4-BE49-F238E27FC236}">
                <a16:creationId xmlns="" xmlns:a16="http://schemas.microsoft.com/office/drawing/2014/main" id="{CC9D0709-68D1-4A7E-9736-FDFFEAC538C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02" name="直線コネクタ 3">
            <a:extLst>
              <a:ext uri="{FF2B5EF4-FFF2-40B4-BE49-F238E27FC236}">
                <a16:creationId xmlns="" xmlns:a16="http://schemas.microsoft.com/office/drawing/2014/main" id="{CBBC79E7-D1F3-429E-A1D1-4C580588012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2381</xdr:colOff>
      <xdr:row>25</xdr:row>
      <xdr:rowOff>92727</xdr:rowOff>
    </xdr:from>
    <xdr:to>
      <xdr:col>11</xdr:col>
      <xdr:colOff>2381</xdr:colOff>
      <xdr:row>25</xdr:row>
      <xdr:rowOff>142978</xdr:rowOff>
    </xdr:to>
    <xdr:grpSp>
      <xdr:nvGrpSpPr>
        <xdr:cNvPr id="703" name="Group 13">
          <a:extLst>
            <a:ext uri="{FF2B5EF4-FFF2-40B4-BE49-F238E27FC236}">
              <a16:creationId xmlns="" xmlns:a16="http://schemas.microsoft.com/office/drawing/2014/main" id="{2BA97765-FA82-4ED2-AD04-93BC81E02511}"/>
            </a:ext>
          </a:extLst>
        </xdr:cNvPr>
        <xdr:cNvGrpSpPr>
          <a:grpSpLocks/>
        </xdr:cNvGrpSpPr>
      </xdr:nvGrpSpPr>
      <xdr:grpSpPr bwMode="auto">
        <a:xfrm>
          <a:off x="2202656" y="4321827"/>
          <a:ext cx="247650" cy="50251"/>
          <a:chOff x="34" y="285"/>
          <a:chExt cx="33" cy="9"/>
        </a:xfrm>
      </xdr:grpSpPr>
      <xdr:cxnSp macro="">
        <xdr:nvCxnSpPr>
          <xdr:cNvPr id="704" name="直線コネクタ 63">
            <a:extLst>
              <a:ext uri="{FF2B5EF4-FFF2-40B4-BE49-F238E27FC236}">
                <a16:creationId xmlns="" xmlns:a16="http://schemas.microsoft.com/office/drawing/2014/main" id="{3D08E156-322A-47D5-AA35-711D917AD6E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05" name="直線コネクタ 3">
            <a:extLst>
              <a:ext uri="{FF2B5EF4-FFF2-40B4-BE49-F238E27FC236}">
                <a16:creationId xmlns="" xmlns:a16="http://schemas.microsoft.com/office/drawing/2014/main" id="{F22E047A-FC07-4040-B0C1-7A3A63CC06E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2391</xdr:colOff>
      <xdr:row>30</xdr:row>
      <xdr:rowOff>89175</xdr:rowOff>
    </xdr:from>
    <xdr:to>
      <xdr:col>26</xdr:col>
      <xdr:colOff>2392</xdr:colOff>
      <xdr:row>30</xdr:row>
      <xdr:rowOff>139426</xdr:rowOff>
    </xdr:to>
    <xdr:grpSp>
      <xdr:nvGrpSpPr>
        <xdr:cNvPr id="706" name="Group 13">
          <a:extLst>
            <a:ext uri="{FF2B5EF4-FFF2-40B4-BE49-F238E27FC236}">
              <a16:creationId xmlns="" xmlns:a16="http://schemas.microsoft.com/office/drawing/2014/main" id="{89E67168-BE7E-4ACC-9E6B-E1E52C0E43CA}"/>
            </a:ext>
          </a:extLst>
        </xdr:cNvPr>
        <xdr:cNvGrpSpPr>
          <a:grpSpLocks/>
        </xdr:cNvGrpSpPr>
      </xdr:nvGrpSpPr>
      <xdr:grpSpPr bwMode="auto">
        <a:xfrm>
          <a:off x="5917416" y="5461275"/>
          <a:ext cx="247651" cy="50251"/>
          <a:chOff x="34" y="285"/>
          <a:chExt cx="33" cy="9"/>
        </a:xfrm>
      </xdr:grpSpPr>
      <xdr:cxnSp macro="">
        <xdr:nvCxnSpPr>
          <xdr:cNvPr id="707" name="直線コネクタ 63">
            <a:extLst>
              <a:ext uri="{FF2B5EF4-FFF2-40B4-BE49-F238E27FC236}">
                <a16:creationId xmlns="" xmlns:a16="http://schemas.microsoft.com/office/drawing/2014/main" id="{469FDC8D-0581-4D88-8FBA-080DD3EA94B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08" name="直線コネクタ 3">
            <a:extLst>
              <a:ext uri="{FF2B5EF4-FFF2-40B4-BE49-F238E27FC236}">
                <a16:creationId xmlns="" xmlns:a16="http://schemas.microsoft.com/office/drawing/2014/main" id="{5FE008BA-12EF-4001-8D70-339E5A92495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17</xdr:col>
      <xdr:colOff>738</xdr:colOff>
      <xdr:row>28</xdr:row>
      <xdr:rowOff>89175</xdr:rowOff>
    </xdr:from>
    <xdr:to>
      <xdr:col>18</xdr:col>
      <xdr:colOff>739</xdr:colOff>
      <xdr:row>28</xdr:row>
      <xdr:rowOff>139426</xdr:rowOff>
    </xdr:to>
    <xdr:grpSp>
      <xdr:nvGrpSpPr>
        <xdr:cNvPr id="709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3934563" y="5004075"/>
          <a:ext cx="247651" cy="50251"/>
          <a:chOff x="34" y="285"/>
          <a:chExt cx="33" cy="9"/>
        </a:xfrm>
      </xdr:grpSpPr>
      <xdr:cxnSp macro="">
        <xdr:nvCxnSpPr>
          <xdr:cNvPr id="710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11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18</xdr:col>
      <xdr:colOff>9539</xdr:colOff>
      <xdr:row>25</xdr:row>
      <xdr:rowOff>117853</xdr:rowOff>
    </xdr:from>
    <xdr:to>
      <xdr:col>19</xdr:col>
      <xdr:colOff>9540</xdr:colOff>
      <xdr:row>25</xdr:row>
      <xdr:rowOff>117853</xdr:rowOff>
    </xdr:to>
    <xdr:sp macro="" textlink="">
      <xdr:nvSpPr>
        <xdr:cNvPr id="712" name="Line 18">
          <a:extLst>
            <a:ext uri="{FF2B5EF4-FFF2-40B4-BE49-F238E27FC236}">
              <a16:creationId xmlns="" xmlns:a16="http://schemas.microsoft.com/office/drawing/2014/main" id="{05B7D90D-CAD9-402F-B20A-426D20CB0209}"/>
            </a:ext>
          </a:extLst>
        </xdr:cNvPr>
        <xdr:cNvSpPr>
          <a:spLocks noChangeShapeType="1"/>
        </xdr:cNvSpPr>
      </xdr:nvSpPr>
      <xdr:spPr bwMode="auto">
        <a:xfrm rot="5400000">
          <a:off x="4314840" y="4223127"/>
          <a:ext cx="0" cy="247651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7952</xdr:colOff>
      <xdr:row>25</xdr:row>
      <xdr:rowOff>117852</xdr:rowOff>
    </xdr:from>
    <xdr:to>
      <xdr:col>21</xdr:col>
      <xdr:colOff>9540</xdr:colOff>
      <xdr:row>25</xdr:row>
      <xdr:rowOff>117852</xdr:rowOff>
    </xdr:to>
    <xdr:sp macro="" textlink="">
      <xdr:nvSpPr>
        <xdr:cNvPr id="713" name="Line 18">
          <a:extLst>
            <a:ext uri="{FF2B5EF4-FFF2-40B4-BE49-F238E27FC236}">
              <a16:creationId xmlns="" xmlns:a16="http://schemas.microsoft.com/office/drawing/2014/main" id="{EFD7D44E-A512-441D-8480-917A4B8D8CE2}"/>
            </a:ext>
          </a:extLst>
        </xdr:cNvPr>
        <xdr:cNvSpPr>
          <a:spLocks noChangeShapeType="1"/>
        </xdr:cNvSpPr>
      </xdr:nvSpPr>
      <xdr:spPr bwMode="auto">
        <a:xfrm rot="5400000">
          <a:off x="4809346" y="4222333"/>
          <a:ext cx="0" cy="249238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7953</xdr:colOff>
      <xdr:row>25</xdr:row>
      <xdr:rowOff>117853</xdr:rowOff>
    </xdr:from>
    <xdr:to>
      <xdr:col>20</xdr:col>
      <xdr:colOff>7952</xdr:colOff>
      <xdr:row>25</xdr:row>
      <xdr:rowOff>117853</xdr:rowOff>
    </xdr:to>
    <xdr:sp macro="" textlink="">
      <xdr:nvSpPr>
        <xdr:cNvPr id="714" name="Line 18">
          <a:extLst>
            <a:ext uri="{FF2B5EF4-FFF2-40B4-BE49-F238E27FC236}">
              <a16:creationId xmlns="" xmlns:a16="http://schemas.microsoft.com/office/drawing/2014/main" id="{A7080B33-7594-4BBC-B63F-1E3E0DBDC991}"/>
            </a:ext>
          </a:extLst>
        </xdr:cNvPr>
        <xdr:cNvSpPr>
          <a:spLocks noChangeShapeType="1"/>
        </xdr:cNvSpPr>
      </xdr:nvSpPr>
      <xdr:spPr bwMode="auto">
        <a:xfrm rot="5400000">
          <a:off x="4560903" y="4223128"/>
          <a:ext cx="0" cy="247649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11135</xdr:colOff>
      <xdr:row>21</xdr:row>
      <xdr:rowOff>9525</xdr:rowOff>
    </xdr:from>
    <xdr:to>
      <xdr:col>15</xdr:col>
      <xdr:colOff>238148</xdr:colOff>
      <xdr:row>21</xdr:row>
      <xdr:rowOff>219075</xdr:rowOff>
    </xdr:to>
    <xdr:grpSp>
      <xdr:nvGrpSpPr>
        <xdr:cNvPr id="715" name="グループ化 3">
          <a:extLst>
            <a:ext uri="{FF2B5EF4-FFF2-40B4-BE49-F238E27FC236}">
              <a16:creationId xmlns="" xmlns:a16="http://schemas.microsoft.com/office/drawing/2014/main" id="{93F6F315-45FA-4BF2-989A-F8BDCD9F3518}"/>
            </a:ext>
          </a:extLst>
        </xdr:cNvPr>
        <xdr:cNvGrpSpPr>
          <a:grpSpLocks/>
        </xdr:cNvGrpSpPr>
      </xdr:nvGrpSpPr>
      <xdr:grpSpPr bwMode="auto">
        <a:xfrm>
          <a:off x="3449660" y="3324225"/>
          <a:ext cx="227013" cy="209550"/>
          <a:chOff x="280765" y="2203371"/>
          <a:chExt cx="229670" cy="144000"/>
        </a:xfrm>
      </xdr:grpSpPr>
      <xdr:cxnSp macro="">
        <xdr:nvCxnSpPr>
          <xdr:cNvPr id="716" name="直線コネクタ 715">
            <a:extLst>
              <a:ext uri="{FF2B5EF4-FFF2-40B4-BE49-F238E27FC236}">
                <a16:creationId xmlns="" xmlns:a16="http://schemas.microsoft.com/office/drawing/2014/main" id="{4AFD771F-6AFD-4638-8A59-D7CD1A0BD196}"/>
              </a:ext>
            </a:extLst>
          </xdr:cNvPr>
          <xdr:cNvCxnSpPr/>
        </xdr:nvCxnSpPr>
        <xdr:spPr>
          <a:xfrm>
            <a:off x="280765" y="228191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717" name="グループ化 1">
            <a:extLst>
              <a:ext uri="{FF2B5EF4-FFF2-40B4-BE49-F238E27FC236}">
                <a16:creationId xmlns="" xmlns:a16="http://schemas.microsoft.com/office/drawing/2014/main" id="{18C52456-E1F4-4CD5-9375-6A47A0E6EE39}"/>
              </a:ext>
            </a:extLst>
          </xdr:cNvPr>
          <xdr:cNvGrpSpPr>
            <a:grpSpLocks/>
          </xdr:cNvGrpSpPr>
        </xdr:nvGrpSpPr>
        <xdr:grpSpPr bwMode="auto">
          <a:xfrm>
            <a:off x="303496" y="2203371"/>
            <a:ext cx="180000" cy="144000"/>
            <a:chOff x="304206" y="2187911"/>
            <a:chExt cx="145895" cy="172800"/>
          </a:xfrm>
        </xdr:grpSpPr>
        <xdr:cxnSp macro="">
          <xdr:nvCxnSpPr>
            <xdr:cNvPr id="719" name="直線コネクタ 718">
              <a:extLst>
                <a:ext uri="{FF2B5EF4-FFF2-40B4-BE49-F238E27FC236}">
                  <a16:creationId xmlns="" xmlns:a16="http://schemas.microsoft.com/office/drawing/2014/main" id="{A970A650-BD95-4300-AAF7-2C7FBBAAABBE}"/>
                </a:ext>
              </a:extLst>
            </xdr:cNvPr>
            <xdr:cNvCxnSpPr/>
          </xdr:nvCxnSpPr>
          <xdr:spPr>
            <a:xfrm flipV="1">
              <a:off x="301295" y="2187911"/>
              <a:ext cx="23269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20" name="直線コネクタ 719">
              <a:extLst>
                <a:ext uri="{FF2B5EF4-FFF2-40B4-BE49-F238E27FC236}">
                  <a16:creationId xmlns="" xmlns:a16="http://schemas.microsoft.com/office/drawing/2014/main" id="{1ED862FA-5987-4987-B5FA-1AAE6E019A15}"/>
                </a:ext>
              </a:extLst>
            </xdr:cNvPr>
            <xdr:cNvCxnSpPr/>
          </xdr:nvCxnSpPr>
          <xdr:spPr>
            <a:xfrm flipH="1" flipV="1">
              <a:off x="324564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21" name="直線コネクタ 720">
              <a:extLst>
                <a:ext uri="{FF2B5EF4-FFF2-40B4-BE49-F238E27FC236}">
                  <a16:creationId xmlns="" xmlns:a16="http://schemas.microsoft.com/office/drawing/2014/main" id="{FDD25DF9-DCA8-48D9-8BCE-53BD97504560}"/>
                </a:ext>
              </a:extLst>
            </xdr:cNvPr>
            <xdr:cNvCxnSpPr/>
          </xdr:nvCxnSpPr>
          <xdr:spPr>
            <a:xfrm flipV="1">
              <a:off x="340077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22" name="直線コネクタ 721">
              <a:extLst>
                <a:ext uri="{FF2B5EF4-FFF2-40B4-BE49-F238E27FC236}">
                  <a16:creationId xmlns="" xmlns:a16="http://schemas.microsoft.com/office/drawing/2014/main" id="{DA074D34-CFC4-4520-8CB3-E4C099A9336A}"/>
                </a:ext>
              </a:extLst>
            </xdr:cNvPr>
            <xdr:cNvCxnSpPr/>
          </xdr:nvCxnSpPr>
          <xdr:spPr>
            <a:xfrm flipH="1" flipV="1">
              <a:off x="371103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23" name="直線コネクタ 722">
              <a:extLst>
                <a:ext uri="{FF2B5EF4-FFF2-40B4-BE49-F238E27FC236}">
                  <a16:creationId xmlns="" xmlns:a16="http://schemas.microsoft.com/office/drawing/2014/main" id="{4FA64F0F-07D2-42CE-A238-2C0CDA247D6E}"/>
                </a:ext>
              </a:extLst>
            </xdr:cNvPr>
            <xdr:cNvCxnSpPr/>
          </xdr:nvCxnSpPr>
          <xdr:spPr>
            <a:xfrm flipV="1">
              <a:off x="386616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24" name="直線コネクタ 723">
              <a:extLst>
                <a:ext uri="{FF2B5EF4-FFF2-40B4-BE49-F238E27FC236}">
                  <a16:creationId xmlns="" xmlns:a16="http://schemas.microsoft.com/office/drawing/2014/main" id="{679E7937-6F5B-4267-8ADD-0A2ABFD6920F}"/>
                </a:ext>
              </a:extLst>
            </xdr:cNvPr>
            <xdr:cNvCxnSpPr/>
          </xdr:nvCxnSpPr>
          <xdr:spPr>
            <a:xfrm flipH="1" flipV="1">
              <a:off x="409885" y="2187911"/>
              <a:ext cx="15513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25" name="直線コネクタ 724">
              <a:extLst>
                <a:ext uri="{FF2B5EF4-FFF2-40B4-BE49-F238E27FC236}">
                  <a16:creationId xmlns="" xmlns:a16="http://schemas.microsoft.com/office/drawing/2014/main" id="{DE9D1E11-95FE-4D52-B083-0BEEF8EE47DC}"/>
                </a:ext>
              </a:extLst>
            </xdr:cNvPr>
            <xdr:cNvCxnSpPr/>
          </xdr:nvCxnSpPr>
          <xdr:spPr>
            <a:xfrm flipV="1">
              <a:off x="433154" y="2274311"/>
              <a:ext cx="15513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718" name="直線コネクタ 717">
            <a:extLst>
              <a:ext uri="{FF2B5EF4-FFF2-40B4-BE49-F238E27FC236}">
                <a16:creationId xmlns="" xmlns:a16="http://schemas.microsoft.com/office/drawing/2014/main" id="{A55987F4-3CD5-416E-91DF-DA7ADD4B6A76}"/>
              </a:ext>
            </a:extLst>
          </xdr:cNvPr>
          <xdr:cNvCxnSpPr/>
        </xdr:nvCxnSpPr>
        <xdr:spPr>
          <a:xfrm>
            <a:off x="491296" y="226882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18</xdr:col>
      <xdr:colOff>7952</xdr:colOff>
      <xdr:row>21</xdr:row>
      <xdr:rowOff>89175</xdr:rowOff>
    </xdr:from>
    <xdr:to>
      <xdr:col>19</xdr:col>
      <xdr:colOff>7953</xdr:colOff>
      <xdr:row>21</xdr:row>
      <xdr:rowOff>139426</xdr:rowOff>
    </xdr:to>
    <xdr:grpSp>
      <xdr:nvGrpSpPr>
        <xdr:cNvPr id="726" name="Group 13">
          <a:extLst>
            <a:ext uri="{FF2B5EF4-FFF2-40B4-BE49-F238E27FC236}">
              <a16:creationId xmlns="" xmlns:a16="http://schemas.microsoft.com/office/drawing/2014/main" id="{D1B4704D-C9C4-4750-AAAA-B2F7656C285F}"/>
            </a:ext>
          </a:extLst>
        </xdr:cNvPr>
        <xdr:cNvGrpSpPr>
          <a:grpSpLocks/>
        </xdr:cNvGrpSpPr>
      </xdr:nvGrpSpPr>
      <xdr:grpSpPr bwMode="auto">
        <a:xfrm>
          <a:off x="4189427" y="3403875"/>
          <a:ext cx="247651" cy="50251"/>
          <a:chOff x="34" y="285"/>
          <a:chExt cx="33" cy="9"/>
        </a:xfrm>
      </xdr:grpSpPr>
      <xdr:cxnSp macro="">
        <xdr:nvCxnSpPr>
          <xdr:cNvPr id="727" name="直線コネクタ 63">
            <a:extLst>
              <a:ext uri="{FF2B5EF4-FFF2-40B4-BE49-F238E27FC236}">
                <a16:creationId xmlns="" xmlns:a16="http://schemas.microsoft.com/office/drawing/2014/main" id="{ADADDDD0-3F44-4D04-AD18-46957C90DE7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28" name="直線コネクタ 3">
            <a:extLst>
              <a:ext uri="{FF2B5EF4-FFF2-40B4-BE49-F238E27FC236}">
                <a16:creationId xmlns="" xmlns:a16="http://schemas.microsoft.com/office/drawing/2014/main" id="{3A7C40E1-B887-4F34-BFCB-73819EB38F8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20</xdr:col>
      <xdr:colOff>7952</xdr:colOff>
      <xdr:row>21</xdr:row>
      <xdr:rowOff>89175</xdr:rowOff>
    </xdr:from>
    <xdr:to>
      <xdr:col>21</xdr:col>
      <xdr:colOff>7953</xdr:colOff>
      <xdr:row>21</xdr:row>
      <xdr:rowOff>139426</xdr:rowOff>
    </xdr:to>
    <xdr:grpSp>
      <xdr:nvGrpSpPr>
        <xdr:cNvPr id="729" name="Group 13">
          <a:extLst>
            <a:ext uri="{FF2B5EF4-FFF2-40B4-BE49-F238E27FC236}">
              <a16:creationId xmlns="" xmlns:a16="http://schemas.microsoft.com/office/drawing/2014/main" id="{49894864-7AA5-4784-8877-EF4AB9D41579}"/>
            </a:ext>
          </a:extLst>
        </xdr:cNvPr>
        <xdr:cNvGrpSpPr>
          <a:grpSpLocks/>
        </xdr:cNvGrpSpPr>
      </xdr:nvGrpSpPr>
      <xdr:grpSpPr bwMode="auto">
        <a:xfrm>
          <a:off x="4684727" y="3403875"/>
          <a:ext cx="247651" cy="50251"/>
          <a:chOff x="34" y="285"/>
          <a:chExt cx="33" cy="9"/>
        </a:xfrm>
      </xdr:grpSpPr>
      <xdr:cxnSp macro="">
        <xdr:nvCxnSpPr>
          <xdr:cNvPr id="730" name="直線コネクタ 63">
            <a:extLst>
              <a:ext uri="{FF2B5EF4-FFF2-40B4-BE49-F238E27FC236}">
                <a16:creationId xmlns="" xmlns:a16="http://schemas.microsoft.com/office/drawing/2014/main" id="{9A4C796D-DC67-4718-B17F-C13184C375D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31" name="直線コネクタ 3">
            <a:extLst>
              <a:ext uri="{FF2B5EF4-FFF2-40B4-BE49-F238E27FC236}">
                <a16:creationId xmlns="" xmlns:a16="http://schemas.microsoft.com/office/drawing/2014/main" id="{7348EF9A-BC7E-41BD-83E7-6C81031D19E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28</xdr:col>
      <xdr:colOff>34</xdr:colOff>
      <xdr:row>21</xdr:row>
      <xdr:rowOff>89175</xdr:rowOff>
    </xdr:from>
    <xdr:to>
      <xdr:col>29</xdr:col>
      <xdr:colOff>35</xdr:colOff>
      <xdr:row>21</xdr:row>
      <xdr:rowOff>139426</xdr:rowOff>
    </xdr:to>
    <xdr:grpSp>
      <xdr:nvGrpSpPr>
        <xdr:cNvPr id="732" name="Group 13">
          <a:extLst>
            <a:ext uri="{FF2B5EF4-FFF2-40B4-BE49-F238E27FC236}">
              <a16:creationId xmlns="" xmlns:a16="http://schemas.microsoft.com/office/drawing/2014/main" id="{78E71301-BE6C-4CB5-AAD6-25E092A854C2}"/>
            </a:ext>
          </a:extLst>
        </xdr:cNvPr>
        <xdr:cNvGrpSpPr>
          <a:grpSpLocks/>
        </xdr:cNvGrpSpPr>
      </xdr:nvGrpSpPr>
      <xdr:grpSpPr bwMode="auto">
        <a:xfrm>
          <a:off x="6658009" y="3403875"/>
          <a:ext cx="247651" cy="50251"/>
          <a:chOff x="34" y="285"/>
          <a:chExt cx="33" cy="9"/>
        </a:xfrm>
      </xdr:grpSpPr>
      <xdr:cxnSp macro="">
        <xdr:nvCxnSpPr>
          <xdr:cNvPr id="733" name="直線コネクタ 63">
            <a:extLst>
              <a:ext uri="{FF2B5EF4-FFF2-40B4-BE49-F238E27FC236}">
                <a16:creationId xmlns="" xmlns:a16="http://schemas.microsoft.com/office/drawing/2014/main" id="{AB6562CC-BA7D-4CF9-A0DF-D4BC3DD98E3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34" name="直線コネクタ 3">
            <a:extLst>
              <a:ext uri="{FF2B5EF4-FFF2-40B4-BE49-F238E27FC236}">
                <a16:creationId xmlns="" xmlns:a16="http://schemas.microsoft.com/office/drawing/2014/main" id="{38009D59-8FDB-424F-9A87-97841D7D2D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35</xdr:colOff>
      <xdr:row>21</xdr:row>
      <xdr:rowOff>89175</xdr:rowOff>
    </xdr:from>
    <xdr:to>
      <xdr:col>30</xdr:col>
      <xdr:colOff>34</xdr:colOff>
      <xdr:row>21</xdr:row>
      <xdr:rowOff>139426</xdr:rowOff>
    </xdr:to>
    <xdr:grpSp>
      <xdr:nvGrpSpPr>
        <xdr:cNvPr id="735" name="Group 13">
          <a:extLst>
            <a:ext uri="{FF2B5EF4-FFF2-40B4-BE49-F238E27FC236}">
              <a16:creationId xmlns="" xmlns:a16="http://schemas.microsoft.com/office/drawing/2014/main" id="{904D23E9-5EDD-4D20-934D-FE2EDA9A7C25}"/>
            </a:ext>
          </a:extLst>
        </xdr:cNvPr>
        <xdr:cNvGrpSpPr>
          <a:grpSpLocks/>
        </xdr:cNvGrpSpPr>
      </xdr:nvGrpSpPr>
      <xdr:grpSpPr bwMode="auto">
        <a:xfrm>
          <a:off x="6905660" y="3403875"/>
          <a:ext cx="247649" cy="50251"/>
          <a:chOff x="34" y="285"/>
          <a:chExt cx="33" cy="9"/>
        </a:xfrm>
      </xdr:grpSpPr>
      <xdr:cxnSp macro="">
        <xdr:nvCxnSpPr>
          <xdr:cNvPr id="736" name="直線コネクタ 63">
            <a:extLst>
              <a:ext uri="{FF2B5EF4-FFF2-40B4-BE49-F238E27FC236}">
                <a16:creationId xmlns="" xmlns:a16="http://schemas.microsoft.com/office/drawing/2014/main" id="{A3BE70C2-3156-4819-A7DE-AB75117AC88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37" name="直線コネクタ 3">
            <a:extLst>
              <a:ext uri="{FF2B5EF4-FFF2-40B4-BE49-F238E27FC236}">
                <a16:creationId xmlns="" xmlns:a16="http://schemas.microsoft.com/office/drawing/2014/main" id="{F05EA239-CE31-4272-A2BC-7F78B0DF60A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27</xdr:col>
      <xdr:colOff>35</xdr:colOff>
      <xdr:row>21</xdr:row>
      <xdr:rowOff>89175</xdr:rowOff>
    </xdr:from>
    <xdr:to>
      <xdr:col>28</xdr:col>
      <xdr:colOff>34</xdr:colOff>
      <xdr:row>21</xdr:row>
      <xdr:rowOff>139426</xdr:rowOff>
    </xdr:to>
    <xdr:grpSp>
      <xdr:nvGrpSpPr>
        <xdr:cNvPr id="738" name="Group 13">
          <a:extLst>
            <a:ext uri="{FF2B5EF4-FFF2-40B4-BE49-F238E27FC236}">
              <a16:creationId xmlns="" xmlns:a16="http://schemas.microsoft.com/office/drawing/2014/main" id="{A5693219-47B6-46B3-89E9-5DFBB2092A13}"/>
            </a:ext>
          </a:extLst>
        </xdr:cNvPr>
        <xdr:cNvGrpSpPr>
          <a:grpSpLocks/>
        </xdr:cNvGrpSpPr>
      </xdr:nvGrpSpPr>
      <xdr:grpSpPr bwMode="auto">
        <a:xfrm>
          <a:off x="6410360" y="3403875"/>
          <a:ext cx="247649" cy="50251"/>
          <a:chOff x="34" y="285"/>
          <a:chExt cx="33" cy="9"/>
        </a:xfrm>
      </xdr:grpSpPr>
      <xdr:cxnSp macro="">
        <xdr:nvCxnSpPr>
          <xdr:cNvPr id="739" name="直線コネクタ 63">
            <a:extLst>
              <a:ext uri="{FF2B5EF4-FFF2-40B4-BE49-F238E27FC236}">
                <a16:creationId xmlns="" xmlns:a16="http://schemas.microsoft.com/office/drawing/2014/main" id="{DAE2D74B-4103-4AD0-8A74-1699D94AE9C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40" name="直線コネクタ 3">
            <a:extLst>
              <a:ext uri="{FF2B5EF4-FFF2-40B4-BE49-F238E27FC236}">
                <a16:creationId xmlns="" xmlns:a16="http://schemas.microsoft.com/office/drawing/2014/main" id="{932E84AB-E9C2-4A01-BFEE-67B4EE533D8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19</xdr:col>
      <xdr:colOff>7953</xdr:colOff>
      <xdr:row>21</xdr:row>
      <xdr:rowOff>89175</xdr:rowOff>
    </xdr:from>
    <xdr:to>
      <xdr:col>20</xdr:col>
      <xdr:colOff>7952</xdr:colOff>
      <xdr:row>21</xdr:row>
      <xdr:rowOff>139426</xdr:rowOff>
    </xdr:to>
    <xdr:grpSp>
      <xdr:nvGrpSpPr>
        <xdr:cNvPr id="741" name="Group 13">
          <a:extLst>
            <a:ext uri="{FF2B5EF4-FFF2-40B4-BE49-F238E27FC236}">
              <a16:creationId xmlns="" xmlns:a16="http://schemas.microsoft.com/office/drawing/2014/main" id="{91204F0C-5707-41FF-AC83-5DEA8459EC2F}"/>
            </a:ext>
          </a:extLst>
        </xdr:cNvPr>
        <xdr:cNvGrpSpPr>
          <a:grpSpLocks/>
        </xdr:cNvGrpSpPr>
      </xdr:nvGrpSpPr>
      <xdr:grpSpPr bwMode="auto">
        <a:xfrm>
          <a:off x="4437078" y="3403875"/>
          <a:ext cx="247649" cy="50251"/>
          <a:chOff x="34" y="285"/>
          <a:chExt cx="33" cy="9"/>
        </a:xfrm>
      </xdr:grpSpPr>
      <xdr:cxnSp macro="">
        <xdr:nvCxnSpPr>
          <xdr:cNvPr id="742" name="直線コネクタ 63">
            <a:extLst>
              <a:ext uri="{FF2B5EF4-FFF2-40B4-BE49-F238E27FC236}">
                <a16:creationId xmlns="" xmlns:a16="http://schemas.microsoft.com/office/drawing/2014/main" id="{84B709F1-FCFC-4475-93B1-974242DAB3D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43" name="直線コネクタ 3">
            <a:extLst>
              <a:ext uri="{FF2B5EF4-FFF2-40B4-BE49-F238E27FC236}">
                <a16:creationId xmlns="" xmlns:a16="http://schemas.microsoft.com/office/drawing/2014/main" id="{B3077B95-A557-4C52-87BF-9576AE3B70B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19085</xdr:colOff>
      <xdr:row>25</xdr:row>
      <xdr:rowOff>13077</xdr:rowOff>
    </xdr:from>
    <xdr:to>
      <xdr:col>30</xdr:col>
      <xdr:colOff>34</xdr:colOff>
      <xdr:row>25</xdr:row>
      <xdr:rowOff>222627</xdr:rowOff>
    </xdr:to>
    <xdr:grpSp>
      <xdr:nvGrpSpPr>
        <xdr:cNvPr id="744" name="グループ化 3">
          <a:extLst>
            <a:ext uri="{FF2B5EF4-FFF2-40B4-BE49-F238E27FC236}">
              <a16:creationId xmlns="" xmlns:a16="http://schemas.microsoft.com/office/drawing/2014/main" id="{8721BD7C-67D3-4C50-B242-6982D2A437ED}"/>
            </a:ext>
          </a:extLst>
        </xdr:cNvPr>
        <xdr:cNvGrpSpPr>
          <a:grpSpLocks/>
        </xdr:cNvGrpSpPr>
      </xdr:nvGrpSpPr>
      <xdr:grpSpPr bwMode="auto">
        <a:xfrm>
          <a:off x="6924710" y="4242177"/>
          <a:ext cx="228599" cy="209550"/>
          <a:chOff x="280765" y="2203371"/>
          <a:chExt cx="229670" cy="144000"/>
        </a:xfrm>
      </xdr:grpSpPr>
      <xdr:cxnSp macro="">
        <xdr:nvCxnSpPr>
          <xdr:cNvPr id="745" name="直線コネクタ 744">
            <a:extLst>
              <a:ext uri="{FF2B5EF4-FFF2-40B4-BE49-F238E27FC236}">
                <a16:creationId xmlns="" xmlns:a16="http://schemas.microsoft.com/office/drawing/2014/main" id="{A56CF6F8-748D-463E-8809-E44379B78B10}"/>
              </a:ext>
            </a:extLst>
          </xdr:cNvPr>
          <xdr:cNvCxnSpPr/>
        </xdr:nvCxnSpPr>
        <xdr:spPr>
          <a:xfrm>
            <a:off x="280765" y="228191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746" name="グループ化 1">
            <a:extLst>
              <a:ext uri="{FF2B5EF4-FFF2-40B4-BE49-F238E27FC236}">
                <a16:creationId xmlns="" xmlns:a16="http://schemas.microsoft.com/office/drawing/2014/main" id="{39874191-6EDA-4FAD-A506-8344EF00E889}"/>
              </a:ext>
            </a:extLst>
          </xdr:cNvPr>
          <xdr:cNvGrpSpPr>
            <a:grpSpLocks/>
          </xdr:cNvGrpSpPr>
        </xdr:nvGrpSpPr>
        <xdr:grpSpPr bwMode="auto">
          <a:xfrm>
            <a:off x="303496" y="2203371"/>
            <a:ext cx="180000" cy="144000"/>
            <a:chOff x="304206" y="2187911"/>
            <a:chExt cx="145895" cy="172800"/>
          </a:xfrm>
        </xdr:grpSpPr>
        <xdr:cxnSp macro="">
          <xdr:nvCxnSpPr>
            <xdr:cNvPr id="748" name="直線コネクタ 747">
              <a:extLst>
                <a:ext uri="{FF2B5EF4-FFF2-40B4-BE49-F238E27FC236}">
                  <a16:creationId xmlns="" xmlns:a16="http://schemas.microsoft.com/office/drawing/2014/main" id="{9AD1A261-7AAD-4D18-BACE-6694454B0A0F}"/>
                </a:ext>
              </a:extLst>
            </xdr:cNvPr>
            <xdr:cNvCxnSpPr/>
          </xdr:nvCxnSpPr>
          <xdr:spPr>
            <a:xfrm flipV="1">
              <a:off x="301295" y="2187911"/>
              <a:ext cx="23269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49" name="直線コネクタ 748">
              <a:extLst>
                <a:ext uri="{FF2B5EF4-FFF2-40B4-BE49-F238E27FC236}">
                  <a16:creationId xmlns="" xmlns:a16="http://schemas.microsoft.com/office/drawing/2014/main" id="{FD5E2FEC-5354-44EF-B183-AA3A5A79BFC5}"/>
                </a:ext>
              </a:extLst>
            </xdr:cNvPr>
            <xdr:cNvCxnSpPr/>
          </xdr:nvCxnSpPr>
          <xdr:spPr>
            <a:xfrm flipH="1" flipV="1">
              <a:off x="324564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50" name="直線コネクタ 749">
              <a:extLst>
                <a:ext uri="{FF2B5EF4-FFF2-40B4-BE49-F238E27FC236}">
                  <a16:creationId xmlns="" xmlns:a16="http://schemas.microsoft.com/office/drawing/2014/main" id="{C8EAE504-EEF1-470C-90DD-2A4B873A41AE}"/>
                </a:ext>
              </a:extLst>
            </xdr:cNvPr>
            <xdr:cNvCxnSpPr/>
          </xdr:nvCxnSpPr>
          <xdr:spPr>
            <a:xfrm flipV="1">
              <a:off x="340077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51" name="直線コネクタ 750">
              <a:extLst>
                <a:ext uri="{FF2B5EF4-FFF2-40B4-BE49-F238E27FC236}">
                  <a16:creationId xmlns="" xmlns:a16="http://schemas.microsoft.com/office/drawing/2014/main" id="{3AB07681-E3A2-4FF9-A211-A4FA328DD48C}"/>
                </a:ext>
              </a:extLst>
            </xdr:cNvPr>
            <xdr:cNvCxnSpPr/>
          </xdr:nvCxnSpPr>
          <xdr:spPr>
            <a:xfrm flipH="1" flipV="1">
              <a:off x="371103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52" name="直線コネクタ 751">
              <a:extLst>
                <a:ext uri="{FF2B5EF4-FFF2-40B4-BE49-F238E27FC236}">
                  <a16:creationId xmlns="" xmlns:a16="http://schemas.microsoft.com/office/drawing/2014/main" id="{90B2EF63-F38A-4B8C-BD77-3F778CFCB248}"/>
                </a:ext>
              </a:extLst>
            </xdr:cNvPr>
            <xdr:cNvCxnSpPr/>
          </xdr:nvCxnSpPr>
          <xdr:spPr>
            <a:xfrm flipV="1">
              <a:off x="386616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53" name="直線コネクタ 752">
              <a:extLst>
                <a:ext uri="{FF2B5EF4-FFF2-40B4-BE49-F238E27FC236}">
                  <a16:creationId xmlns="" xmlns:a16="http://schemas.microsoft.com/office/drawing/2014/main" id="{F5D6E8BD-1467-45E9-BE98-177CE86AC32F}"/>
                </a:ext>
              </a:extLst>
            </xdr:cNvPr>
            <xdr:cNvCxnSpPr/>
          </xdr:nvCxnSpPr>
          <xdr:spPr>
            <a:xfrm flipH="1" flipV="1">
              <a:off x="409885" y="2187911"/>
              <a:ext cx="15513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54" name="直線コネクタ 753">
              <a:extLst>
                <a:ext uri="{FF2B5EF4-FFF2-40B4-BE49-F238E27FC236}">
                  <a16:creationId xmlns="" xmlns:a16="http://schemas.microsoft.com/office/drawing/2014/main" id="{02ADE01C-7313-41FD-82EB-1DBD762E6059}"/>
                </a:ext>
              </a:extLst>
            </xdr:cNvPr>
            <xdr:cNvCxnSpPr/>
          </xdr:nvCxnSpPr>
          <xdr:spPr>
            <a:xfrm flipV="1">
              <a:off x="433154" y="2274311"/>
              <a:ext cx="15513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747" name="直線コネクタ 746">
            <a:extLst>
              <a:ext uri="{FF2B5EF4-FFF2-40B4-BE49-F238E27FC236}">
                <a16:creationId xmlns="" xmlns:a16="http://schemas.microsoft.com/office/drawing/2014/main" id="{AAD3B91C-9151-4CD5-A4DE-9D9483715036}"/>
              </a:ext>
            </a:extLst>
          </xdr:cNvPr>
          <xdr:cNvCxnSpPr/>
        </xdr:nvCxnSpPr>
        <xdr:spPr>
          <a:xfrm>
            <a:off x="491296" y="226882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29</xdr:col>
      <xdr:colOff>239746</xdr:colOff>
      <xdr:row>22</xdr:row>
      <xdr:rowOff>85940</xdr:rowOff>
    </xdr:from>
    <xdr:to>
      <xdr:col>30</xdr:col>
      <xdr:colOff>242127</xdr:colOff>
      <xdr:row>22</xdr:row>
      <xdr:rowOff>136191</xdr:rowOff>
    </xdr:to>
    <xdr:grpSp>
      <xdr:nvGrpSpPr>
        <xdr:cNvPr id="755" name="Group 13">
          <a:extLst>
            <a:ext uri="{FF2B5EF4-FFF2-40B4-BE49-F238E27FC236}">
              <a16:creationId xmlns="" xmlns:a16="http://schemas.microsoft.com/office/drawing/2014/main" id="{3AFB95F2-B3CB-4117-8287-05A23B946FC2}"/>
            </a:ext>
          </a:extLst>
        </xdr:cNvPr>
        <xdr:cNvGrpSpPr>
          <a:grpSpLocks/>
        </xdr:cNvGrpSpPr>
      </xdr:nvGrpSpPr>
      <xdr:grpSpPr bwMode="auto">
        <a:xfrm>
          <a:off x="7145371" y="3629240"/>
          <a:ext cx="250031" cy="50251"/>
          <a:chOff x="34" y="285"/>
          <a:chExt cx="33" cy="9"/>
        </a:xfrm>
      </xdr:grpSpPr>
      <xdr:cxnSp macro="">
        <xdr:nvCxnSpPr>
          <xdr:cNvPr id="756" name="直線コネクタ 63">
            <a:extLst>
              <a:ext uri="{FF2B5EF4-FFF2-40B4-BE49-F238E27FC236}">
                <a16:creationId xmlns="" xmlns:a16="http://schemas.microsoft.com/office/drawing/2014/main" id="{71054F49-4B93-46C8-BD54-79FE5133AC5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57" name="直線コネクタ 3">
            <a:extLst>
              <a:ext uri="{FF2B5EF4-FFF2-40B4-BE49-F238E27FC236}">
                <a16:creationId xmlns="" xmlns:a16="http://schemas.microsoft.com/office/drawing/2014/main" id="{15A3C546-D0A6-4679-9F7A-C0B2E60DF20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28</xdr:col>
      <xdr:colOff>47659</xdr:colOff>
      <xdr:row>25</xdr:row>
      <xdr:rowOff>36890</xdr:rowOff>
    </xdr:from>
    <xdr:to>
      <xdr:col>28</xdr:col>
      <xdr:colOff>209584</xdr:colOff>
      <xdr:row>25</xdr:row>
      <xdr:rowOff>198815</xdr:rowOff>
    </xdr:to>
    <xdr:grpSp>
      <xdr:nvGrpSpPr>
        <xdr:cNvPr id="758" name="グループ化 96">
          <a:extLst>
            <a:ext uri="{FF2B5EF4-FFF2-40B4-BE49-F238E27FC236}">
              <a16:creationId xmlns="" xmlns:a16="http://schemas.microsoft.com/office/drawing/2014/main" id="{B2495486-379C-4D25-BDD2-08F9BA4FD5E2}"/>
            </a:ext>
          </a:extLst>
        </xdr:cNvPr>
        <xdr:cNvGrpSpPr>
          <a:grpSpLocks/>
        </xdr:cNvGrpSpPr>
      </xdr:nvGrpSpPr>
      <xdr:grpSpPr bwMode="auto">
        <a:xfrm>
          <a:off x="6705634" y="4265990"/>
          <a:ext cx="161925" cy="161925"/>
          <a:chOff x="1554882" y="1585911"/>
          <a:chExt cx="162000" cy="162000"/>
        </a:xfrm>
      </xdr:grpSpPr>
      <xdr:sp macro="" textlink="">
        <xdr:nvSpPr>
          <xdr:cNvPr id="759" name="Oval 29">
            <a:extLst>
              <a:ext uri="{FF2B5EF4-FFF2-40B4-BE49-F238E27FC236}">
                <a16:creationId xmlns="" xmlns:a16="http://schemas.microsoft.com/office/drawing/2014/main" id="{4E864AC8-D218-490F-8D49-CBFB5A650197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1554882" y="1585911"/>
            <a:ext cx="162000" cy="162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</xdr:spPr>
      </xdr:sp>
      <xdr:sp macro="" textlink="">
        <xdr:nvSpPr>
          <xdr:cNvPr id="760" name="Line 30">
            <a:extLst>
              <a:ext uri="{FF2B5EF4-FFF2-40B4-BE49-F238E27FC236}">
                <a16:creationId xmlns="" xmlns:a16="http://schemas.microsoft.com/office/drawing/2014/main" id="{15CBFA80-06C2-4F03-A64C-907A5B8CB33E}"/>
              </a:ext>
            </a:extLst>
          </xdr:cNvPr>
          <xdr:cNvSpPr>
            <a:spLocks noChangeShapeType="1"/>
          </xdr:cNvSpPr>
        </xdr:nvSpPr>
        <xdr:spPr bwMode="auto">
          <a:xfrm rot="5400000" flipV="1">
            <a:off x="1635705" y="1590460"/>
            <a:ext cx="0" cy="152836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0</xdr:colOff>
      <xdr:row>21</xdr:row>
      <xdr:rowOff>114300</xdr:rowOff>
    </xdr:from>
    <xdr:to>
      <xdr:col>5</xdr:col>
      <xdr:colOff>0</xdr:colOff>
      <xdr:row>21</xdr:row>
      <xdr:rowOff>114300</xdr:rowOff>
    </xdr:to>
    <xdr:sp macro="" textlink="">
      <xdr:nvSpPr>
        <xdr:cNvPr id="761" name="Line 18">
          <a:extLst>
            <a:ext uri="{FF2B5EF4-FFF2-40B4-BE49-F238E27FC236}">
              <a16:creationId xmlns="" xmlns:a16="http://schemas.microsoft.com/office/drawing/2014/main" id="{C34B93CA-F47B-43D8-A60E-F9CCE56934B2}"/>
            </a:ext>
          </a:extLst>
        </xdr:cNvPr>
        <xdr:cNvSpPr>
          <a:spLocks noChangeShapeType="1"/>
        </xdr:cNvSpPr>
      </xdr:nvSpPr>
      <xdr:spPr bwMode="auto">
        <a:xfrm rot="5400000">
          <a:off x="838200" y="3305175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21</xdr:row>
      <xdr:rowOff>114300</xdr:rowOff>
    </xdr:from>
    <xdr:to>
      <xdr:col>6</xdr:col>
      <xdr:colOff>0</xdr:colOff>
      <xdr:row>21</xdr:row>
      <xdr:rowOff>114300</xdr:rowOff>
    </xdr:to>
    <xdr:sp macro="" textlink="">
      <xdr:nvSpPr>
        <xdr:cNvPr id="762" name="Line 18">
          <a:extLst>
            <a:ext uri="{FF2B5EF4-FFF2-40B4-BE49-F238E27FC236}">
              <a16:creationId xmlns="" xmlns:a16="http://schemas.microsoft.com/office/drawing/2014/main" id="{C34B93CA-F47B-43D8-A60E-F9CCE56934B2}"/>
            </a:ext>
          </a:extLst>
        </xdr:cNvPr>
        <xdr:cNvSpPr>
          <a:spLocks noChangeShapeType="1"/>
        </xdr:cNvSpPr>
      </xdr:nvSpPr>
      <xdr:spPr bwMode="auto">
        <a:xfrm rot="5400000">
          <a:off x="1085850" y="3305175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21</xdr:row>
      <xdr:rowOff>114300</xdr:rowOff>
    </xdr:from>
    <xdr:to>
      <xdr:col>7</xdr:col>
      <xdr:colOff>0</xdr:colOff>
      <xdr:row>21</xdr:row>
      <xdr:rowOff>114300</xdr:rowOff>
    </xdr:to>
    <xdr:sp macro="" textlink="">
      <xdr:nvSpPr>
        <xdr:cNvPr id="763" name="Line 18">
          <a:extLst>
            <a:ext uri="{FF2B5EF4-FFF2-40B4-BE49-F238E27FC236}">
              <a16:creationId xmlns="" xmlns:a16="http://schemas.microsoft.com/office/drawing/2014/main" id="{C34B93CA-F47B-43D8-A60E-F9CCE56934B2}"/>
            </a:ext>
          </a:extLst>
        </xdr:cNvPr>
        <xdr:cNvSpPr>
          <a:spLocks noChangeShapeType="1"/>
        </xdr:cNvSpPr>
      </xdr:nvSpPr>
      <xdr:spPr bwMode="auto">
        <a:xfrm rot="5400000">
          <a:off x="1333500" y="3305175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7952</xdr:colOff>
      <xdr:row>21</xdr:row>
      <xdr:rowOff>114300</xdr:rowOff>
    </xdr:from>
    <xdr:to>
      <xdr:col>12</xdr:col>
      <xdr:colOff>7952</xdr:colOff>
      <xdr:row>21</xdr:row>
      <xdr:rowOff>114300</xdr:rowOff>
    </xdr:to>
    <xdr:sp macro="" textlink="">
      <xdr:nvSpPr>
        <xdr:cNvPr id="764" name="Line 18">
          <a:extLst>
            <a:ext uri="{FF2B5EF4-FFF2-40B4-BE49-F238E27FC236}">
              <a16:creationId xmlns="" xmlns:a16="http://schemas.microsoft.com/office/drawing/2014/main" id="{C34B93CA-F47B-43D8-A60E-F9CCE56934B2}"/>
            </a:ext>
          </a:extLst>
        </xdr:cNvPr>
        <xdr:cNvSpPr>
          <a:spLocks noChangeShapeType="1"/>
        </xdr:cNvSpPr>
      </xdr:nvSpPr>
      <xdr:spPr bwMode="auto">
        <a:xfrm rot="5400000">
          <a:off x="2579702" y="3305175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242905</xdr:colOff>
      <xdr:row>21</xdr:row>
      <xdr:rowOff>114300</xdr:rowOff>
    </xdr:from>
    <xdr:to>
      <xdr:col>13</xdr:col>
      <xdr:colOff>242905</xdr:colOff>
      <xdr:row>21</xdr:row>
      <xdr:rowOff>114300</xdr:rowOff>
    </xdr:to>
    <xdr:sp macro="" textlink="">
      <xdr:nvSpPr>
        <xdr:cNvPr id="765" name="Line 18">
          <a:extLst>
            <a:ext uri="{FF2B5EF4-FFF2-40B4-BE49-F238E27FC236}">
              <a16:creationId xmlns="" xmlns:a16="http://schemas.microsoft.com/office/drawing/2014/main" id="{C34B93CA-F47B-43D8-A60E-F9CCE56934B2}"/>
            </a:ext>
          </a:extLst>
        </xdr:cNvPr>
        <xdr:cNvSpPr>
          <a:spLocks noChangeShapeType="1"/>
        </xdr:cNvSpPr>
      </xdr:nvSpPr>
      <xdr:spPr bwMode="auto">
        <a:xfrm rot="5400000">
          <a:off x="3062305" y="3305175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15</xdr:col>
      <xdr:colOff>95246</xdr:colOff>
      <xdr:row>1</xdr:row>
      <xdr:rowOff>28575</xdr:rowOff>
    </xdr:from>
    <xdr:to>
      <xdr:col>30</xdr:col>
      <xdr:colOff>223721</xdr:colOff>
      <xdr:row>17</xdr:row>
      <xdr:rowOff>83187</xdr:rowOff>
    </xdr:to>
    <xdr:pic>
      <xdr:nvPicPr>
        <xdr:cNvPr id="766" name="図 76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1" y="190500"/>
          <a:ext cx="3843225" cy="2759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127794</xdr:colOff>
      <xdr:row>16</xdr:row>
      <xdr:rowOff>59929</xdr:rowOff>
    </xdr:from>
    <xdr:to>
      <xdr:col>7</xdr:col>
      <xdr:colOff>242094</xdr:colOff>
      <xdr:row>16</xdr:row>
      <xdr:rowOff>174229</xdr:rowOff>
    </xdr:to>
    <xdr:grpSp>
      <xdr:nvGrpSpPr>
        <xdr:cNvPr id="767" name="グループ化 766"/>
        <xdr:cNvGrpSpPr/>
      </xdr:nvGrpSpPr>
      <xdr:grpSpPr>
        <a:xfrm>
          <a:off x="1585119" y="2698354"/>
          <a:ext cx="114300" cy="114300"/>
          <a:chOff x="1572419" y="2703116"/>
          <a:chExt cx="114300" cy="114300"/>
        </a:xfrm>
      </xdr:grpSpPr>
      <xdr:sp macro="" textlink="">
        <xdr:nvSpPr>
          <xdr:cNvPr id="768" name="Oval 29">
            <a:extLst>
              <a:ext uri="{FF2B5EF4-FFF2-40B4-BE49-F238E27FC236}">
                <a16:creationId xmlns="" xmlns:a16="http://schemas.microsoft.com/office/drawing/2014/main" id="{9BD9EC8C-B2ED-448D-B255-D30CDC23CABF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1572419" y="2703116"/>
            <a:ext cx="114300" cy="1143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24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</xdr:spPr>
      </xdr:sp>
      <xdr:sp macro="" textlink="">
        <xdr:nvSpPr>
          <xdr:cNvPr id="769" name="Line 30">
            <a:extLst>
              <a:ext uri="{FF2B5EF4-FFF2-40B4-BE49-F238E27FC236}">
                <a16:creationId xmlns="" xmlns:a16="http://schemas.microsoft.com/office/drawing/2014/main" id="{60AAF811-5E00-45E1-A16C-6A08335D109F}"/>
              </a:ext>
            </a:extLst>
          </xdr:cNvPr>
          <xdr:cNvSpPr>
            <a:spLocks noChangeShapeType="1"/>
          </xdr:cNvSpPr>
        </xdr:nvSpPr>
        <xdr:spPr bwMode="auto">
          <a:xfrm rot="5400000" flipV="1">
            <a:off x="1629569" y="2707879"/>
            <a:ext cx="0" cy="104775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4990</xdr:colOff>
      <xdr:row>16</xdr:row>
      <xdr:rowOff>59929</xdr:rowOff>
    </xdr:from>
    <xdr:to>
      <xdr:col>7</xdr:col>
      <xdr:colOff>119290</xdr:colOff>
      <xdr:row>16</xdr:row>
      <xdr:rowOff>174229</xdr:rowOff>
    </xdr:to>
    <xdr:grpSp>
      <xdr:nvGrpSpPr>
        <xdr:cNvPr id="770" name="グループ化 124">
          <a:extLst>
            <a:ext uri="{FF2B5EF4-FFF2-40B4-BE49-F238E27FC236}">
              <a16:creationId xmlns="" xmlns:a16="http://schemas.microsoft.com/office/drawing/2014/main" id="{DEC4B7BB-1B5C-4E13-8D20-B74FE1D83E1E}"/>
            </a:ext>
          </a:extLst>
        </xdr:cNvPr>
        <xdr:cNvGrpSpPr>
          <a:grpSpLocks/>
        </xdr:cNvGrpSpPr>
      </xdr:nvGrpSpPr>
      <xdr:grpSpPr bwMode="auto">
        <a:xfrm rot="-5400000">
          <a:off x="1462315" y="2698354"/>
          <a:ext cx="114300" cy="114300"/>
          <a:chOff x="1514402" y="2536031"/>
          <a:chExt cx="108000" cy="108001"/>
        </a:xfrm>
      </xdr:grpSpPr>
      <xdr:sp macro="" textlink="">
        <xdr:nvSpPr>
          <xdr:cNvPr id="771" name="Oval 29">
            <a:extLst>
              <a:ext uri="{FF2B5EF4-FFF2-40B4-BE49-F238E27FC236}">
                <a16:creationId xmlns="" xmlns:a16="http://schemas.microsoft.com/office/drawing/2014/main" id="{4FFBE23E-0536-4300-B4EF-EE174F92EE0B}"/>
              </a:ext>
            </a:extLst>
          </xdr:cNvPr>
          <xdr:cNvSpPr>
            <a:spLocks noChangeArrowheads="1"/>
          </xdr:cNvSpPr>
        </xdr:nvSpPr>
        <xdr:spPr bwMode="auto">
          <a:xfrm>
            <a:off x="1514402" y="2536032"/>
            <a:ext cx="108000" cy="108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524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</xdr:spPr>
      </xdr:sp>
      <xdr:sp macro="" textlink="">
        <xdr:nvSpPr>
          <xdr:cNvPr id="772" name="Line 30">
            <a:extLst>
              <a:ext uri="{FF2B5EF4-FFF2-40B4-BE49-F238E27FC236}">
                <a16:creationId xmlns="" xmlns:a16="http://schemas.microsoft.com/office/drawing/2014/main" id="{7F16B3FC-F838-4020-8410-64F79FF07B31}"/>
              </a:ext>
            </a:extLst>
          </xdr:cNvPr>
          <xdr:cNvSpPr>
            <a:spLocks noChangeShapeType="1"/>
          </xdr:cNvSpPr>
        </xdr:nvSpPr>
        <xdr:spPr bwMode="auto">
          <a:xfrm flipV="1">
            <a:off x="1566793" y="2536031"/>
            <a:ext cx="0" cy="105206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0</xdr:colOff>
      <xdr:row>22</xdr:row>
      <xdr:rowOff>111065</xdr:rowOff>
    </xdr:from>
    <xdr:to>
      <xdr:col>8</xdr:col>
      <xdr:colOff>0</xdr:colOff>
      <xdr:row>22</xdr:row>
      <xdr:rowOff>111065</xdr:rowOff>
    </xdr:to>
    <xdr:sp macro="" textlink="">
      <xdr:nvSpPr>
        <xdr:cNvPr id="773" name="Line 18">
          <a:extLst>
            <a:ext uri="{FF2B5EF4-FFF2-40B4-BE49-F238E27FC236}">
              <a16:creationId xmlns="" xmlns:a16="http://schemas.microsoft.com/office/drawing/2014/main" id="{C34B93CA-F47B-43D8-A60E-F9CCE56934B2}"/>
            </a:ext>
          </a:extLst>
        </xdr:cNvPr>
        <xdr:cNvSpPr>
          <a:spLocks noChangeShapeType="1"/>
        </xdr:cNvSpPr>
      </xdr:nvSpPr>
      <xdr:spPr bwMode="auto">
        <a:xfrm rot="5400000">
          <a:off x="1581150" y="3530540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21</xdr:row>
      <xdr:rowOff>114300</xdr:rowOff>
    </xdr:from>
    <xdr:to>
      <xdr:col>8</xdr:col>
      <xdr:colOff>0</xdr:colOff>
      <xdr:row>21</xdr:row>
      <xdr:rowOff>114300</xdr:rowOff>
    </xdr:to>
    <xdr:sp macro="" textlink="">
      <xdr:nvSpPr>
        <xdr:cNvPr id="774" name="Line 18">
          <a:extLst>
            <a:ext uri="{FF2B5EF4-FFF2-40B4-BE49-F238E27FC236}">
              <a16:creationId xmlns="" xmlns:a16="http://schemas.microsoft.com/office/drawing/2014/main" id="{C34B93CA-F47B-43D8-A60E-F9CCE56934B2}"/>
            </a:ext>
          </a:extLst>
        </xdr:cNvPr>
        <xdr:cNvSpPr>
          <a:spLocks noChangeShapeType="1"/>
        </xdr:cNvSpPr>
      </xdr:nvSpPr>
      <xdr:spPr bwMode="auto">
        <a:xfrm rot="5400000">
          <a:off x="1581150" y="3305175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22</xdr:row>
      <xdr:rowOff>111065</xdr:rowOff>
    </xdr:from>
    <xdr:to>
      <xdr:col>9</xdr:col>
      <xdr:colOff>0</xdr:colOff>
      <xdr:row>22</xdr:row>
      <xdr:rowOff>111065</xdr:rowOff>
    </xdr:to>
    <xdr:sp macro="" textlink="">
      <xdr:nvSpPr>
        <xdr:cNvPr id="775" name="Line 18">
          <a:extLst>
            <a:ext uri="{FF2B5EF4-FFF2-40B4-BE49-F238E27FC236}">
              <a16:creationId xmlns="" xmlns:a16="http://schemas.microsoft.com/office/drawing/2014/main" id="{C34B93CA-F47B-43D8-A60E-F9CCE56934B2}"/>
            </a:ext>
          </a:extLst>
        </xdr:cNvPr>
        <xdr:cNvSpPr>
          <a:spLocks noChangeShapeType="1"/>
        </xdr:cNvSpPr>
      </xdr:nvSpPr>
      <xdr:spPr bwMode="auto">
        <a:xfrm rot="5400000">
          <a:off x="1828800" y="3530540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21</xdr:row>
      <xdr:rowOff>114300</xdr:rowOff>
    </xdr:from>
    <xdr:to>
      <xdr:col>9</xdr:col>
      <xdr:colOff>0</xdr:colOff>
      <xdr:row>21</xdr:row>
      <xdr:rowOff>114300</xdr:rowOff>
    </xdr:to>
    <xdr:sp macro="" textlink="">
      <xdr:nvSpPr>
        <xdr:cNvPr id="776" name="Line 18">
          <a:extLst>
            <a:ext uri="{FF2B5EF4-FFF2-40B4-BE49-F238E27FC236}">
              <a16:creationId xmlns="" xmlns:a16="http://schemas.microsoft.com/office/drawing/2014/main" id="{C34B93CA-F47B-43D8-A60E-F9CCE56934B2}"/>
            </a:ext>
          </a:extLst>
        </xdr:cNvPr>
        <xdr:cNvSpPr>
          <a:spLocks noChangeShapeType="1"/>
        </xdr:cNvSpPr>
      </xdr:nvSpPr>
      <xdr:spPr bwMode="auto">
        <a:xfrm rot="5400000">
          <a:off x="1828800" y="3305175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22</xdr:row>
      <xdr:rowOff>111065</xdr:rowOff>
    </xdr:from>
    <xdr:to>
      <xdr:col>10</xdr:col>
      <xdr:colOff>0</xdr:colOff>
      <xdr:row>22</xdr:row>
      <xdr:rowOff>111065</xdr:rowOff>
    </xdr:to>
    <xdr:sp macro="" textlink="">
      <xdr:nvSpPr>
        <xdr:cNvPr id="777" name="Line 18">
          <a:extLst>
            <a:ext uri="{FF2B5EF4-FFF2-40B4-BE49-F238E27FC236}">
              <a16:creationId xmlns="" xmlns:a16="http://schemas.microsoft.com/office/drawing/2014/main" id="{C34B93CA-F47B-43D8-A60E-F9CCE56934B2}"/>
            </a:ext>
          </a:extLst>
        </xdr:cNvPr>
        <xdr:cNvSpPr>
          <a:spLocks noChangeShapeType="1"/>
        </xdr:cNvSpPr>
      </xdr:nvSpPr>
      <xdr:spPr bwMode="auto">
        <a:xfrm rot="5400000">
          <a:off x="2076450" y="3530540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21</xdr:row>
      <xdr:rowOff>114300</xdr:rowOff>
    </xdr:from>
    <xdr:to>
      <xdr:col>10</xdr:col>
      <xdr:colOff>0</xdr:colOff>
      <xdr:row>21</xdr:row>
      <xdr:rowOff>114300</xdr:rowOff>
    </xdr:to>
    <xdr:sp macro="" textlink="">
      <xdr:nvSpPr>
        <xdr:cNvPr id="778" name="Line 18">
          <a:extLst>
            <a:ext uri="{FF2B5EF4-FFF2-40B4-BE49-F238E27FC236}">
              <a16:creationId xmlns="" xmlns:a16="http://schemas.microsoft.com/office/drawing/2014/main" id="{C34B93CA-F47B-43D8-A60E-F9CCE56934B2}"/>
            </a:ext>
          </a:extLst>
        </xdr:cNvPr>
        <xdr:cNvSpPr>
          <a:spLocks noChangeShapeType="1"/>
        </xdr:cNvSpPr>
      </xdr:nvSpPr>
      <xdr:spPr bwMode="auto">
        <a:xfrm rot="5400000">
          <a:off x="2076450" y="3305175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22</xdr:row>
      <xdr:rowOff>111065</xdr:rowOff>
    </xdr:from>
    <xdr:to>
      <xdr:col>11</xdr:col>
      <xdr:colOff>0</xdr:colOff>
      <xdr:row>22</xdr:row>
      <xdr:rowOff>111065</xdr:rowOff>
    </xdr:to>
    <xdr:sp macro="" textlink="">
      <xdr:nvSpPr>
        <xdr:cNvPr id="779" name="Line 18">
          <a:extLst>
            <a:ext uri="{FF2B5EF4-FFF2-40B4-BE49-F238E27FC236}">
              <a16:creationId xmlns="" xmlns:a16="http://schemas.microsoft.com/office/drawing/2014/main" id="{C34B93CA-F47B-43D8-A60E-F9CCE56934B2}"/>
            </a:ext>
          </a:extLst>
        </xdr:cNvPr>
        <xdr:cNvSpPr>
          <a:spLocks noChangeShapeType="1"/>
        </xdr:cNvSpPr>
      </xdr:nvSpPr>
      <xdr:spPr bwMode="auto">
        <a:xfrm rot="5400000">
          <a:off x="2324100" y="3530540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21</xdr:row>
      <xdr:rowOff>114300</xdr:rowOff>
    </xdr:from>
    <xdr:to>
      <xdr:col>11</xdr:col>
      <xdr:colOff>0</xdr:colOff>
      <xdr:row>21</xdr:row>
      <xdr:rowOff>114300</xdr:rowOff>
    </xdr:to>
    <xdr:sp macro="" textlink="">
      <xdr:nvSpPr>
        <xdr:cNvPr id="780" name="Line 18">
          <a:extLst>
            <a:ext uri="{FF2B5EF4-FFF2-40B4-BE49-F238E27FC236}">
              <a16:creationId xmlns="" xmlns:a16="http://schemas.microsoft.com/office/drawing/2014/main" id="{C34B93CA-F47B-43D8-A60E-F9CCE56934B2}"/>
            </a:ext>
          </a:extLst>
        </xdr:cNvPr>
        <xdr:cNvSpPr>
          <a:spLocks noChangeShapeType="1"/>
        </xdr:cNvSpPr>
      </xdr:nvSpPr>
      <xdr:spPr bwMode="auto">
        <a:xfrm rot="5400000">
          <a:off x="2324100" y="3305175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7952</xdr:colOff>
      <xdr:row>21</xdr:row>
      <xdr:rowOff>114300</xdr:rowOff>
    </xdr:from>
    <xdr:to>
      <xdr:col>13</xdr:col>
      <xdr:colOff>7952</xdr:colOff>
      <xdr:row>21</xdr:row>
      <xdr:rowOff>114300</xdr:rowOff>
    </xdr:to>
    <xdr:sp macro="" textlink="">
      <xdr:nvSpPr>
        <xdr:cNvPr id="781" name="Line 18">
          <a:extLst>
            <a:ext uri="{FF2B5EF4-FFF2-40B4-BE49-F238E27FC236}">
              <a16:creationId xmlns="" xmlns:a16="http://schemas.microsoft.com/office/drawing/2014/main" id="{C34B93CA-F47B-43D8-A60E-F9CCE56934B2}"/>
            </a:ext>
          </a:extLst>
        </xdr:cNvPr>
        <xdr:cNvSpPr>
          <a:spLocks noChangeShapeType="1"/>
        </xdr:cNvSpPr>
      </xdr:nvSpPr>
      <xdr:spPr bwMode="auto">
        <a:xfrm rot="5400000">
          <a:off x="2827352" y="3305175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6372</xdr:colOff>
      <xdr:row>21</xdr:row>
      <xdr:rowOff>9525</xdr:rowOff>
    </xdr:from>
    <xdr:to>
      <xdr:col>14</xdr:col>
      <xdr:colOff>233385</xdr:colOff>
      <xdr:row>21</xdr:row>
      <xdr:rowOff>219075</xdr:rowOff>
    </xdr:to>
    <xdr:grpSp>
      <xdr:nvGrpSpPr>
        <xdr:cNvPr id="782" name="グループ化 3">
          <a:extLst>
            <a:ext uri="{FF2B5EF4-FFF2-40B4-BE49-F238E27FC236}">
              <a16:creationId xmlns="" xmlns:a16="http://schemas.microsoft.com/office/drawing/2014/main" id="{93F6F315-45FA-4BF2-989A-F8BDCD9F3518}"/>
            </a:ext>
          </a:extLst>
        </xdr:cNvPr>
        <xdr:cNvGrpSpPr>
          <a:grpSpLocks/>
        </xdr:cNvGrpSpPr>
      </xdr:nvGrpSpPr>
      <xdr:grpSpPr bwMode="auto">
        <a:xfrm>
          <a:off x="3197247" y="3324225"/>
          <a:ext cx="227013" cy="209550"/>
          <a:chOff x="280765" y="2203371"/>
          <a:chExt cx="229670" cy="144000"/>
        </a:xfrm>
      </xdr:grpSpPr>
      <xdr:cxnSp macro="">
        <xdr:nvCxnSpPr>
          <xdr:cNvPr id="783" name="直線コネクタ 782">
            <a:extLst>
              <a:ext uri="{FF2B5EF4-FFF2-40B4-BE49-F238E27FC236}">
                <a16:creationId xmlns="" xmlns:a16="http://schemas.microsoft.com/office/drawing/2014/main" id="{4AFD771F-6AFD-4638-8A59-D7CD1A0BD196}"/>
              </a:ext>
            </a:extLst>
          </xdr:cNvPr>
          <xdr:cNvCxnSpPr/>
        </xdr:nvCxnSpPr>
        <xdr:spPr>
          <a:xfrm>
            <a:off x="280765" y="228191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784" name="グループ化 1">
            <a:extLst>
              <a:ext uri="{FF2B5EF4-FFF2-40B4-BE49-F238E27FC236}">
                <a16:creationId xmlns="" xmlns:a16="http://schemas.microsoft.com/office/drawing/2014/main" id="{18C52456-E1F4-4CD5-9375-6A47A0E6EE39}"/>
              </a:ext>
            </a:extLst>
          </xdr:cNvPr>
          <xdr:cNvGrpSpPr>
            <a:grpSpLocks/>
          </xdr:cNvGrpSpPr>
        </xdr:nvGrpSpPr>
        <xdr:grpSpPr bwMode="auto">
          <a:xfrm>
            <a:off x="303496" y="2203371"/>
            <a:ext cx="180000" cy="144000"/>
            <a:chOff x="304206" y="2187911"/>
            <a:chExt cx="145895" cy="172800"/>
          </a:xfrm>
        </xdr:grpSpPr>
        <xdr:cxnSp macro="">
          <xdr:nvCxnSpPr>
            <xdr:cNvPr id="786" name="直線コネクタ 785">
              <a:extLst>
                <a:ext uri="{FF2B5EF4-FFF2-40B4-BE49-F238E27FC236}">
                  <a16:creationId xmlns="" xmlns:a16="http://schemas.microsoft.com/office/drawing/2014/main" id="{A970A650-BD95-4300-AAF7-2C7FBBAAABBE}"/>
                </a:ext>
              </a:extLst>
            </xdr:cNvPr>
            <xdr:cNvCxnSpPr/>
          </xdr:nvCxnSpPr>
          <xdr:spPr>
            <a:xfrm flipV="1">
              <a:off x="301295" y="2187911"/>
              <a:ext cx="23269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87" name="直線コネクタ 786">
              <a:extLst>
                <a:ext uri="{FF2B5EF4-FFF2-40B4-BE49-F238E27FC236}">
                  <a16:creationId xmlns="" xmlns:a16="http://schemas.microsoft.com/office/drawing/2014/main" id="{1ED862FA-5987-4987-B5FA-1AAE6E019A15}"/>
                </a:ext>
              </a:extLst>
            </xdr:cNvPr>
            <xdr:cNvCxnSpPr/>
          </xdr:nvCxnSpPr>
          <xdr:spPr>
            <a:xfrm flipH="1" flipV="1">
              <a:off x="324564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88" name="直線コネクタ 787">
              <a:extLst>
                <a:ext uri="{FF2B5EF4-FFF2-40B4-BE49-F238E27FC236}">
                  <a16:creationId xmlns="" xmlns:a16="http://schemas.microsoft.com/office/drawing/2014/main" id="{FDD25DF9-DCA8-48D9-8BCE-53BD97504560}"/>
                </a:ext>
              </a:extLst>
            </xdr:cNvPr>
            <xdr:cNvCxnSpPr/>
          </xdr:nvCxnSpPr>
          <xdr:spPr>
            <a:xfrm flipV="1">
              <a:off x="340077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89" name="直線コネクタ 788">
              <a:extLst>
                <a:ext uri="{FF2B5EF4-FFF2-40B4-BE49-F238E27FC236}">
                  <a16:creationId xmlns="" xmlns:a16="http://schemas.microsoft.com/office/drawing/2014/main" id="{DA074D34-CFC4-4520-8CB3-E4C099A9336A}"/>
                </a:ext>
              </a:extLst>
            </xdr:cNvPr>
            <xdr:cNvCxnSpPr/>
          </xdr:nvCxnSpPr>
          <xdr:spPr>
            <a:xfrm flipH="1" flipV="1">
              <a:off x="371103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90" name="直線コネクタ 789">
              <a:extLst>
                <a:ext uri="{FF2B5EF4-FFF2-40B4-BE49-F238E27FC236}">
                  <a16:creationId xmlns="" xmlns:a16="http://schemas.microsoft.com/office/drawing/2014/main" id="{4FA64F0F-07D2-42CE-A238-2C0CDA247D6E}"/>
                </a:ext>
              </a:extLst>
            </xdr:cNvPr>
            <xdr:cNvCxnSpPr/>
          </xdr:nvCxnSpPr>
          <xdr:spPr>
            <a:xfrm flipV="1">
              <a:off x="386616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91" name="直線コネクタ 790">
              <a:extLst>
                <a:ext uri="{FF2B5EF4-FFF2-40B4-BE49-F238E27FC236}">
                  <a16:creationId xmlns="" xmlns:a16="http://schemas.microsoft.com/office/drawing/2014/main" id="{679E7937-6F5B-4267-8ADD-0A2ABFD6920F}"/>
                </a:ext>
              </a:extLst>
            </xdr:cNvPr>
            <xdr:cNvCxnSpPr/>
          </xdr:nvCxnSpPr>
          <xdr:spPr>
            <a:xfrm flipH="1" flipV="1">
              <a:off x="409885" y="2187911"/>
              <a:ext cx="15513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92" name="直線コネクタ 791">
              <a:extLst>
                <a:ext uri="{FF2B5EF4-FFF2-40B4-BE49-F238E27FC236}">
                  <a16:creationId xmlns="" xmlns:a16="http://schemas.microsoft.com/office/drawing/2014/main" id="{DE9D1E11-95FE-4D52-B083-0BEEF8EE47DC}"/>
                </a:ext>
              </a:extLst>
            </xdr:cNvPr>
            <xdr:cNvCxnSpPr/>
          </xdr:nvCxnSpPr>
          <xdr:spPr>
            <a:xfrm flipV="1">
              <a:off x="433154" y="2274311"/>
              <a:ext cx="15513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785" name="直線コネクタ 784">
            <a:extLst>
              <a:ext uri="{FF2B5EF4-FFF2-40B4-BE49-F238E27FC236}">
                <a16:creationId xmlns="" xmlns:a16="http://schemas.microsoft.com/office/drawing/2014/main" id="{A55987F4-3CD5-416E-91DF-DA7ADD4B6A76}"/>
              </a:ext>
            </a:extLst>
          </xdr:cNvPr>
          <xdr:cNvCxnSpPr/>
        </xdr:nvCxnSpPr>
        <xdr:spPr>
          <a:xfrm>
            <a:off x="491296" y="226882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17</xdr:col>
      <xdr:colOff>9548</xdr:colOff>
      <xdr:row>21</xdr:row>
      <xdr:rowOff>89175</xdr:rowOff>
    </xdr:from>
    <xdr:to>
      <xdr:col>18</xdr:col>
      <xdr:colOff>11929</xdr:colOff>
      <xdr:row>21</xdr:row>
      <xdr:rowOff>139426</xdr:rowOff>
    </xdr:to>
    <xdr:grpSp>
      <xdr:nvGrpSpPr>
        <xdr:cNvPr id="793" name="Group 13">
          <a:extLst>
            <a:ext uri="{FF2B5EF4-FFF2-40B4-BE49-F238E27FC236}">
              <a16:creationId xmlns="" xmlns:a16="http://schemas.microsoft.com/office/drawing/2014/main" id="{854B2023-4656-406E-979D-DE14757CD7E6}"/>
            </a:ext>
          </a:extLst>
        </xdr:cNvPr>
        <xdr:cNvGrpSpPr>
          <a:grpSpLocks/>
        </xdr:cNvGrpSpPr>
      </xdr:nvGrpSpPr>
      <xdr:grpSpPr bwMode="auto">
        <a:xfrm>
          <a:off x="3943373" y="3403875"/>
          <a:ext cx="250031" cy="50251"/>
          <a:chOff x="34" y="285"/>
          <a:chExt cx="33" cy="9"/>
        </a:xfrm>
      </xdr:grpSpPr>
      <xdr:cxnSp macro="">
        <xdr:nvCxnSpPr>
          <xdr:cNvPr id="794" name="直線コネクタ 63">
            <a:extLst>
              <a:ext uri="{FF2B5EF4-FFF2-40B4-BE49-F238E27FC236}">
                <a16:creationId xmlns="" xmlns:a16="http://schemas.microsoft.com/office/drawing/2014/main" id="{522E306A-7689-4A34-9415-0FB11AAF713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95" name="直線コネクタ 3">
            <a:extLst>
              <a:ext uri="{FF2B5EF4-FFF2-40B4-BE49-F238E27FC236}">
                <a16:creationId xmlns="" xmlns:a16="http://schemas.microsoft.com/office/drawing/2014/main" id="{6EEEAF4B-ED97-4C59-9918-81C6006EC19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27</xdr:col>
      <xdr:colOff>49245</xdr:colOff>
      <xdr:row>25</xdr:row>
      <xdr:rowOff>36890</xdr:rowOff>
    </xdr:from>
    <xdr:to>
      <xdr:col>27</xdr:col>
      <xdr:colOff>211170</xdr:colOff>
      <xdr:row>25</xdr:row>
      <xdr:rowOff>198815</xdr:rowOff>
    </xdr:to>
    <xdr:grpSp>
      <xdr:nvGrpSpPr>
        <xdr:cNvPr id="796" name="グループ化 96">
          <a:extLst>
            <a:ext uri="{FF2B5EF4-FFF2-40B4-BE49-F238E27FC236}">
              <a16:creationId xmlns="" xmlns:a16="http://schemas.microsoft.com/office/drawing/2014/main" id="{B2495486-379C-4D25-BDD2-08F9BA4FD5E2}"/>
            </a:ext>
          </a:extLst>
        </xdr:cNvPr>
        <xdr:cNvGrpSpPr>
          <a:grpSpLocks/>
        </xdr:cNvGrpSpPr>
      </xdr:nvGrpSpPr>
      <xdr:grpSpPr bwMode="auto">
        <a:xfrm>
          <a:off x="6459570" y="4265990"/>
          <a:ext cx="161925" cy="161925"/>
          <a:chOff x="1554882" y="1585911"/>
          <a:chExt cx="162000" cy="162000"/>
        </a:xfrm>
      </xdr:grpSpPr>
      <xdr:sp macro="" textlink="">
        <xdr:nvSpPr>
          <xdr:cNvPr id="797" name="Oval 29">
            <a:extLst>
              <a:ext uri="{FF2B5EF4-FFF2-40B4-BE49-F238E27FC236}">
                <a16:creationId xmlns="" xmlns:a16="http://schemas.microsoft.com/office/drawing/2014/main" id="{4E864AC8-D218-490F-8D49-CBFB5A650197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1554882" y="1585911"/>
            <a:ext cx="162000" cy="162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</xdr:spPr>
      </xdr:sp>
      <xdr:sp macro="" textlink="">
        <xdr:nvSpPr>
          <xdr:cNvPr id="798" name="Line 30">
            <a:extLst>
              <a:ext uri="{FF2B5EF4-FFF2-40B4-BE49-F238E27FC236}">
                <a16:creationId xmlns="" xmlns:a16="http://schemas.microsoft.com/office/drawing/2014/main" id="{15CBFA80-06C2-4F03-A64C-907A5B8CB33E}"/>
              </a:ext>
            </a:extLst>
          </xdr:cNvPr>
          <xdr:cNvSpPr>
            <a:spLocks noChangeShapeType="1"/>
          </xdr:cNvSpPr>
        </xdr:nvSpPr>
        <xdr:spPr bwMode="auto">
          <a:xfrm rot="5400000" flipV="1">
            <a:off x="1635705" y="1590460"/>
            <a:ext cx="0" cy="152836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20</xdr:col>
      <xdr:colOff>7953</xdr:colOff>
      <xdr:row>22</xdr:row>
      <xdr:rowOff>85940</xdr:rowOff>
    </xdr:from>
    <xdr:to>
      <xdr:col>21</xdr:col>
      <xdr:colOff>7952</xdr:colOff>
      <xdr:row>22</xdr:row>
      <xdr:rowOff>136191</xdr:rowOff>
    </xdr:to>
    <xdr:grpSp>
      <xdr:nvGrpSpPr>
        <xdr:cNvPr id="799" name="Group 13">
          <a:extLst>
            <a:ext uri="{FF2B5EF4-FFF2-40B4-BE49-F238E27FC236}">
              <a16:creationId xmlns="" xmlns:a16="http://schemas.microsoft.com/office/drawing/2014/main" id="{2CEAB114-0448-43E9-8146-7DB18F526626}"/>
            </a:ext>
          </a:extLst>
        </xdr:cNvPr>
        <xdr:cNvGrpSpPr>
          <a:grpSpLocks/>
        </xdr:cNvGrpSpPr>
      </xdr:nvGrpSpPr>
      <xdr:grpSpPr bwMode="auto">
        <a:xfrm>
          <a:off x="4684728" y="3629240"/>
          <a:ext cx="247649" cy="50251"/>
          <a:chOff x="34" y="285"/>
          <a:chExt cx="33" cy="9"/>
        </a:xfrm>
      </xdr:grpSpPr>
      <xdr:cxnSp macro="">
        <xdr:nvCxnSpPr>
          <xdr:cNvPr id="800" name="直線コネクタ 63">
            <a:extLst>
              <a:ext uri="{FF2B5EF4-FFF2-40B4-BE49-F238E27FC236}">
                <a16:creationId xmlns="" xmlns:a16="http://schemas.microsoft.com/office/drawing/2014/main" id="{7D9C06A3-6E93-4D95-8EC1-6FF4D961C36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01" name="直線コネクタ 3">
            <a:extLst>
              <a:ext uri="{FF2B5EF4-FFF2-40B4-BE49-F238E27FC236}">
                <a16:creationId xmlns="" xmlns:a16="http://schemas.microsoft.com/office/drawing/2014/main" id="{E7E201A2-4AEA-4427-8048-EAED67AA0B4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21</xdr:col>
      <xdr:colOff>7952</xdr:colOff>
      <xdr:row>22</xdr:row>
      <xdr:rowOff>85940</xdr:rowOff>
    </xdr:from>
    <xdr:to>
      <xdr:col>22</xdr:col>
      <xdr:colOff>7953</xdr:colOff>
      <xdr:row>22</xdr:row>
      <xdr:rowOff>136191</xdr:rowOff>
    </xdr:to>
    <xdr:grpSp>
      <xdr:nvGrpSpPr>
        <xdr:cNvPr id="802" name="Group 13">
          <a:extLst>
            <a:ext uri="{FF2B5EF4-FFF2-40B4-BE49-F238E27FC236}">
              <a16:creationId xmlns="" xmlns:a16="http://schemas.microsoft.com/office/drawing/2014/main" id="{AD4D8C1E-C23F-441E-8AEA-760BE5A24039}"/>
            </a:ext>
          </a:extLst>
        </xdr:cNvPr>
        <xdr:cNvGrpSpPr>
          <a:grpSpLocks/>
        </xdr:cNvGrpSpPr>
      </xdr:nvGrpSpPr>
      <xdr:grpSpPr bwMode="auto">
        <a:xfrm>
          <a:off x="4932377" y="3629240"/>
          <a:ext cx="247651" cy="50251"/>
          <a:chOff x="34" y="285"/>
          <a:chExt cx="33" cy="9"/>
        </a:xfrm>
      </xdr:grpSpPr>
      <xdr:cxnSp macro="">
        <xdr:nvCxnSpPr>
          <xdr:cNvPr id="803" name="直線コネクタ 63">
            <a:extLst>
              <a:ext uri="{FF2B5EF4-FFF2-40B4-BE49-F238E27FC236}">
                <a16:creationId xmlns="" xmlns:a16="http://schemas.microsoft.com/office/drawing/2014/main" id="{A4263220-F9CB-4456-BAA7-7FBB94FDDFE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04" name="直線コネクタ 3">
            <a:extLst>
              <a:ext uri="{FF2B5EF4-FFF2-40B4-BE49-F238E27FC236}">
                <a16:creationId xmlns="" xmlns:a16="http://schemas.microsoft.com/office/drawing/2014/main" id="{EF76B497-B142-4E63-A82C-70F0A979343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21</xdr:col>
      <xdr:colOff>7952</xdr:colOff>
      <xdr:row>25</xdr:row>
      <xdr:rowOff>117852</xdr:rowOff>
    </xdr:from>
    <xdr:to>
      <xdr:col>22</xdr:col>
      <xdr:colOff>9540</xdr:colOff>
      <xdr:row>25</xdr:row>
      <xdr:rowOff>117852</xdr:rowOff>
    </xdr:to>
    <xdr:sp macro="" textlink="">
      <xdr:nvSpPr>
        <xdr:cNvPr id="805" name="Line 18">
          <a:extLst>
            <a:ext uri="{FF2B5EF4-FFF2-40B4-BE49-F238E27FC236}">
              <a16:creationId xmlns="" xmlns:a16="http://schemas.microsoft.com/office/drawing/2014/main" id="{EFD7D44E-A512-441D-8480-917A4B8D8CE2}"/>
            </a:ext>
          </a:extLst>
        </xdr:cNvPr>
        <xdr:cNvSpPr>
          <a:spLocks noChangeShapeType="1"/>
        </xdr:cNvSpPr>
      </xdr:nvSpPr>
      <xdr:spPr bwMode="auto">
        <a:xfrm rot="5400000">
          <a:off x="5056996" y="4222333"/>
          <a:ext cx="0" cy="249238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7952</xdr:colOff>
      <xdr:row>21</xdr:row>
      <xdr:rowOff>89175</xdr:rowOff>
    </xdr:from>
    <xdr:to>
      <xdr:col>22</xdr:col>
      <xdr:colOff>7953</xdr:colOff>
      <xdr:row>21</xdr:row>
      <xdr:rowOff>139426</xdr:rowOff>
    </xdr:to>
    <xdr:grpSp>
      <xdr:nvGrpSpPr>
        <xdr:cNvPr id="806" name="Group 13">
          <a:extLst>
            <a:ext uri="{FF2B5EF4-FFF2-40B4-BE49-F238E27FC236}">
              <a16:creationId xmlns="" xmlns:a16="http://schemas.microsoft.com/office/drawing/2014/main" id="{49894864-7AA5-4784-8877-EF4AB9D41579}"/>
            </a:ext>
          </a:extLst>
        </xdr:cNvPr>
        <xdr:cNvGrpSpPr>
          <a:grpSpLocks/>
        </xdr:cNvGrpSpPr>
      </xdr:nvGrpSpPr>
      <xdr:grpSpPr bwMode="auto">
        <a:xfrm>
          <a:off x="4932377" y="3403875"/>
          <a:ext cx="247651" cy="50251"/>
          <a:chOff x="34" y="285"/>
          <a:chExt cx="33" cy="9"/>
        </a:xfrm>
      </xdr:grpSpPr>
      <xdr:cxnSp macro="">
        <xdr:nvCxnSpPr>
          <xdr:cNvPr id="807" name="直線コネクタ 63">
            <a:extLst>
              <a:ext uri="{FF2B5EF4-FFF2-40B4-BE49-F238E27FC236}">
                <a16:creationId xmlns="" xmlns:a16="http://schemas.microsoft.com/office/drawing/2014/main" id="{9A4C796D-DC67-4718-B17F-C13184C375D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08" name="直線コネクタ 3">
            <a:extLst>
              <a:ext uri="{FF2B5EF4-FFF2-40B4-BE49-F238E27FC236}">
                <a16:creationId xmlns="" xmlns:a16="http://schemas.microsoft.com/office/drawing/2014/main" id="{7348EF9A-BC7E-41BD-83E7-6C81031D19E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20</xdr:col>
      <xdr:colOff>7953</xdr:colOff>
      <xdr:row>21</xdr:row>
      <xdr:rowOff>89175</xdr:rowOff>
    </xdr:from>
    <xdr:to>
      <xdr:col>21</xdr:col>
      <xdr:colOff>7952</xdr:colOff>
      <xdr:row>21</xdr:row>
      <xdr:rowOff>139426</xdr:rowOff>
    </xdr:to>
    <xdr:grpSp>
      <xdr:nvGrpSpPr>
        <xdr:cNvPr id="809" name="Group 13">
          <a:extLst>
            <a:ext uri="{FF2B5EF4-FFF2-40B4-BE49-F238E27FC236}">
              <a16:creationId xmlns="" xmlns:a16="http://schemas.microsoft.com/office/drawing/2014/main" id="{91204F0C-5707-41FF-AC83-5DEA8459EC2F}"/>
            </a:ext>
          </a:extLst>
        </xdr:cNvPr>
        <xdr:cNvGrpSpPr>
          <a:grpSpLocks/>
        </xdr:cNvGrpSpPr>
      </xdr:nvGrpSpPr>
      <xdr:grpSpPr bwMode="auto">
        <a:xfrm>
          <a:off x="4684728" y="3403875"/>
          <a:ext cx="247649" cy="50251"/>
          <a:chOff x="34" y="285"/>
          <a:chExt cx="33" cy="9"/>
        </a:xfrm>
      </xdr:grpSpPr>
      <xdr:cxnSp macro="">
        <xdr:nvCxnSpPr>
          <xdr:cNvPr id="810" name="直線コネクタ 63">
            <a:extLst>
              <a:ext uri="{FF2B5EF4-FFF2-40B4-BE49-F238E27FC236}">
                <a16:creationId xmlns="" xmlns:a16="http://schemas.microsoft.com/office/drawing/2014/main" id="{84B709F1-FCFC-4475-93B1-974242DAB3D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11" name="直線コネクタ 3">
            <a:extLst>
              <a:ext uri="{FF2B5EF4-FFF2-40B4-BE49-F238E27FC236}">
                <a16:creationId xmlns="" xmlns:a16="http://schemas.microsoft.com/office/drawing/2014/main" id="{B3077B95-A557-4C52-87BF-9576AE3B70B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21</xdr:col>
      <xdr:colOff>7953</xdr:colOff>
      <xdr:row>22</xdr:row>
      <xdr:rowOff>85940</xdr:rowOff>
    </xdr:from>
    <xdr:to>
      <xdr:col>22</xdr:col>
      <xdr:colOff>7952</xdr:colOff>
      <xdr:row>22</xdr:row>
      <xdr:rowOff>136191</xdr:rowOff>
    </xdr:to>
    <xdr:grpSp>
      <xdr:nvGrpSpPr>
        <xdr:cNvPr id="812" name="Group 13">
          <a:extLst>
            <a:ext uri="{FF2B5EF4-FFF2-40B4-BE49-F238E27FC236}">
              <a16:creationId xmlns="" xmlns:a16="http://schemas.microsoft.com/office/drawing/2014/main" id="{2CEAB114-0448-43E9-8146-7DB18F526626}"/>
            </a:ext>
          </a:extLst>
        </xdr:cNvPr>
        <xdr:cNvGrpSpPr>
          <a:grpSpLocks/>
        </xdr:cNvGrpSpPr>
      </xdr:nvGrpSpPr>
      <xdr:grpSpPr bwMode="auto">
        <a:xfrm>
          <a:off x="4932378" y="3629240"/>
          <a:ext cx="247649" cy="50251"/>
          <a:chOff x="34" y="285"/>
          <a:chExt cx="33" cy="9"/>
        </a:xfrm>
      </xdr:grpSpPr>
      <xdr:cxnSp macro="">
        <xdr:nvCxnSpPr>
          <xdr:cNvPr id="813" name="直線コネクタ 63">
            <a:extLst>
              <a:ext uri="{FF2B5EF4-FFF2-40B4-BE49-F238E27FC236}">
                <a16:creationId xmlns="" xmlns:a16="http://schemas.microsoft.com/office/drawing/2014/main" id="{7D9C06A3-6E93-4D95-8EC1-6FF4D961C36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14" name="直線コネクタ 3">
            <a:extLst>
              <a:ext uri="{FF2B5EF4-FFF2-40B4-BE49-F238E27FC236}">
                <a16:creationId xmlns="" xmlns:a16="http://schemas.microsoft.com/office/drawing/2014/main" id="{E7E201A2-4AEA-4427-8048-EAED67AA0B4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7952</xdr:colOff>
      <xdr:row>22</xdr:row>
      <xdr:rowOff>85940</xdr:rowOff>
    </xdr:from>
    <xdr:to>
      <xdr:col>23</xdr:col>
      <xdr:colOff>7953</xdr:colOff>
      <xdr:row>22</xdr:row>
      <xdr:rowOff>136191</xdr:rowOff>
    </xdr:to>
    <xdr:grpSp>
      <xdr:nvGrpSpPr>
        <xdr:cNvPr id="815" name="Group 13">
          <a:extLst>
            <a:ext uri="{FF2B5EF4-FFF2-40B4-BE49-F238E27FC236}">
              <a16:creationId xmlns="" xmlns:a16="http://schemas.microsoft.com/office/drawing/2014/main" id="{AD4D8C1E-C23F-441E-8AEA-760BE5A24039}"/>
            </a:ext>
          </a:extLst>
        </xdr:cNvPr>
        <xdr:cNvGrpSpPr>
          <a:grpSpLocks/>
        </xdr:cNvGrpSpPr>
      </xdr:nvGrpSpPr>
      <xdr:grpSpPr bwMode="auto">
        <a:xfrm>
          <a:off x="5180027" y="3629240"/>
          <a:ext cx="247651" cy="50251"/>
          <a:chOff x="34" y="285"/>
          <a:chExt cx="33" cy="9"/>
        </a:xfrm>
      </xdr:grpSpPr>
      <xdr:cxnSp macro="">
        <xdr:nvCxnSpPr>
          <xdr:cNvPr id="816" name="直線コネクタ 63">
            <a:extLst>
              <a:ext uri="{FF2B5EF4-FFF2-40B4-BE49-F238E27FC236}">
                <a16:creationId xmlns="" xmlns:a16="http://schemas.microsoft.com/office/drawing/2014/main" id="{A4263220-F9CB-4456-BAA7-7FBB94FDDFE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17" name="直線コネクタ 3">
            <a:extLst>
              <a:ext uri="{FF2B5EF4-FFF2-40B4-BE49-F238E27FC236}">
                <a16:creationId xmlns="" xmlns:a16="http://schemas.microsoft.com/office/drawing/2014/main" id="{EF76B497-B142-4E63-A82C-70F0A979343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7952</xdr:colOff>
      <xdr:row>25</xdr:row>
      <xdr:rowOff>117852</xdr:rowOff>
    </xdr:from>
    <xdr:to>
      <xdr:col>23</xdr:col>
      <xdr:colOff>9540</xdr:colOff>
      <xdr:row>25</xdr:row>
      <xdr:rowOff>117852</xdr:rowOff>
    </xdr:to>
    <xdr:sp macro="" textlink="">
      <xdr:nvSpPr>
        <xdr:cNvPr id="818" name="Line 18">
          <a:extLst>
            <a:ext uri="{FF2B5EF4-FFF2-40B4-BE49-F238E27FC236}">
              <a16:creationId xmlns="" xmlns:a16="http://schemas.microsoft.com/office/drawing/2014/main" id="{EFD7D44E-A512-441D-8480-917A4B8D8CE2}"/>
            </a:ext>
          </a:extLst>
        </xdr:cNvPr>
        <xdr:cNvSpPr>
          <a:spLocks noChangeShapeType="1"/>
        </xdr:cNvSpPr>
      </xdr:nvSpPr>
      <xdr:spPr bwMode="auto">
        <a:xfrm rot="5400000">
          <a:off x="5304646" y="4222333"/>
          <a:ext cx="0" cy="249238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7952</xdr:colOff>
      <xdr:row>21</xdr:row>
      <xdr:rowOff>89175</xdr:rowOff>
    </xdr:from>
    <xdr:to>
      <xdr:col>23</xdr:col>
      <xdr:colOff>7953</xdr:colOff>
      <xdr:row>21</xdr:row>
      <xdr:rowOff>139426</xdr:rowOff>
    </xdr:to>
    <xdr:grpSp>
      <xdr:nvGrpSpPr>
        <xdr:cNvPr id="819" name="Group 13">
          <a:extLst>
            <a:ext uri="{FF2B5EF4-FFF2-40B4-BE49-F238E27FC236}">
              <a16:creationId xmlns="" xmlns:a16="http://schemas.microsoft.com/office/drawing/2014/main" id="{49894864-7AA5-4784-8877-EF4AB9D41579}"/>
            </a:ext>
          </a:extLst>
        </xdr:cNvPr>
        <xdr:cNvGrpSpPr>
          <a:grpSpLocks/>
        </xdr:cNvGrpSpPr>
      </xdr:nvGrpSpPr>
      <xdr:grpSpPr bwMode="auto">
        <a:xfrm>
          <a:off x="5180027" y="3403875"/>
          <a:ext cx="247651" cy="50251"/>
          <a:chOff x="34" y="285"/>
          <a:chExt cx="33" cy="9"/>
        </a:xfrm>
      </xdr:grpSpPr>
      <xdr:cxnSp macro="">
        <xdr:nvCxnSpPr>
          <xdr:cNvPr id="820" name="直線コネクタ 63">
            <a:extLst>
              <a:ext uri="{FF2B5EF4-FFF2-40B4-BE49-F238E27FC236}">
                <a16:creationId xmlns="" xmlns:a16="http://schemas.microsoft.com/office/drawing/2014/main" id="{9A4C796D-DC67-4718-B17F-C13184C375D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21" name="直線コネクタ 3">
            <a:extLst>
              <a:ext uri="{FF2B5EF4-FFF2-40B4-BE49-F238E27FC236}">
                <a16:creationId xmlns="" xmlns:a16="http://schemas.microsoft.com/office/drawing/2014/main" id="{7348EF9A-BC7E-41BD-83E7-6C81031D19E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21</xdr:col>
      <xdr:colOff>7953</xdr:colOff>
      <xdr:row>21</xdr:row>
      <xdr:rowOff>89175</xdr:rowOff>
    </xdr:from>
    <xdr:to>
      <xdr:col>22</xdr:col>
      <xdr:colOff>7952</xdr:colOff>
      <xdr:row>21</xdr:row>
      <xdr:rowOff>139426</xdr:rowOff>
    </xdr:to>
    <xdr:grpSp>
      <xdr:nvGrpSpPr>
        <xdr:cNvPr id="822" name="Group 13">
          <a:extLst>
            <a:ext uri="{FF2B5EF4-FFF2-40B4-BE49-F238E27FC236}">
              <a16:creationId xmlns="" xmlns:a16="http://schemas.microsoft.com/office/drawing/2014/main" id="{91204F0C-5707-41FF-AC83-5DEA8459EC2F}"/>
            </a:ext>
          </a:extLst>
        </xdr:cNvPr>
        <xdr:cNvGrpSpPr>
          <a:grpSpLocks/>
        </xdr:cNvGrpSpPr>
      </xdr:nvGrpSpPr>
      <xdr:grpSpPr bwMode="auto">
        <a:xfrm>
          <a:off x="4932378" y="3403875"/>
          <a:ext cx="247649" cy="50251"/>
          <a:chOff x="34" y="285"/>
          <a:chExt cx="33" cy="9"/>
        </a:xfrm>
      </xdr:grpSpPr>
      <xdr:cxnSp macro="">
        <xdr:nvCxnSpPr>
          <xdr:cNvPr id="823" name="直線コネクタ 63">
            <a:extLst>
              <a:ext uri="{FF2B5EF4-FFF2-40B4-BE49-F238E27FC236}">
                <a16:creationId xmlns="" xmlns:a16="http://schemas.microsoft.com/office/drawing/2014/main" id="{84B709F1-FCFC-4475-93B1-974242DAB3D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24" name="直線コネクタ 3">
            <a:extLst>
              <a:ext uri="{FF2B5EF4-FFF2-40B4-BE49-F238E27FC236}">
                <a16:creationId xmlns="" xmlns:a16="http://schemas.microsoft.com/office/drawing/2014/main" id="{B3077B95-A557-4C52-87BF-9576AE3B70B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7953</xdr:colOff>
      <xdr:row>22</xdr:row>
      <xdr:rowOff>85940</xdr:rowOff>
    </xdr:from>
    <xdr:to>
      <xdr:col>23</xdr:col>
      <xdr:colOff>7952</xdr:colOff>
      <xdr:row>22</xdr:row>
      <xdr:rowOff>136191</xdr:rowOff>
    </xdr:to>
    <xdr:grpSp>
      <xdr:nvGrpSpPr>
        <xdr:cNvPr id="825" name="Group 13">
          <a:extLst>
            <a:ext uri="{FF2B5EF4-FFF2-40B4-BE49-F238E27FC236}">
              <a16:creationId xmlns="" xmlns:a16="http://schemas.microsoft.com/office/drawing/2014/main" id="{2CEAB114-0448-43E9-8146-7DB18F526626}"/>
            </a:ext>
          </a:extLst>
        </xdr:cNvPr>
        <xdr:cNvGrpSpPr>
          <a:grpSpLocks/>
        </xdr:cNvGrpSpPr>
      </xdr:nvGrpSpPr>
      <xdr:grpSpPr bwMode="auto">
        <a:xfrm>
          <a:off x="5180028" y="3629240"/>
          <a:ext cx="247649" cy="50251"/>
          <a:chOff x="34" y="285"/>
          <a:chExt cx="33" cy="9"/>
        </a:xfrm>
      </xdr:grpSpPr>
      <xdr:cxnSp macro="">
        <xdr:nvCxnSpPr>
          <xdr:cNvPr id="826" name="直線コネクタ 63">
            <a:extLst>
              <a:ext uri="{FF2B5EF4-FFF2-40B4-BE49-F238E27FC236}">
                <a16:creationId xmlns="" xmlns:a16="http://schemas.microsoft.com/office/drawing/2014/main" id="{7D9C06A3-6E93-4D95-8EC1-6FF4D961C36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27" name="直線コネクタ 3">
            <a:extLst>
              <a:ext uri="{FF2B5EF4-FFF2-40B4-BE49-F238E27FC236}">
                <a16:creationId xmlns="" xmlns:a16="http://schemas.microsoft.com/office/drawing/2014/main" id="{E7E201A2-4AEA-4427-8048-EAED67AA0B4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7953</xdr:colOff>
      <xdr:row>21</xdr:row>
      <xdr:rowOff>89175</xdr:rowOff>
    </xdr:from>
    <xdr:to>
      <xdr:col>23</xdr:col>
      <xdr:colOff>7952</xdr:colOff>
      <xdr:row>21</xdr:row>
      <xdr:rowOff>139426</xdr:rowOff>
    </xdr:to>
    <xdr:grpSp>
      <xdr:nvGrpSpPr>
        <xdr:cNvPr id="828" name="Group 13">
          <a:extLst>
            <a:ext uri="{FF2B5EF4-FFF2-40B4-BE49-F238E27FC236}">
              <a16:creationId xmlns="" xmlns:a16="http://schemas.microsoft.com/office/drawing/2014/main" id="{91204F0C-5707-41FF-AC83-5DEA8459EC2F}"/>
            </a:ext>
          </a:extLst>
        </xdr:cNvPr>
        <xdr:cNvGrpSpPr>
          <a:grpSpLocks/>
        </xdr:cNvGrpSpPr>
      </xdr:nvGrpSpPr>
      <xdr:grpSpPr bwMode="auto">
        <a:xfrm>
          <a:off x="5180028" y="3403875"/>
          <a:ext cx="247649" cy="50251"/>
          <a:chOff x="34" y="285"/>
          <a:chExt cx="33" cy="9"/>
        </a:xfrm>
      </xdr:grpSpPr>
      <xdr:cxnSp macro="">
        <xdr:nvCxnSpPr>
          <xdr:cNvPr id="829" name="直線コネクタ 63">
            <a:extLst>
              <a:ext uri="{FF2B5EF4-FFF2-40B4-BE49-F238E27FC236}">
                <a16:creationId xmlns="" xmlns:a16="http://schemas.microsoft.com/office/drawing/2014/main" id="{84B709F1-FCFC-4475-93B1-974242DAB3D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30" name="直線コネクタ 3">
            <a:extLst>
              <a:ext uri="{FF2B5EF4-FFF2-40B4-BE49-F238E27FC236}">
                <a16:creationId xmlns="" xmlns:a16="http://schemas.microsoft.com/office/drawing/2014/main" id="{B3077B95-A557-4C52-87BF-9576AE3B70B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7953</xdr:colOff>
      <xdr:row>22</xdr:row>
      <xdr:rowOff>85940</xdr:rowOff>
    </xdr:from>
    <xdr:to>
      <xdr:col>23</xdr:col>
      <xdr:colOff>7952</xdr:colOff>
      <xdr:row>22</xdr:row>
      <xdr:rowOff>136191</xdr:rowOff>
    </xdr:to>
    <xdr:grpSp>
      <xdr:nvGrpSpPr>
        <xdr:cNvPr id="831" name="Group 13">
          <a:extLst>
            <a:ext uri="{FF2B5EF4-FFF2-40B4-BE49-F238E27FC236}">
              <a16:creationId xmlns="" xmlns:a16="http://schemas.microsoft.com/office/drawing/2014/main" id="{2CEAB114-0448-43E9-8146-7DB18F526626}"/>
            </a:ext>
          </a:extLst>
        </xdr:cNvPr>
        <xdr:cNvGrpSpPr>
          <a:grpSpLocks/>
        </xdr:cNvGrpSpPr>
      </xdr:nvGrpSpPr>
      <xdr:grpSpPr bwMode="auto">
        <a:xfrm>
          <a:off x="5180028" y="3629240"/>
          <a:ext cx="247649" cy="50251"/>
          <a:chOff x="34" y="285"/>
          <a:chExt cx="33" cy="9"/>
        </a:xfrm>
      </xdr:grpSpPr>
      <xdr:cxnSp macro="">
        <xdr:nvCxnSpPr>
          <xdr:cNvPr id="832" name="直線コネクタ 63">
            <a:extLst>
              <a:ext uri="{FF2B5EF4-FFF2-40B4-BE49-F238E27FC236}">
                <a16:creationId xmlns="" xmlns:a16="http://schemas.microsoft.com/office/drawing/2014/main" id="{7D9C06A3-6E93-4D95-8EC1-6FF4D961C36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33" name="直線コネクタ 3">
            <a:extLst>
              <a:ext uri="{FF2B5EF4-FFF2-40B4-BE49-F238E27FC236}">
                <a16:creationId xmlns="" xmlns:a16="http://schemas.microsoft.com/office/drawing/2014/main" id="{E7E201A2-4AEA-4427-8048-EAED67AA0B4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7952</xdr:colOff>
      <xdr:row>22</xdr:row>
      <xdr:rowOff>85940</xdr:rowOff>
    </xdr:from>
    <xdr:to>
      <xdr:col>24</xdr:col>
      <xdr:colOff>7953</xdr:colOff>
      <xdr:row>22</xdr:row>
      <xdr:rowOff>136191</xdr:rowOff>
    </xdr:to>
    <xdr:grpSp>
      <xdr:nvGrpSpPr>
        <xdr:cNvPr id="834" name="Group 13">
          <a:extLst>
            <a:ext uri="{FF2B5EF4-FFF2-40B4-BE49-F238E27FC236}">
              <a16:creationId xmlns="" xmlns:a16="http://schemas.microsoft.com/office/drawing/2014/main" id="{AD4D8C1E-C23F-441E-8AEA-760BE5A24039}"/>
            </a:ext>
          </a:extLst>
        </xdr:cNvPr>
        <xdr:cNvGrpSpPr>
          <a:grpSpLocks/>
        </xdr:cNvGrpSpPr>
      </xdr:nvGrpSpPr>
      <xdr:grpSpPr bwMode="auto">
        <a:xfrm>
          <a:off x="5427677" y="3629240"/>
          <a:ext cx="247651" cy="50251"/>
          <a:chOff x="34" y="285"/>
          <a:chExt cx="33" cy="9"/>
        </a:xfrm>
      </xdr:grpSpPr>
      <xdr:cxnSp macro="">
        <xdr:nvCxnSpPr>
          <xdr:cNvPr id="835" name="直線コネクタ 63">
            <a:extLst>
              <a:ext uri="{FF2B5EF4-FFF2-40B4-BE49-F238E27FC236}">
                <a16:creationId xmlns="" xmlns:a16="http://schemas.microsoft.com/office/drawing/2014/main" id="{A4263220-F9CB-4456-BAA7-7FBB94FDDFE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36" name="直線コネクタ 3">
            <a:extLst>
              <a:ext uri="{FF2B5EF4-FFF2-40B4-BE49-F238E27FC236}">
                <a16:creationId xmlns="" xmlns:a16="http://schemas.microsoft.com/office/drawing/2014/main" id="{EF76B497-B142-4E63-A82C-70F0A979343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7952</xdr:colOff>
      <xdr:row>25</xdr:row>
      <xdr:rowOff>117852</xdr:rowOff>
    </xdr:from>
    <xdr:to>
      <xdr:col>24</xdr:col>
      <xdr:colOff>9540</xdr:colOff>
      <xdr:row>25</xdr:row>
      <xdr:rowOff>117852</xdr:rowOff>
    </xdr:to>
    <xdr:sp macro="" textlink="">
      <xdr:nvSpPr>
        <xdr:cNvPr id="837" name="Line 18">
          <a:extLst>
            <a:ext uri="{FF2B5EF4-FFF2-40B4-BE49-F238E27FC236}">
              <a16:creationId xmlns="" xmlns:a16="http://schemas.microsoft.com/office/drawing/2014/main" id="{EFD7D44E-A512-441D-8480-917A4B8D8CE2}"/>
            </a:ext>
          </a:extLst>
        </xdr:cNvPr>
        <xdr:cNvSpPr>
          <a:spLocks noChangeShapeType="1"/>
        </xdr:cNvSpPr>
      </xdr:nvSpPr>
      <xdr:spPr bwMode="auto">
        <a:xfrm rot="5400000">
          <a:off x="5552296" y="4222333"/>
          <a:ext cx="0" cy="249238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7952</xdr:colOff>
      <xdr:row>21</xdr:row>
      <xdr:rowOff>89175</xdr:rowOff>
    </xdr:from>
    <xdr:to>
      <xdr:col>24</xdr:col>
      <xdr:colOff>7953</xdr:colOff>
      <xdr:row>21</xdr:row>
      <xdr:rowOff>139426</xdr:rowOff>
    </xdr:to>
    <xdr:grpSp>
      <xdr:nvGrpSpPr>
        <xdr:cNvPr id="838" name="Group 13">
          <a:extLst>
            <a:ext uri="{FF2B5EF4-FFF2-40B4-BE49-F238E27FC236}">
              <a16:creationId xmlns="" xmlns:a16="http://schemas.microsoft.com/office/drawing/2014/main" id="{49894864-7AA5-4784-8877-EF4AB9D41579}"/>
            </a:ext>
          </a:extLst>
        </xdr:cNvPr>
        <xdr:cNvGrpSpPr>
          <a:grpSpLocks/>
        </xdr:cNvGrpSpPr>
      </xdr:nvGrpSpPr>
      <xdr:grpSpPr bwMode="auto">
        <a:xfrm>
          <a:off x="5427677" y="3403875"/>
          <a:ext cx="247651" cy="50251"/>
          <a:chOff x="34" y="285"/>
          <a:chExt cx="33" cy="9"/>
        </a:xfrm>
      </xdr:grpSpPr>
      <xdr:cxnSp macro="">
        <xdr:nvCxnSpPr>
          <xdr:cNvPr id="839" name="直線コネクタ 63">
            <a:extLst>
              <a:ext uri="{FF2B5EF4-FFF2-40B4-BE49-F238E27FC236}">
                <a16:creationId xmlns="" xmlns:a16="http://schemas.microsoft.com/office/drawing/2014/main" id="{9A4C796D-DC67-4718-B17F-C13184C375D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40" name="直線コネクタ 3">
            <a:extLst>
              <a:ext uri="{FF2B5EF4-FFF2-40B4-BE49-F238E27FC236}">
                <a16:creationId xmlns="" xmlns:a16="http://schemas.microsoft.com/office/drawing/2014/main" id="{7348EF9A-BC7E-41BD-83E7-6C81031D19E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7953</xdr:colOff>
      <xdr:row>21</xdr:row>
      <xdr:rowOff>89175</xdr:rowOff>
    </xdr:from>
    <xdr:to>
      <xdr:col>23</xdr:col>
      <xdr:colOff>7952</xdr:colOff>
      <xdr:row>21</xdr:row>
      <xdr:rowOff>139426</xdr:rowOff>
    </xdr:to>
    <xdr:grpSp>
      <xdr:nvGrpSpPr>
        <xdr:cNvPr id="841" name="Group 13">
          <a:extLst>
            <a:ext uri="{FF2B5EF4-FFF2-40B4-BE49-F238E27FC236}">
              <a16:creationId xmlns="" xmlns:a16="http://schemas.microsoft.com/office/drawing/2014/main" id="{91204F0C-5707-41FF-AC83-5DEA8459EC2F}"/>
            </a:ext>
          </a:extLst>
        </xdr:cNvPr>
        <xdr:cNvGrpSpPr>
          <a:grpSpLocks/>
        </xdr:cNvGrpSpPr>
      </xdr:nvGrpSpPr>
      <xdr:grpSpPr bwMode="auto">
        <a:xfrm>
          <a:off x="5180028" y="3403875"/>
          <a:ext cx="247649" cy="50251"/>
          <a:chOff x="34" y="285"/>
          <a:chExt cx="33" cy="9"/>
        </a:xfrm>
      </xdr:grpSpPr>
      <xdr:cxnSp macro="">
        <xdr:nvCxnSpPr>
          <xdr:cNvPr id="842" name="直線コネクタ 63">
            <a:extLst>
              <a:ext uri="{FF2B5EF4-FFF2-40B4-BE49-F238E27FC236}">
                <a16:creationId xmlns="" xmlns:a16="http://schemas.microsoft.com/office/drawing/2014/main" id="{84B709F1-FCFC-4475-93B1-974242DAB3D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43" name="直線コネクタ 3">
            <a:extLst>
              <a:ext uri="{FF2B5EF4-FFF2-40B4-BE49-F238E27FC236}">
                <a16:creationId xmlns="" xmlns:a16="http://schemas.microsoft.com/office/drawing/2014/main" id="{B3077B95-A557-4C52-87BF-9576AE3B70B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7953</xdr:colOff>
      <xdr:row>22</xdr:row>
      <xdr:rowOff>85940</xdr:rowOff>
    </xdr:from>
    <xdr:to>
      <xdr:col>24</xdr:col>
      <xdr:colOff>7952</xdr:colOff>
      <xdr:row>22</xdr:row>
      <xdr:rowOff>136191</xdr:rowOff>
    </xdr:to>
    <xdr:grpSp>
      <xdr:nvGrpSpPr>
        <xdr:cNvPr id="844" name="Group 13">
          <a:extLst>
            <a:ext uri="{FF2B5EF4-FFF2-40B4-BE49-F238E27FC236}">
              <a16:creationId xmlns="" xmlns:a16="http://schemas.microsoft.com/office/drawing/2014/main" id="{2CEAB114-0448-43E9-8146-7DB18F526626}"/>
            </a:ext>
          </a:extLst>
        </xdr:cNvPr>
        <xdr:cNvGrpSpPr>
          <a:grpSpLocks/>
        </xdr:cNvGrpSpPr>
      </xdr:nvGrpSpPr>
      <xdr:grpSpPr bwMode="auto">
        <a:xfrm>
          <a:off x="5427678" y="3629240"/>
          <a:ext cx="247649" cy="50251"/>
          <a:chOff x="34" y="285"/>
          <a:chExt cx="33" cy="9"/>
        </a:xfrm>
      </xdr:grpSpPr>
      <xdr:cxnSp macro="">
        <xdr:nvCxnSpPr>
          <xdr:cNvPr id="845" name="直線コネクタ 63">
            <a:extLst>
              <a:ext uri="{FF2B5EF4-FFF2-40B4-BE49-F238E27FC236}">
                <a16:creationId xmlns="" xmlns:a16="http://schemas.microsoft.com/office/drawing/2014/main" id="{7D9C06A3-6E93-4D95-8EC1-6FF4D961C36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46" name="直線コネクタ 3">
            <a:extLst>
              <a:ext uri="{FF2B5EF4-FFF2-40B4-BE49-F238E27FC236}">
                <a16:creationId xmlns="" xmlns:a16="http://schemas.microsoft.com/office/drawing/2014/main" id="{E7E201A2-4AEA-4427-8048-EAED67AA0B4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7953</xdr:colOff>
      <xdr:row>21</xdr:row>
      <xdr:rowOff>89175</xdr:rowOff>
    </xdr:from>
    <xdr:to>
      <xdr:col>24</xdr:col>
      <xdr:colOff>7952</xdr:colOff>
      <xdr:row>21</xdr:row>
      <xdr:rowOff>139426</xdr:rowOff>
    </xdr:to>
    <xdr:grpSp>
      <xdr:nvGrpSpPr>
        <xdr:cNvPr id="847" name="Group 13">
          <a:extLst>
            <a:ext uri="{FF2B5EF4-FFF2-40B4-BE49-F238E27FC236}">
              <a16:creationId xmlns="" xmlns:a16="http://schemas.microsoft.com/office/drawing/2014/main" id="{91204F0C-5707-41FF-AC83-5DEA8459EC2F}"/>
            </a:ext>
          </a:extLst>
        </xdr:cNvPr>
        <xdr:cNvGrpSpPr>
          <a:grpSpLocks/>
        </xdr:cNvGrpSpPr>
      </xdr:nvGrpSpPr>
      <xdr:grpSpPr bwMode="auto">
        <a:xfrm>
          <a:off x="5427678" y="3403875"/>
          <a:ext cx="247649" cy="50251"/>
          <a:chOff x="34" y="285"/>
          <a:chExt cx="33" cy="9"/>
        </a:xfrm>
      </xdr:grpSpPr>
      <xdr:cxnSp macro="">
        <xdr:nvCxnSpPr>
          <xdr:cNvPr id="848" name="直線コネクタ 63">
            <a:extLst>
              <a:ext uri="{FF2B5EF4-FFF2-40B4-BE49-F238E27FC236}">
                <a16:creationId xmlns="" xmlns:a16="http://schemas.microsoft.com/office/drawing/2014/main" id="{84B709F1-FCFC-4475-93B1-974242DAB3D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49" name="直線コネクタ 3">
            <a:extLst>
              <a:ext uri="{FF2B5EF4-FFF2-40B4-BE49-F238E27FC236}">
                <a16:creationId xmlns="" xmlns:a16="http://schemas.microsoft.com/office/drawing/2014/main" id="{B3077B95-A557-4C52-87BF-9576AE3B70B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7953</xdr:colOff>
      <xdr:row>22</xdr:row>
      <xdr:rowOff>85940</xdr:rowOff>
    </xdr:from>
    <xdr:to>
      <xdr:col>24</xdr:col>
      <xdr:colOff>7952</xdr:colOff>
      <xdr:row>22</xdr:row>
      <xdr:rowOff>136191</xdr:rowOff>
    </xdr:to>
    <xdr:grpSp>
      <xdr:nvGrpSpPr>
        <xdr:cNvPr id="850" name="Group 13">
          <a:extLst>
            <a:ext uri="{FF2B5EF4-FFF2-40B4-BE49-F238E27FC236}">
              <a16:creationId xmlns="" xmlns:a16="http://schemas.microsoft.com/office/drawing/2014/main" id="{2CEAB114-0448-43E9-8146-7DB18F526626}"/>
            </a:ext>
          </a:extLst>
        </xdr:cNvPr>
        <xdr:cNvGrpSpPr>
          <a:grpSpLocks/>
        </xdr:cNvGrpSpPr>
      </xdr:nvGrpSpPr>
      <xdr:grpSpPr bwMode="auto">
        <a:xfrm>
          <a:off x="5427678" y="3629240"/>
          <a:ext cx="247649" cy="50251"/>
          <a:chOff x="34" y="285"/>
          <a:chExt cx="33" cy="9"/>
        </a:xfrm>
      </xdr:grpSpPr>
      <xdr:cxnSp macro="">
        <xdr:nvCxnSpPr>
          <xdr:cNvPr id="851" name="直線コネクタ 63">
            <a:extLst>
              <a:ext uri="{FF2B5EF4-FFF2-40B4-BE49-F238E27FC236}">
                <a16:creationId xmlns="" xmlns:a16="http://schemas.microsoft.com/office/drawing/2014/main" id="{7D9C06A3-6E93-4D95-8EC1-6FF4D961C36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52" name="直線コネクタ 3">
            <a:extLst>
              <a:ext uri="{FF2B5EF4-FFF2-40B4-BE49-F238E27FC236}">
                <a16:creationId xmlns="" xmlns:a16="http://schemas.microsoft.com/office/drawing/2014/main" id="{E7E201A2-4AEA-4427-8048-EAED67AA0B4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7952</xdr:colOff>
      <xdr:row>22</xdr:row>
      <xdr:rowOff>85940</xdr:rowOff>
    </xdr:from>
    <xdr:to>
      <xdr:col>25</xdr:col>
      <xdr:colOff>7953</xdr:colOff>
      <xdr:row>22</xdr:row>
      <xdr:rowOff>136191</xdr:rowOff>
    </xdr:to>
    <xdr:grpSp>
      <xdr:nvGrpSpPr>
        <xdr:cNvPr id="853" name="Group 13">
          <a:extLst>
            <a:ext uri="{FF2B5EF4-FFF2-40B4-BE49-F238E27FC236}">
              <a16:creationId xmlns="" xmlns:a16="http://schemas.microsoft.com/office/drawing/2014/main" id="{AD4D8C1E-C23F-441E-8AEA-760BE5A24039}"/>
            </a:ext>
          </a:extLst>
        </xdr:cNvPr>
        <xdr:cNvGrpSpPr>
          <a:grpSpLocks/>
        </xdr:cNvGrpSpPr>
      </xdr:nvGrpSpPr>
      <xdr:grpSpPr bwMode="auto">
        <a:xfrm>
          <a:off x="5675327" y="3629240"/>
          <a:ext cx="247651" cy="50251"/>
          <a:chOff x="34" y="285"/>
          <a:chExt cx="33" cy="9"/>
        </a:xfrm>
      </xdr:grpSpPr>
      <xdr:cxnSp macro="">
        <xdr:nvCxnSpPr>
          <xdr:cNvPr id="854" name="直線コネクタ 63">
            <a:extLst>
              <a:ext uri="{FF2B5EF4-FFF2-40B4-BE49-F238E27FC236}">
                <a16:creationId xmlns="" xmlns:a16="http://schemas.microsoft.com/office/drawing/2014/main" id="{A4263220-F9CB-4456-BAA7-7FBB94FDDFE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55" name="直線コネクタ 3">
            <a:extLst>
              <a:ext uri="{FF2B5EF4-FFF2-40B4-BE49-F238E27FC236}">
                <a16:creationId xmlns="" xmlns:a16="http://schemas.microsoft.com/office/drawing/2014/main" id="{EF76B497-B142-4E63-A82C-70F0A979343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7952</xdr:colOff>
      <xdr:row>25</xdr:row>
      <xdr:rowOff>117852</xdr:rowOff>
    </xdr:from>
    <xdr:to>
      <xdr:col>25</xdr:col>
      <xdr:colOff>9540</xdr:colOff>
      <xdr:row>25</xdr:row>
      <xdr:rowOff>117852</xdr:rowOff>
    </xdr:to>
    <xdr:sp macro="" textlink="">
      <xdr:nvSpPr>
        <xdr:cNvPr id="856" name="Line 18">
          <a:extLst>
            <a:ext uri="{FF2B5EF4-FFF2-40B4-BE49-F238E27FC236}">
              <a16:creationId xmlns="" xmlns:a16="http://schemas.microsoft.com/office/drawing/2014/main" id="{EFD7D44E-A512-441D-8480-917A4B8D8CE2}"/>
            </a:ext>
          </a:extLst>
        </xdr:cNvPr>
        <xdr:cNvSpPr>
          <a:spLocks noChangeShapeType="1"/>
        </xdr:cNvSpPr>
      </xdr:nvSpPr>
      <xdr:spPr bwMode="auto">
        <a:xfrm rot="5400000">
          <a:off x="5799946" y="4222333"/>
          <a:ext cx="0" cy="249238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7952</xdr:colOff>
      <xdr:row>21</xdr:row>
      <xdr:rowOff>89175</xdr:rowOff>
    </xdr:from>
    <xdr:to>
      <xdr:col>25</xdr:col>
      <xdr:colOff>7953</xdr:colOff>
      <xdr:row>21</xdr:row>
      <xdr:rowOff>139426</xdr:rowOff>
    </xdr:to>
    <xdr:grpSp>
      <xdr:nvGrpSpPr>
        <xdr:cNvPr id="857" name="Group 13">
          <a:extLst>
            <a:ext uri="{FF2B5EF4-FFF2-40B4-BE49-F238E27FC236}">
              <a16:creationId xmlns="" xmlns:a16="http://schemas.microsoft.com/office/drawing/2014/main" id="{49894864-7AA5-4784-8877-EF4AB9D41579}"/>
            </a:ext>
          </a:extLst>
        </xdr:cNvPr>
        <xdr:cNvGrpSpPr>
          <a:grpSpLocks/>
        </xdr:cNvGrpSpPr>
      </xdr:nvGrpSpPr>
      <xdr:grpSpPr bwMode="auto">
        <a:xfrm>
          <a:off x="5675327" y="3403875"/>
          <a:ext cx="247651" cy="50251"/>
          <a:chOff x="34" y="285"/>
          <a:chExt cx="33" cy="9"/>
        </a:xfrm>
      </xdr:grpSpPr>
      <xdr:cxnSp macro="">
        <xdr:nvCxnSpPr>
          <xdr:cNvPr id="858" name="直線コネクタ 63">
            <a:extLst>
              <a:ext uri="{FF2B5EF4-FFF2-40B4-BE49-F238E27FC236}">
                <a16:creationId xmlns="" xmlns:a16="http://schemas.microsoft.com/office/drawing/2014/main" id="{9A4C796D-DC67-4718-B17F-C13184C375D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59" name="直線コネクタ 3">
            <a:extLst>
              <a:ext uri="{FF2B5EF4-FFF2-40B4-BE49-F238E27FC236}">
                <a16:creationId xmlns="" xmlns:a16="http://schemas.microsoft.com/office/drawing/2014/main" id="{7348EF9A-BC7E-41BD-83E7-6C81031D19E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7953</xdr:colOff>
      <xdr:row>21</xdr:row>
      <xdr:rowOff>89175</xdr:rowOff>
    </xdr:from>
    <xdr:to>
      <xdr:col>24</xdr:col>
      <xdr:colOff>7952</xdr:colOff>
      <xdr:row>21</xdr:row>
      <xdr:rowOff>139426</xdr:rowOff>
    </xdr:to>
    <xdr:grpSp>
      <xdr:nvGrpSpPr>
        <xdr:cNvPr id="860" name="Group 13">
          <a:extLst>
            <a:ext uri="{FF2B5EF4-FFF2-40B4-BE49-F238E27FC236}">
              <a16:creationId xmlns="" xmlns:a16="http://schemas.microsoft.com/office/drawing/2014/main" id="{91204F0C-5707-41FF-AC83-5DEA8459EC2F}"/>
            </a:ext>
          </a:extLst>
        </xdr:cNvPr>
        <xdr:cNvGrpSpPr>
          <a:grpSpLocks/>
        </xdr:cNvGrpSpPr>
      </xdr:nvGrpSpPr>
      <xdr:grpSpPr bwMode="auto">
        <a:xfrm>
          <a:off x="5427678" y="3403875"/>
          <a:ext cx="247649" cy="50251"/>
          <a:chOff x="34" y="285"/>
          <a:chExt cx="33" cy="9"/>
        </a:xfrm>
      </xdr:grpSpPr>
      <xdr:cxnSp macro="">
        <xdr:nvCxnSpPr>
          <xdr:cNvPr id="861" name="直線コネクタ 63">
            <a:extLst>
              <a:ext uri="{FF2B5EF4-FFF2-40B4-BE49-F238E27FC236}">
                <a16:creationId xmlns="" xmlns:a16="http://schemas.microsoft.com/office/drawing/2014/main" id="{84B709F1-FCFC-4475-93B1-974242DAB3D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62" name="直線コネクタ 3">
            <a:extLst>
              <a:ext uri="{FF2B5EF4-FFF2-40B4-BE49-F238E27FC236}">
                <a16:creationId xmlns="" xmlns:a16="http://schemas.microsoft.com/office/drawing/2014/main" id="{B3077B95-A557-4C52-87BF-9576AE3B70B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7953</xdr:colOff>
      <xdr:row>22</xdr:row>
      <xdr:rowOff>85940</xdr:rowOff>
    </xdr:from>
    <xdr:to>
      <xdr:col>25</xdr:col>
      <xdr:colOff>7952</xdr:colOff>
      <xdr:row>22</xdr:row>
      <xdr:rowOff>136191</xdr:rowOff>
    </xdr:to>
    <xdr:grpSp>
      <xdr:nvGrpSpPr>
        <xdr:cNvPr id="863" name="Group 13">
          <a:extLst>
            <a:ext uri="{FF2B5EF4-FFF2-40B4-BE49-F238E27FC236}">
              <a16:creationId xmlns="" xmlns:a16="http://schemas.microsoft.com/office/drawing/2014/main" id="{2CEAB114-0448-43E9-8146-7DB18F526626}"/>
            </a:ext>
          </a:extLst>
        </xdr:cNvPr>
        <xdr:cNvGrpSpPr>
          <a:grpSpLocks/>
        </xdr:cNvGrpSpPr>
      </xdr:nvGrpSpPr>
      <xdr:grpSpPr bwMode="auto">
        <a:xfrm>
          <a:off x="5675328" y="3629240"/>
          <a:ext cx="247649" cy="50251"/>
          <a:chOff x="34" y="285"/>
          <a:chExt cx="33" cy="9"/>
        </a:xfrm>
      </xdr:grpSpPr>
      <xdr:cxnSp macro="">
        <xdr:nvCxnSpPr>
          <xdr:cNvPr id="864" name="直線コネクタ 63">
            <a:extLst>
              <a:ext uri="{FF2B5EF4-FFF2-40B4-BE49-F238E27FC236}">
                <a16:creationId xmlns="" xmlns:a16="http://schemas.microsoft.com/office/drawing/2014/main" id="{7D9C06A3-6E93-4D95-8EC1-6FF4D961C36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65" name="直線コネクタ 3">
            <a:extLst>
              <a:ext uri="{FF2B5EF4-FFF2-40B4-BE49-F238E27FC236}">
                <a16:creationId xmlns="" xmlns:a16="http://schemas.microsoft.com/office/drawing/2014/main" id="{E7E201A2-4AEA-4427-8048-EAED67AA0B4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7953</xdr:colOff>
      <xdr:row>21</xdr:row>
      <xdr:rowOff>89175</xdr:rowOff>
    </xdr:from>
    <xdr:to>
      <xdr:col>25</xdr:col>
      <xdr:colOff>7952</xdr:colOff>
      <xdr:row>21</xdr:row>
      <xdr:rowOff>139426</xdr:rowOff>
    </xdr:to>
    <xdr:grpSp>
      <xdr:nvGrpSpPr>
        <xdr:cNvPr id="866" name="Group 13">
          <a:extLst>
            <a:ext uri="{FF2B5EF4-FFF2-40B4-BE49-F238E27FC236}">
              <a16:creationId xmlns="" xmlns:a16="http://schemas.microsoft.com/office/drawing/2014/main" id="{91204F0C-5707-41FF-AC83-5DEA8459EC2F}"/>
            </a:ext>
          </a:extLst>
        </xdr:cNvPr>
        <xdr:cNvGrpSpPr>
          <a:grpSpLocks/>
        </xdr:cNvGrpSpPr>
      </xdr:nvGrpSpPr>
      <xdr:grpSpPr bwMode="auto">
        <a:xfrm>
          <a:off x="5675328" y="3403875"/>
          <a:ext cx="247649" cy="50251"/>
          <a:chOff x="34" y="285"/>
          <a:chExt cx="33" cy="9"/>
        </a:xfrm>
      </xdr:grpSpPr>
      <xdr:cxnSp macro="">
        <xdr:nvCxnSpPr>
          <xdr:cNvPr id="867" name="直線コネクタ 63">
            <a:extLst>
              <a:ext uri="{FF2B5EF4-FFF2-40B4-BE49-F238E27FC236}">
                <a16:creationId xmlns="" xmlns:a16="http://schemas.microsoft.com/office/drawing/2014/main" id="{84B709F1-FCFC-4475-93B1-974242DAB3D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68" name="直線コネクタ 3">
            <a:extLst>
              <a:ext uri="{FF2B5EF4-FFF2-40B4-BE49-F238E27FC236}">
                <a16:creationId xmlns="" xmlns:a16="http://schemas.microsoft.com/office/drawing/2014/main" id="{B3077B95-A557-4C52-87BF-9576AE3B70B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7953</xdr:colOff>
      <xdr:row>22</xdr:row>
      <xdr:rowOff>85940</xdr:rowOff>
    </xdr:from>
    <xdr:to>
      <xdr:col>25</xdr:col>
      <xdr:colOff>7952</xdr:colOff>
      <xdr:row>22</xdr:row>
      <xdr:rowOff>136191</xdr:rowOff>
    </xdr:to>
    <xdr:grpSp>
      <xdr:nvGrpSpPr>
        <xdr:cNvPr id="869" name="Group 13">
          <a:extLst>
            <a:ext uri="{FF2B5EF4-FFF2-40B4-BE49-F238E27FC236}">
              <a16:creationId xmlns="" xmlns:a16="http://schemas.microsoft.com/office/drawing/2014/main" id="{2CEAB114-0448-43E9-8146-7DB18F526626}"/>
            </a:ext>
          </a:extLst>
        </xdr:cNvPr>
        <xdr:cNvGrpSpPr>
          <a:grpSpLocks/>
        </xdr:cNvGrpSpPr>
      </xdr:nvGrpSpPr>
      <xdr:grpSpPr bwMode="auto">
        <a:xfrm>
          <a:off x="5675328" y="3629240"/>
          <a:ext cx="247649" cy="50251"/>
          <a:chOff x="34" y="285"/>
          <a:chExt cx="33" cy="9"/>
        </a:xfrm>
      </xdr:grpSpPr>
      <xdr:cxnSp macro="">
        <xdr:nvCxnSpPr>
          <xdr:cNvPr id="870" name="直線コネクタ 63">
            <a:extLst>
              <a:ext uri="{FF2B5EF4-FFF2-40B4-BE49-F238E27FC236}">
                <a16:creationId xmlns="" xmlns:a16="http://schemas.microsoft.com/office/drawing/2014/main" id="{7D9C06A3-6E93-4D95-8EC1-6FF4D961C36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71" name="直線コネクタ 3">
            <a:extLst>
              <a:ext uri="{FF2B5EF4-FFF2-40B4-BE49-F238E27FC236}">
                <a16:creationId xmlns="" xmlns:a16="http://schemas.microsoft.com/office/drawing/2014/main" id="{E7E201A2-4AEA-4427-8048-EAED67AA0B4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7952</xdr:colOff>
      <xdr:row>22</xdr:row>
      <xdr:rowOff>85940</xdr:rowOff>
    </xdr:from>
    <xdr:to>
      <xdr:col>26</xdr:col>
      <xdr:colOff>7953</xdr:colOff>
      <xdr:row>22</xdr:row>
      <xdr:rowOff>136191</xdr:rowOff>
    </xdr:to>
    <xdr:grpSp>
      <xdr:nvGrpSpPr>
        <xdr:cNvPr id="872" name="Group 13">
          <a:extLst>
            <a:ext uri="{FF2B5EF4-FFF2-40B4-BE49-F238E27FC236}">
              <a16:creationId xmlns="" xmlns:a16="http://schemas.microsoft.com/office/drawing/2014/main" id="{AD4D8C1E-C23F-441E-8AEA-760BE5A24039}"/>
            </a:ext>
          </a:extLst>
        </xdr:cNvPr>
        <xdr:cNvGrpSpPr>
          <a:grpSpLocks/>
        </xdr:cNvGrpSpPr>
      </xdr:nvGrpSpPr>
      <xdr:grpSpPr bwMode="auto">
        <a:xfrm>
          <a:off x="5922977" y="3629240"/>
          <a:ext cx="247651" cy="50251"/>
          <a:chOff x="34" y="285"/>
          <a:chExt cx="33" cy="9"/>
        </a:xfrm>
      </xdr:grpSpPr>
      <xdr:cxnSp macro="">
        <xdr:nvCxnSpPr>
          <xdr:cNvPr id="873" name="直線コネクタ 63">
            <a:extLst>
              <a:ext uri="{FF2B5EF4-FFF2-40B4-BE49-F238E27FC236}">
                <a16:creationId xmlns="" xmlns:a16="http://schemas.microsoft.com/office/drawing/2014/main" id="{A4263220-F9CB-4456-BAA7-7FBB94FDDFE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74" name="直線コネクタ 3">
            <a:extLst>
              <a:ext uri="{FF2B5EF4-FFF2-40B4-BE49-F238E27FC236}">
                <a16:creationId xmlns="" xmlns:a16="http://schemas.microsoft.com/office/drawing/2014/main" id="{EF76B497-B142-4E63-A82C-70F0A979343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7952</xdr:colOff>
      <xdr:row>25</xdr:row>
      <xdr:rowOff>117852</xdr:rowOff>
    </xdr:from>
    <xdr:to>
      <xdr:col>26</xdr:col>
      <xdr:colOff>9540</xdr:colOff>
      <xdr:row>25</xdr:row>
      <xdr:rowOff>117852</xdr:rowOff>
    </xdr:to>
    <xdr:sp macro="" textlink="">
      <xdr:nvSpPr>
        <xdr:cNvPr id="875" name="Line 18">
          <a:extLst>
            <a:ext uri="{FF2B5EF4-FFF2-40B4-BE49-F238E27FC236}">
              <a16:creationId xmlns="" xmlns:a16="http://schemas.microsoft.com/office/drawing/2014/main" id="{EFD7D44E-A512-441D-8480-917A4B8D8CE2}"/>
            </a:ext>
          </a:extLst>
        </xdr:cNvPr>
        <xdr:cNvSpPr>
          <a:spLocks noChangeShapeType="1"/>
        </xdr:cNvSpPr>
      </xdr:nvSpPr>
      <xdr:spPr bwMode="auto">
        <a:xfrm rot="5400000">
          <a:off x="6047596" y="4222333"/>
          <a:ext cx="0" cy="249238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7952</xdr:colOff>
      <xdr:row>21</xdr:row>
      <xdr:rowOff>89175</xdr:rowOff>
    </xdr:from>
    <xdr:to>
      <xdr:col>26</xdr:col>
      <xdr:colOff>7953</xdr:colOff>
      <xdr:row>21</xdr:row>
      <xdr:rowOff>139426</xdr:rowOff>
    </xdr:to>
    <xdr:grpSp>
      <xdr:nvGrpSpPr>
        <xdr:cNvPr id="876" name="Group 13">
          <a:extLst>
            <a:ext uri="{FF2B5EF4-FFF2-40B4-BE49-F238E27FC236}">
              <a16:creationId xmlns="" xmlns:a16="http://schemas.microsoft.com/office/drawing/2014/main" id="{49894864-7AA5-4784-8877-EF4AB9D41579}"/>
            </a:ext>
          </a:extLst>
        </xdr:cNvPr>
        <xdr:cNvGrpSpPr>
          <a:grpSpLocks/>
        </xdr:cNvGrpSpPr>
      </xdr:nvGrpSpPr>
      <xdr:grpSpPr bwMode="auto">
        <a:xfrm>
          <a:off x="5922977" y="3403875"/>
          <a:ext cx="247651" cy="50251"/>
          <a:chOff x="34" y="285"/>
          <a:chExt cx="33" cy="9"/>
        </a:xfrm>
      </xdr:grpSpPr>
      <xdr:cxnSp macro="">
        <xdr:nvCxnSpPr>
          <xdr:cNvPr id="877" name="直線コネクタ 63">
            <a:extLst>
              <a:ext uri="{FF2B5EF4-FFF2-40B4-BE49-F238E27FC236}">
                <a16:creationId xmlns="" xmlns:a16="http://schemas.microsoft.com/office/drawing/2014/main" id="{9A4C796D-DC67-4718-B17F-C13184C375D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78" name="直線コネクタ 3">
            <a:extLst>
              <a:ext uri="{FF2B5EF4-FFF2-40B4-BE49-F238E27FC236}">
                <a16:creationId xmlns="" xmlns:a16="http://schemas.microsoft.com/office/drawing/2014/main" id="{7348EF9A-BC7E-41BD-83E7-6C81031D19E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7953</xdr:colOff>
      <xdr:row>21</xdr:row>
      <xdr:rowOff>89175</xdr:rowOff>
    </xdr:from>
    <xdr:to>
      <xdr:col>25</xdr:col>
      <xdr:colOff>7952</xdr:colOff>
      <xdr:row>21</xdr:row>
      <xdr:rowOff>139426</xdr:rowOff>
    </xdr:to>
    <xdr:grpSp>
      <xdr:nvGrpSpPr>
        <xdr:cNvPr id="879" name="Group 13">
          <a:extLst>
            <a:ext uri="{FF2B5EF4-FFF2-40B4-BE49-F238E27FC236}">
              <a16:creationId xmlns="" xmlns:a16="http://schemas.microsoft.com/office/drawing/2014/main" id="{91204F0C-5707-41FF-AC83-5DEA8459EC2F}"/>
            </a:ext>
          </a:extLst>
        </xdr:cNvPr>
        <xdr:cNvGrpSpPr>
          <a:grpSpLocks/>
        </xdr:cNvGrpSpPr>
      </xdr:nvGrpSpPr>
      <xdr:grpSpPr bwMode="auto">
        <a:xfrm>
          <a:off x="5675328" y="3403875"/>
          <a:ext cx="247649" cy="50251"/>
          <a:chOff x="34" y="285"/>
          <a:chExt cx="33" cy="9"/>
        </a:xfrm>
      </xdr:grpSpPr>
      <xdr:cxnSp macro="">
        <xdr:nvCxnSpPr>
          <xdr:cNvPr id="880" name="直線コネクタ 63">
            <a:extLst>
              <a:ext uri="{FF2B5EF4-FFF2-40B4-BE49-F238E27FC236}">
                <a16:creationId xmlns="" xmlns:a16="http://schemas.microsoft.com/office/drawing/2014/main" id="{84B709F1-FCFC-4475-93B1-974242DAB3D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81" name="直線コネクタ 3">
            <a:extLst>
              <a:ext uri="{FF2B5EF4-FFF2-40B4-BE49-F238E27FC236}">
                <a16:creationId xmlns="" xmlns:a16="http://schemas.microsoft.com/office/drawing/2014/main" id="{B3077B95-A557-4C52-87BF-9576AE3B70B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7953</xdr:colOff>
      <xdr:row>22</xdr:row>
      <xdr:rowOff>85940</xdr:rowOff>
    </xdr:from>
    <xdr:to>
      <xdr:col>26</xdr:col>
      <xdr:colOff>7952</xdr:colOff>
      <xdr:row>22</xdr:row>
      <xdr:rowOff>136191</xdr:rowOff>
    </xdr:to>
    <xdr:grpSp>
      <xdr:nvGrpSpPr>
        <xdr:cNvPr id="882" name="Group 13">
          <a:extLst>
            <a:ext uri="{FF2B5EF4-FFF2-40B4-BE49-F238E27FC236}">
              <a16:creationId xmlns="" xmlns:a16="http://schemas.microsoft.com/office/drawing/2014/main" id="{2CEAB114-0448-43E9-8146-7DB18F526626}"/>
            </a:ext>
          </a:extLst>
        </xdr:cNvPr>
        <xdr:cNvGrpSpPr>
          <a:grpSpLocks/>
        </xdr:cNvGrpSpPr>
      </xdr:nvGrpSpPr>
      <xdr:grpSpPr bwMode="auto">
        <a:xfrm>
          <a:off x="5922978" y="3629240"/>
          <a:ext cx="247649" cy="50251"/>
          <a:chOff x="34" y="285"/>
          <a:chExt cx="33" cy="9"/>
        </a:xfrm>
      </xdr:grpSpPr>
      <xdr:cxnSp macro="">
        <xdr:nvCxnSpPr>
          <xdr:cNvPr id="883" name="直線コネクタ 63">
            <a:extLst>
              <a:ext uri="{FF2B5EF4-FFF2-40B4-BE49-F238E27FC236}">
                <a16:creationId xmlns="" xmlns:a16="http://schemas.microsoft.com/office/drawing/2014/main" id="{7D9C06A3-6E93-4D95-8EC1-6FF4D961C36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84" name="直線コネクタ 3">
            <a:extLst>
              <a:ext uri="{FF2B5EF4-FFF2-40B4-BE49-F238E27FC236}">
                <a16:creationId xmlns="" xmlns:a16="http://schemas.microsoft.com/office/drawing/2014/main" id="{E7E201A2-4AEA-4427-8048-EAED67AA0B4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7953</xdr:colOff>
      <xdr:row>21</xdr:row>
      <xdr:rowOff>89175</xdr:rowOff>
    </xdr:from>
    <xdr:to>
      <xdr:col>26</xdr:col>
      <xdr:colOff>7952</xdr:colOff>
      <xdr:row>21</xdr:row>
      <xdr:rowOff>139426</xdr:rowOff>
    </xdr:to>
    <xdr:grpSp>
      <xdr:nvGrpSpPr>
        <xdr:cNvPr id="885" name="Group 13">
          <a:extLst>
            <a:ext uri="{FF2B5EF4-FFF2-40B4-BE49-F238E27FC236}">
              <a16:creationId xmlns="" xmlns:a16="http://schemas.microsoft.com/office/drawing/2014/main" id="{91204F0C-5707-41FF-AC83-5DEA8459EC2F}"/>
            </a:ext>
          </a:extLst>
        </xdr:cNvPr>
        <xdr:cNvGrpSpPr>
          <a:grpSpLocks/>
        </xdr:cNvGrpSpPr>
      </xdr:nvGrpSpPr>
      <xdr:grpSpPr bwMode="auto">
        <a:xfrm>
          <a:off x="5922978" y="3403875"/>
          <a:ext cx="247649" cy="50251"/>
          <a:chOff x="34" y="285"/>
          <a:chExt cx="33" cy="9"/>
        </a:xfrm>
      </xdr:grpSpPr>
      <xdr:cxnSp macro="">
        <xdr:nvCxnSpPr>
          <xdr:cNvPr id="886" name="直線コネクタ 63">
            <a:extLst>
              <a:ext uri="{FF2B5EF4-FFF2-40B4-BE49-F238E27FC236}">
                <a16:creationId xmlns="" xmlns:a16="http://schemas.microsoft.com/office/drawing/2014/main" id="{84B709F1-FCFC-4475-93B1-974242DAB3D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87" name="直線コネクタ 3">
            <a:extLst>
              <a:ext uri="{FF2B5EF4-FFF2-40B4-BE49-F238E27FC236}">
                <a16:creationId xmlns="" xmlns:a16="http://schemas.microsoft.com/office/drawing/2014/main" id="{B3077B95-A557-4C52-87BF-9576AE3B70B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7952</xdr:colOff>
      <xdr:row>22</xdr:row>
      <xdr:rowOff>85940</xdr:rowOff>
    </xdr:from>
    <xdr:to>
      <xdr:col>26</xdr:col>
      <xdr:colOff>7953</xdr:colOff>
      <xdr:row>22</xdr:row>
      <xdr:rowOff>136191</xdr:rowOff>
    </xdr:to>
    <xdr:grpSp>
      <xdr:nvGrpSpPr>
        <xdr:cNvPr id="888" name="Group 13">
          <a:extLst>
            <a:ext uri="{FF2B5EF4-FFF2-40B4-BE49-F238E27FC236}">
              <a16:creationId xmlns="" xmlns:a16="http://schemas.microsoft.com/office/drawing/2014/main" id="{AD4D8C1E-C23F-441E-8AEA-760BE5A24039}"/>
            </a:ext>
          </a:extLst>
        </xdr:cNvPr>
        <xdr:cNvGrpSpPr>
          <a:grpSpLocks/>
        </xdr:cNvGrpSpPr>
      </xdr:nvGrpSpPr>
      <xdr:grpSpPr bwMode="auto">
        <a:xfrm>
          <a:off x="5922977" y="3629240"/>
          <a:ext cx="247651" cy="50251"/>
          <a:chOff x="34" y="285"/>
          <a:chExt cx="33" cy="9"/>
        </a:xfrm>
      </xdr:grpSpPr>
      <xdr:cxnSp macro="">
        <xdr:nvCxnSpPr>
          <xdr:cNvPr id="889" name="直線コネクタ 63">
            <a:extLst>
              <a:ext uri="{FF2B5EF4-FFF2-40B4-BE49-F238E27FC236}">
                <a16:creationId xmlns="" xmlns:a16="http://schemas.microsoft.com/office/drawing/2014/main" id="{A4263220-F9CB-4456-BAA7-7FBB94FDDFE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90" name="直線コネクタ 3">
            <a:extLst>
              <a:ext uri="{FF2B5EF4-FFF2-40B4-BE49-F238E27FC236}">
                <a16:creationId xmlns="" xmlns:a16="http://schemas.microsoft.com/office/drawing/2014/main" id="{EF76B497-B142-4E63-A82C-70F0A979343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7952</xdr:colOff>
      <xdr:row>21</xdr:row>
      <xdr:rowOff>89175</xdr:rowOff>
    </xdr:from>
    <xdr:to>
      <xdr:col>26</xdr:col>
      <xdr:colOff>7953</xdr:colOff>
      <xdr:row>21</xdr:row>
      <xdr:rowOff>139426</xdr:rowOff>
    </xdr:to>
    <xdr:grpSp>
      <xdr:nvGrpSpPr>
        <xdr:cNvPr id="891" name="Group 13">
          <a:extLst>
            <a:ext uri="{FF2B5EF4-FFF2-40B4-BE49-F238E27FC236}">
              <a16:creationId xmlns="" xmlns:a16="http://schemas.microsoft.com/office/drawing/2014/main" id="{49894864-7AA5-4784-8877-EF4AB9D41579}"/>
            </a:ext>
          </a:extLst>
        </xdr:cNvPr>
        <xdr:cNvGrpSpPr>
          <a:grpSpLocks/>
        </xdr:cNvGrpSpPr>
      </xdr:nvGrpSpPr>
      <xdr:grpSpPr bwMode="auto">
        <a:xfrm>
          <a:off x="5922977" y="3403875"/>
          <a:ext cx="247651" cy="50251"/>
          <a:chOff x="34" y="285"/>
          <a:chExt cx="33" cy="9"/>
        </a:xfrm>
      </xdr:grpSpPr>
      <xdr:cxnSp macro="">
        <xdr:nvCxnSpPr>
          <xdr:cNvPr id="892" name="直線コネクタ 63">
            <a:extLst>
              <a:ext uri="{FF2B5EF4-FFF2-40B4-BE49-F238E27FC236}">
                <a16:creationId xmlns="" xmlns:a16="http://schemas.microsoft.com/office/drawing/2014/main" id="{9A4C796D-DC67-4718-B17F-C13184C375D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93" name="直線コネクタ 3">
            <a:extLst>
              <a:ext uri="{FF2B5EF4-FFF2-40B4-BE49-F238E27FC236}">
                <a16:creationId xmlns="" xmlns:a16="http://schemas.microsoft.com/office/drawing/2014/main" id="{7348EF9A-BC7E-41BD-83E7-6C81031D19E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7953</xdr:colOff>
      <xdr:row>22</xdr:row>
      <xdr:rowOff>85940</xdr:rowOff>
    </xdr:from>
    <xdr:to>
      <xdr:col>26</xdr:col>
      <xdr:colOff>7952</xdr:colOff>
      <xdr:row>22</xdr:row>
      <xdr:rowOff>136191</xdr:rowOff>
    </xdr:to>
    <xdr:grpSp>
      <xdr:nvGrpSpPr>
        <xdr:cNvPr id="894" name="Group 13">
          <a:extLst>
            <a:ext uri="{FF2B5EF4-FFF2-40B4-BE49-F238E27FC236}">
              <a16:creationId xmlns="" xmlns:a16="http://schemas.microsoft.com/office/drawing/2014/main" id="{2CEAB114-0448-43E9-8146-7DB18F526626}"/>
            </a:ext>
          </a:extLst>
        </xdr:cNvPr>
        <xdr:cNvGrpSpPr>
          <a:grpSpLocks/>
        </xdr:cNvGrpSpPr>
      </xdr:nvGrpSpPr>
      <xdr:grpSpPr bwMode="auto">
        <a:xfrm>
          <a:off x="5922978" y="3629240"/>
          <a:ext cx="247649" cy="50251"/>
          <a:chOff x="34" y="285"/>
          <a:chExt cx="33" cy="9"/>
        </a:xfrm>
      </xdr:grpSpPr>
      <xdr:cxnSp macro="">
        <xdr:nvCxnSpPr>
          <xdr:cNvPr id="895" name="直線コネクタ 63">
            <a:extLst>
              <a:ext uri="{FF2B5EF4-FFF2-40B4-BE49-F238E27FC236}">
                <a16:creationId xmlns="" xmlns:a16="http://schemas.microsoft.com/office/drawing/2014/main" id="{7D9C06A3-6E93-4D95-8EC1-6FF4D961C36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96" name="直線コネクタ 3">
            <a:extLst>
              <a:ext uri="{FF2B5EF4-FFF2-40B4-BE49-F238E27FC236}">
                <a16:creationId xmlns="" xmlns:a16="http://schemas.microsoft.com/office/drawing/2014/main" id="{E7E201A2-4AEA-4427-8048-EAED67AA0B4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7953</xdr:colOff>
      <xdr:row>21</xdr:row>
      <xdr:rowOff>89175</xdr:rowOff>
    </xdr:from>
    <xdr:to>
      <xdr:col>26</xdr:col>
      <xdr:colOff>7952</xdr:colOff>
      <xdr:row>21</xdr:row>
      <xdr:rowOff>139426</xdr:rowOff>
    </xdr:to>
    <xdr:grpSp>
      <xdr:nvGrpSpPr>
        <xdr:cNvPr id="897" name="Group 13">
          <a:extLst>
            <a:ext uri="{FF2B5EF4-FFF2-40B4-BE49-F238E27FC236}">
              <a16:creationId xmlns="" xmlns:a16="http://schemas.microsoft.com/office/drawing/2014/main" id="{91204F0C-5707-41FF-AC83-5DEA8459EC2F}"/>
            </a:ext>
          </a:extLst>
        </xdr:cNvPr>
        <xdr:cNvGrpSpPr>
          <a:grpSpLocks/>
        </xdr:cNvGrpSpPr>
      </xdr:nvGrpSpPr>
      <xdr:grpSpPr bwMode="auto">
        <a:xfrm>
          <a:off x="5922978" y="3403875"/>
          <a:ext cx="247649" cy="50251"/>
          <a:chOff x="34" y="285"/>
          <a:chExt cx="33" cy="9"/>
        </a:xfrm>
      </xdr:grpSpPr>
      <xdr:cxnSp macro="">
        <xdr:nvCxnSpPr>
          <xdr:cNvPr id="898" name="直線コネクタ 63">
            <a:extLst>
              <a:ext uri="{FF2B5EF4-FFF2-40B4-BE49-F238E27FC236}">
                <a16:creationId xmlns="" xmlns:a16="http://schemas.microsoft.com/office/drawing/2014/main" id="{84B709F1-FCFC-4475-93B1-974242DAB3D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99" name="直線コネクタ 3">
            <a:extLst>
              <a:ext uri="{FF2B5EF4-FFF2-40B4-BE49-F238E27FC236}">
                <a16:creationId xmlns="" xmlns:a16="http://schemas.microsoft.com/office/drawing/2014/main" id="{B3077B95-A557-4C52-87BF-9576AE3B70B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7953</xdr:colOff>
      <xdr:row>22</xdr:row>
      <xdr:rowOff>85940</xdr:rowOff>
    </xdr:from>
    <xdr:to>
      <xdr:col>26</xdr:col>
      <xdr:colOff>7952</xdr:colOff>
      <xdr:row>22</xdr:row>
      <xdr:rowOff>136191</xdr:rowOff>
    </xdr:to>
    <xdr:grpSp>
      <xdr:nvGrpSpPr>
        <xdr:cNvPr id="900" name="Group 13">
          <a:extLst>
            <a:ext uri="{FF2B5EF4-FFF2-40B4-BE49-F238E27FC236}">
              <a16:creationId xmlns="" xmlns:a16="http://schemas.microsoft.com/office/drawing/2014/main" id="{2CEAB114-0448-43E9-8146-7DB18F526626}"/>
            </a:ext>
          </a:extLst>
        </xdr:cNvPr>
        <xdr:cNvGrpSpPr>
          <a:grpSpLocks/>
        </xdr:cNvGrpSpPr>
      </xdr:nvGrpSpPr>
      <xdr:grpSpPr bwMode="auto">
        <a:xfrm>
          <a:off x="5922978" y="3629240"/>
          <a:ext cx="247649" cy="50251"/>
          <a:chOff x="34" y="285"/>
          <a:chExt cx="33" cy="9"/>
        </a:xfrm>
      </xdr:grpSpPr>
      <xdr:cxnSp macro="">
        <xdr:nvCxnSpPr>
          <xdr:cNvPr id="901" name="直線コネクタ 63">
            <a:extLst>
              <a:ext uri="{FF2B5EF4-FFF2-40B4-BE49-F238E27FC236}">
                <a16:creationId xmlns="" xmlns:a16="http://schemas.microsoft.com/office/drawing/2014/main" id="{7D9C06A3-6E93-4D95-8EC1-6FF4D961C36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02" name="直線コネクタ 3">
            <a:extLst>
              <a:ext uri="{FF2B5EF4-FFF2-40B4-BE49-F238E27FC236}">
                <a16:creationId xmlns="" xmlns:a16="http://schemas.microsoft.com/office/drawing/2014/main" id="{E7E201A2-4AEA-4427-8048-EAED67AA0B4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26</xdr:col>
      <xdr:colOff>7952</xdr:colOff>
      <xdr:row>22</xdr:row>
      <xdr:rowOff>85940</xdr:rowOff>
    </xdr:from>
    <xdr:to>
      <xdr:col>27</xdr:col>
      <xdr:colOff>7953</xdr:colOff>
      <xdr:row>22</xdr:row>
      <xdr:rowOff>136191</xdr:rowOff>
    </xdr:to>
    <xdr:grpSp>
      <xdr:nvGrpSpPr>
        <xdr:cNvPr id="903" name="Group 13">
          <a:extLst>
            <a:ext uri="{FF2B5EF4-FFF2-40B4-BE49-F238E27FC236}">
              <a16:creationId xmlns="" xmlns:a16="http://schemas.microsoft.com/office/drawing/2014/main" id="{AD4D8C1E-C23F-441E-8AEA-760BE5A24039}"/>
            </a:ext>
          </a:extLst>
        </xdr:cNvPr>
        <xdr:cNvGrpSpPr>
          <a:grpSpLocks/>
        </xdr:cNvGrpSpPr>
      </xdr:nvGrpSpPr>
      <xdr:grpSpPr bwMode="auto">
        <a:xfrm>
          <a:off x="6170627" y="3629240"/>
          <a:ext cx="247651" cy="50251"/>
          <a:chOff x="34" y="285"/>
          <a:chExt cx="33" cy="9"/>
        </a:xfrm>
      </xdr:grpSpPr>
      <xdr:cxnSp macro="">
        <xdr:nvCxnSpPr>
          <xdr:cNvPr id="904" name="直線コネクタ 63">
            <a:extLst>
              <a:ext uri="{FF2B5EF4-FFF2-40B4-BE49-F238E27FC236}">
                <a16:creationId xmlns="" xmlns:a16="http://schemas.microsoft.com/office/drawing/2014/main" id="{A4263220-F9CB-4456-BAA7-7FBB94FDDFE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05" name="直線コネクタ 3">
            <a:extLst>
              <a:ext uri="{FF2B5EF4-FFF2-40B4-BE49-F238E27FC236}">
                <a16:creationId xmlns="" xmlns:a16="http://schemas.microsoft.com/office/drawing/2014/main" id="{EF76B497-B142-4E63-A82C-70F0A979343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26</xdr:col>
      <xdr:colOff>7952</xdr:colOff>
      <xdr:row>21</xdr:row>
      <xdr:rowOff>89175</xdr:rowOff>
    </xdr:from>
    <xdr:to>
      <xdr:col>27</xdr:col>
      <xdr:colOff>7953</xdr:colOff>
      <xdr:row>21</xdr:row>
      <xdr:rowOff>139426</xdr:rowOff>
    </xdr:to>
    <xdr:grpSp>
      <xdr:nvGrpSpPr>
        <xdr:cNvPr id="906" name="Group 13">
          <a:extLst>
            <a:ext uri="{FF2B5EF4-FFF2-40B4-BE49-F238E27FC236}">
              <a16:creationId xmlns="" xmlns:a16="http://schemas.microsoft.com/office/drawing/2014/main" id="{49894864-7AA5-4784-8877-EF4AB9D41579}"/>
            </a:ext>
          </a:extLst>
        </xdr:cNvPr>
        <xdr:cNvGrpSpPr>
          <a:grpSpLocks/>
        </xdr:cNvGrpSpPr>
      </xdr:nvGrpSpPr>
      <xdr:grpSpPr bwMode="auto">
        <a:xfrm>
          <a:off x="6170627" y="3403875"/>
          <a:ext cx="247651" cy="50251"/>
          <a:chOff x="34" y="285"/>
          <a:chExt cx="33" cy="9"/>
        </a:xfrm>
      </xdr:grpSpPr>
      <xdr:cxnSp macro="">
        <xdr:nvCxnSpPr>
          <xdr:cNvPr id="907" name="直線コネクタ 63">
            <a:extLst>
              <a:ext uri="{FF2B5EF4-FFF2-40B4-BE49-F238E27FC236}">
                <a16:creationId xmlns="" xmlns:a16="http://schemas.microsoft.com/office/drawing/2014/main" id="{9A4C796D-DC67-4718-B17F-C13184C375D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08" name="直線コネクタ 3">
            <a:extLst>
              <a:ext uri="{FF2B5EF4-FFF2-40B4-BE49-F238E27FC236}">
                <a16:creationId xmlns="" xmlns:a16="http://schemas.microsoft.com/office/drawing/2014/main" id="{7348EF9A-BC7E-41BD-83E7-6C81031D19E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7953</xdr:colOff>
      <xdr:row>21</xdr:row>
      <xdr:rowOff>89175</xdr:rowOff>
    </xdr:from>
    <xdr:to>
      <xdr:col>26</xdr:col>
      <xdr:colOff>7952</xdr:colOff>
      <xdr:row>21</xdr:row>
      <xdr:rowOff>139426</xdr:rowOff>
    </xdr:to>
    <xdr:grpSp>
      <xdr:nvGrpSpPr>
        <xdr:cNvPr id="909" name="Group 13">
          <a:extLst>
            <a:ext uri="{FF2B5EF4-FFF2-40B4-BE49-F238E27FC236}">
              <a16:creationId xmlns="" xmlns:a16="http://schemas.microsoft.com/office/drawing/2014/main" id="{91204F0C-5707-41FF-AC83-5DEA8459EC2F}"/>
            </a:ext>
          </a:extLst>
        </xdr:cNvPr>
        <xdr:cNvGrpSpPr>
          <a:grpSpLocks/>
        </xdr:cNvGrpSpPr>
      </xdr:nvGrpSpPr>
      <xdr:grpSpPr bwMode="auto">
        <a:xfrm>
          <a:off x="5922978" y="3403875"/>
          <a:ext cx="247649" cy="50251"/>
          <a:chOff x="34" y="285"/>
          <a:chExt cx="33" cy="9"/>
        </a:xfrm>
      </xdr:grpSpPr>
      <xdr:cxnSp macro="">
        <xdr:nvCxnSpPr>
          <xdr:cNvPr id="910" name="直線コネクタ 63">
            <a:extLst>
              <a:ext uri="{FF2B5EF4-FFF2-40B4-BE49-F238E27FC236}">
                <a16:creationId xmlns="" xmlns:a16="http://schemas.microsoft.com/office/drawing/2014/main" id="{84B709F1-FCFC-4475-93B1-974242DAB3D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11" name="直線コネクタ 3">
            <a:extLst>
              <a:ext uri="{FF2B5EF4-FFF2-40B4-BE49-F238E27FC236}">
                <a16:creationId xmlns="" xmlns:a16="http://schemas.microsoft.com/office/drawing/2014/main" id="{B3077B95-A557-4C52-87BF-9576AE3B70B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26</xdr:col>
      <xdr:colOff>7953</xdr:colOff>
      <xdr:row>22</xdr:row>
      <xdr:rowOff>85940</xdr:rowOff>
    </xdr:from>
    <xdr:to>
      <xdr:col>27</xdr:col>
      <xdr:colOff>7952</xdr:colOff>
      <xdr:row>22</xdr:row>
      <xdr:rowOff>136191</xdr:rowOff>
    </xdr:to>
    <xdr:grpSp>
      <xdr:nvGrpSpPr>
        <xdr:cNvPr id="912" name="Group 13">
          <a:extLst>
            <a:ext uri="{FF2B5EF4-FFF2-40B4-BE49-F238E27FC236}">
              <a16:creationId xmlns="" xmlns:a16="http://schemas.microsoft.com/office/drawing/2014/main" id="{2CEAB114-0448-43E9-8146-7DB18F526626}"/>
            </a:ext>
          </a:extLst>
        </xdr:cNvPr>
        <xdr:cNvGrpSpPr>
          <a:grpSpLocks/>
        </xdr:cNvGrpSpPr>
      </xdr:nvGrpSpPr>
      <xdr:grpSpPr bwMode="auto">
        <a:xfrm>
          <a:off x="6170628" y="3629240"/>
          <a:ext cx="247649" cy="50251"/>
          <a:chOff x="34" y="285"/>
          <a:chExt cx="33" cy="9"/>
        </a:xfrm>
      </xdr:grpSpPr>
      <xdr:cxnSp macro="">
        <xdr:nvCxnSpPr>
          <xdr:cNvPr id="913" name="直線コネクタ 63">
            <a:extLst>
              <a:ext uri="{FF2B5EF4-FFF2-40B4-BE49-F238E27FC236}">
                <a16:creationId xmlns="" xmlns:a16="http://schemas.microsoft.com/office/drawing/2014/main" id="{7D9C06A3-6E93-4D95-8EC1-6FF4D961C36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14" name="直線コネクタ 3">
            <a:extLst>
              <a:ext uri="{FF2B5EF4-FFF2-40B4-BE49-F238E27FC236}">
                <a16:creationId xmlns="" xmlns:a16="http://schemas.microsoft.com/office/drawing/2014/main" id="{E7E201A2-4AEA-4427-8048-EAED67AA0B4C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26</xdr:col>
      <xdr:colOff>7953</xdr:colOff>
      <xdr:row>21</xdr:row>
      <xdr:rowOff>89175</xdr:rowOff>
    </xdr:from>
    <xdr:to>
      <xdr:col>27</xdr:col>
      <xdr:colOff>7952</xdr:colOff>
      <xdr:row>21</xdr:row>
      <xdr:rowOff>139426</xdr:rowOff>
    </xdr:to>
    <xdr:grpSp>
      <xdr:nvGrpSpPr>
        <xdr:cNvPr id="915" name="Group 13">
          <a:extLst>
            <a:ext uri="{FF2B5EF4-FFF2-40B4-BE49-F238E27FC236}">
              <a16:creationId xmlns="" xmlns:a16="http://schemas.microsoft.com/office/drawing/2014/main" id="{91204F0C-5707-41FF-AC83-5DEA8459EC2F}"/>
            </a:ext>
          </a:extLst>
        </xdr:cNvPr>
        <xdr:cNvGrpSpPr>
          <a:grpSpLocks/>
        </xdr:cNvGrpSpPr>
      </xdr:nvGrpSpPr>
      <xdr:grpSpPr bwMode="auto">
        <a:xfrm>
          <a:off x="6170628" y="3403875"/>
          <a:ext cx="247649" cy="50251"/>
          <a:chOff x="34" y="285"/>
          <a:chExt cx="33" cy="9"/>
        </a:xfrm>
      </xdr:grpSpPr>
      <xdr:cxnSp macro="">
        <xdr:nvCxnSpPr>
          <xdr:cNvPr id="916" name="直線コネクタ 63">
            <a:extLst>
              <a:ext uri="{FF2B5EF4-FFF2-40B4-BE49-F238E27FC236}">
                <a16:creationId xmlns="" xmlns:a16="http://schemas.microsoft.com/office/drawing/2014/main" id="{84B709F1-FCFC-4475-93B1-974242DAB3D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17" name="直線コネクタ 3">
            <a:extLst>
              <a:ext uri="{FF2B5EF4-FFF2-40B4-BE49-F238E27FC236}">
                <a16:creationId xmlns="" xmlns:a16="http://schemas.microsoft.com/office/drawing/2014/main" id="{B3077B95-A557-4C52-87BF-9576AE3B70B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2381</xdr:colOff>
      <xdr:row>25</xdr:row>
      <xdr:rowOff>92727</xdr:rowOff>
    </xdr:from>
    <xdr:to>
      <xdr:col>11</xdr:col>
      <xdr:colOff>2381</xdr:colOff>
      <xdr:row>25</xdr:row>
      <xdr:rowOff>142978</xdr:rowOff>
    </xdr:to>
    <xdr:grpSp>
      <xdr:nvGrpSpPr>
        <xdr:cNvPr id="918" name="Group 13">
          <a:extLst>
            <a:ext uri="{FF2B5EF4-FFF2-40B4-BE49-F238E27FC236}">
              <a16:creationId xmlns="" xmlns:a16="http://schemas.microsoft.com/office/drawing/2014/main" id="{6355097D-F444-4A61-9123-73F788DC841B}"/>
            </a:ext>
          </a:extLst>
        </xdr:cNvPr>
        <xdr:cNvGrpSpPr>
          <a:grpSpLocks/>
        </xdr:cNvGrpSpPr>
      </xdr:nvGrpSpPr>
      <xdr:grpSpPr bwMode="auto">
        <a:xfrm>
          <a:off x="2202656" y="4321827"/>
          <a:ext cx="247650" cy="50251"/>
          <a:chOff x="34" y="285"/>
          <a:chExt cx="33" cy="9"/>
        </a:xfrm>
      </xdr:grpSpPr>
      <xdr:cxnSp macro="">
        <xdr:nvCxnSpPr>
          <xdr:cNvPr id="919" name="直線コネクタ 63">
            <a:extLst>
              <a:ext uri="{FF2B5EF4-FFF2-40B4-BE49-F238E27FC236}">
                <a16:creationId xmlns="" xmlns:a16="http://schemas.microsoft.com/office/drawing/2014/main" id="{33721FF9-9A5F-48CA-BA4E-1FD30325436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20" name="直線コネクタ 3">
            <a:extLst>
              <a:ext uri="{FF2B5EF4-FFF2-40B4-BE49-F238E27FC236}">
                <a16:creationId xmlns="" xmlns:a16="http://schemas.microsoft.com/office/drawing/2014/main" id="{81DA85D8-69F4-4628-9A6C-29E83C8B9BE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2381</xdr:colOff>
      <xdr:row>25</xdr:row>
      <xdr:rowOff>92727</xdr:rowOff>
    </xdr:from>
    <xdr:to>
      <xdr:col>11</xdr:col>
      <xdr:colOff>2381</xdr:colOff>
      <xdr:row>25</xdr:row>
      <xdr:rowOff>142978</xdr:rowOff>
    </xdr:to>
    <xdr:grpSp>
      <xdr:nvGrpSpPr>
        <xdr:cNvPr id="921" name="Group 13">
          <a:extLst>
            <a:ext uri="{FF2B5EF4-FFF2-40B4-BE49-F238E27FC236}">
              <a16:creationId xmlns="" xmlns:a16="http://schemas.microsoft.com/office/drawing/2014/main" id="{D0C95651-5B41-471E-9DD0-20B4E7A87FF7}"/>
            </a:ext>
          </a:extLst>
        </xdr:cNvPr>
        <xdr:cNvGrpSpPr>
          <a:grpSpLocks/>
        </xdr:cNvGrpSpPr>
      </xdr:nvGrpSpPr>
      <xdr:grpSpPr bwMode="auto">
        <a:xfrm>
          <a:off x="2202656" y="4321827"/>
          <a:ext cx="247650" cy="50251"/>
          <a:chOff x="34" y="285"/>
          <a:chExt cx="33" cy="9"/>
        </a:xfrm>
      </xdr:grpSpPr>
      <xdr:cxnSp macro="">
        <xdr:nvCxnSpPr>
          <xdr:cNvPr id="922" name="直線コネクタ 63">
            <a:extLst>
              <a:ext uri="{FF2B5EF4-FFF2-40B4-BE49-F238E27FC236}">
                <a16:creationId xmlns="" xmlns:a16="http://schemas.microsoft.com/office/drawing/2014/main" id="{5634098E-C42E-41D6-B147-E5ADECFA0D7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23" name="直線コネクタ 3">
            <a:extLst>
              <a:ext uri="{FF2B5EF4-FFF2-40B4-BE49-F238E27FC236}">
                <a16:creationId xmlns="" xmlns:a16="http://schemas.microsoft.com/office/drawing/2014/main" id="{8D2DBBEE-D012-4DF2-9A43-BEB285DBCBA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2381</xdr:colOff>
      <xdr:row>25</xdr:row>
      <xdr:rowOff>92727</xdr:rowOff>
    </xdr:from>
    <xdr:to>
      <xdr:col>12</xdr:col>
      <xdr:colOff>2381</xdr:colOff>
      <xdr:row>25</xdr:row>
      <xdr:rowOff>142978</xdr:rowOff>
    </xdr:to>
    <xdr:grpSp>
      <xdr:nvGrpSpPr>
        <xdr:cNvPr id="924" name="Group 13">
          <a:extLst>
            <a:ext uri="{FF2B5EF4-FFF2-40B4-BE49-F238E27FC236}">
              <a16:creationId xmlns="" xmlns:a16="http://schemas.microsoft.com/office/drawing/2014/main" id="{B1CB0305-F577-45A9-9D75-1448E93F17C4}"/>
            </a:ext>
          </a:extLst>
        </xdr:cNvPr>
        <xdr:cNvGrpSpPr>
          <a:grpSpLocks/>
        </xdr:cNvGrpSpPr>
      </xdr:nvGrpSpPr>
      <xdr:grpSpPr bwMode="auto">
        <a:xfrm>
          <a:off x="2450306" y="4321827"/>
          <a:ext cx="247650" cy="50251"/>
          <a:chOff x="34" y="285"/>
          <a:chExt cx="33" cy="9"/>
        </a:xfrm>
      </xdr:grpSpPr>
      <xdr:cxnSp macro="">
        <xdr:nvCxnSpPr>
          <xdr:cNvPr id="925" name="直線コネクタ 63">
            <a:extLst>
              <a:ext uri="{FF2B5EF4-FFF2-40B4-BE49-F238E27FC236}">
                <a16:creationId xmlns="" xmlns:a16="http://schemas.microsoft.com/office/drawing/2014/main" id="{CC9D0709-68D1-4A7E-9736-FDFFEAC538C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26" name="直線コネクタ 3">
            <a:extLst>
              <a:ext uri="{FF2B5EF4-FFF2-40B4-BE49-F238E27FC236}">
                <a16:creationId xmlns="" xmlns:a16="http://schemas.microsoft.com/office/drawing/2014/main" id="{CBBC79E7-D1F3-429E-A1D1-4C580588012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2381</xdr:colOff>
      <xdr:row>25</xdr:row>
      <xdr:rowOff>92727</xdr:rowOff>
    </xdr:from>
    <xdr:to>
      <xdr:col>12</xdr:col>
      <xdr:colOff>2381</xdr:colOff>
      <xdr:row>25</xdr:row>
      <xdr:rowOff>142978</xdr:rowOff>
    </xdr:to>
    <xdr:grpSp>
      <xdr:nvGrpSpPr>
        <xdr:cNvPr id="927" name="Group 13">
          <a:extLst>
            <a:ext uri="{FF2B5EF4-FFF2-40B4-BE49-F238E27FC236}">
              <a16:creationId xmlns="" xmlns:a16="http://schemas.microsoft.com/office/drawing/2014/main" id="{2BA97765-FA82-4ED2-AD04-93BC81E02511}"/>
            </a:ext>
          </a:extLst>
        </xdr:cNvPr>
        <xdr:cNvGrpSpPr>
          <a:grpSpLocks/>
        </xdr:cNvGrpSpPr>
      </xdr:nvGrpSpPr>
      <xdr:grpSpPr bwMode="auto">
        <a:xfrm>
          <a:off x="2450306" y="4321827"/>
          <a:ext cx="247650" cy="50251"/>
          <a:chOff x="34" y="285"/>
          <a:chExt cx="33" cy="9"/>
        </a:xfrm>
      </xdr:grpSpPr>
      <xdr:cxnSp macro="">
        <xdr:nvCxnSpPr>
          <xdr:cNvPr id="928" name="直線コネクタ 63">
            <a:extLst>
              <a:ext uri="{FF2B5EF4-FFF2-40B4-BE49-F238E27FC236}">
                <a16:creationId xmlns="" xmlns:a16="http://schemas.microsoft.com/office/drawing/2014/main" id="{3D08E156-322A-47D5-AA35-711D917AD6E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29" name="直線コネクタ 3">
            <a:extLst>
              <a:ext uri="{FF2B5EF4-FFF2-40B4-BE49-F238E27FC236}">
                <a16:creationId xmlns="" xmlns:a16="http://schemas.microsoft.com/office/drawing/2014/main" id="{F22E047A-FC07-4040-B0C1-7A3A63CC06E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2381</xdr:colOff>
      <xdr:row>25</xdr:row>
      <xdr:rowOff>92727</xdr:rowOff>
    </xdr:from>
    <xdr:to>
      <xdr:col>12</xdr:col>
      <xdr:colOff>2381</xdr:colOff>
      <xdr:row>25</xdr:row>
      <xdr:rowOff>142978</xdr:rowOff>
    </xdr:to>
    <xdr:grpSp>
      <xdr:nvGrpSpPr>
        <xdr:cNvPr id="930" name="Group 13">
          <a:extLst>
            <a:ext uri="{FF2B5EF4-FFF2-40B4-BE49-F238E27FC236}">
              <a16:creationId xmlns="" xmlns:a16="http://schemas.microsoft.com/office/drawing/2014/main" id="{6355097D-F444-4A61-9123-73F788DC841B}"/>
            </a:ext>
          </a:extLst>
        </xdr:cNvPr>
        <xdr:cNvGrpSpPr>
          <a:grpSpLocks/>
        </xdr:cNvGrpSpPr>
      </xdr:nvGrpSpPr>
      <xdr:grpSpPr bwMode="auto">
        <a:xfrm>
          <a:off x="2450306" y="4321827"/>
          <a:ext cx="247650" cy="50251"/>
          <a:chOff x="34" y="285"/>
          <a:chExt cx="33" cy="9"/>
        </a:xfrm>
      </xdr:grpSpPr>
      <xdr:cxnSp macro="">
        <xdr:nvCxnSpPr>
          <xdr:cNvPr id="931" name="直線コネクタ 63">
            <a:extLst>
              <a:ext uri="{FF2B5EF4-FFF2-40B4-BE49-F238E27FC236}">
                <a16:creationId xmlns="" xmlns:a16="http://schemas.microsoft.com/office/drawing/2014/main" id="{33721FF9-9A5F-48CA-BA4E-1FD30325436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32" name="直線コネクタ 3">
            <a:extLst>
              <a:ext uri="{FF2B5EF4-FFF2-40B4-BE49-F238E27FC236}">
                <a16:creationId xmlns="" xmlns:a16="http://schemas.microsoft.com/office/drawing/2014/main" id="{81DA85D8-69F4-4628-9A6C-29E83C8B9BE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2381</xdr:colOff>
      <xdr:row>25</xdr:row>
      <xdr:rowOff>92727</xdr:rowOff>
    </xdr:from>
    <xdr:to>
      <xdr:col>12</xdr:col>
      <xdr:colOff>2381</xdr:colOff>
      <xdr:row>25</xdr:row>
      <xdr:rowOff>142978</xdr:rowOff>
    </xdr:to>
    <xdr:grpSp>
      <xdr:nvGrpSpPr>
        <xdr:cNvPr id="933" name="Group 13">
          <a:extLst>
            <a:ext uri="{FF2B5EF4-FFF2-40B4-BE49-F238E27FC236}">
              <a16:creationId xmlns="" xmlns:a16="http://schemas.microsoft.com/office/drawing/2014/main" id="{D0C95651-5B41-471E-9DD0-20B4E7A87FF7}"/>
            </a:ext>
          </a:extLst>
        </xdr:cNvPr>
        <xdr:cNvGrpSpPr>
          <a:grpSpLocks/>
        </xdr:cNvGrpSpPr>
      </xdr:nvGrpSpPr>
      <xdr:grpSpPr bwMode="auto">
        <a:xfrm>
          <a:off x="2450306" y="4321827"/>
          <a:ext cx="247650" cy="50251"/>
          <a:chOff x="34" y="285"/>
          <a:chExt cx="33" cy="9"/>
        </a:xfrm>
      </xdr:grpSpPr>
      <xdr:cxnSp macro="">
        <xdr:nvCxnSpPr>
          <xdr:cNvPr id="934" name="直線コネクタ 63">
            <a:extLst>
              <a:ext uri="{FF2B5EF4-FFF2-40B4-BE49-F238E27FC236}">
                <a16:creationId xmlns="" xmlns:a16="http://schemas.microsoft.com/office/drawing/2014/main" id="{5634098E-C42E-41D6-B147-E5ADECFA0D7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35" name="直線コネクタ 3">
            <a:extLst>
              <a:ext uri="{FF2B5EF4-FFF2-40B4-BE49-F238E27FC236}">
                <a16:creationId xmlns="" xmlns:a16="http://schemas.microsoft.com/office/drawing/2014/main" id="{8D2DBBEE-D012-4DF2-9A43-BEB285DBCBA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12</xdr:col>
      <xdr:colOff>2381</xdr:colOff>
      <xdr:row>25</xdr:row>
      <xdr:rowOff>92727</xdr:rowOff>
    </xdr:from>
    <xdr:to>
      <xdr:col>13</xdr:col>
      <xdr:colOff>2381</xdr:colOff>
      <xdr:row>25</xdr:row>
      <xdr:rowOff>142978</xdr:rowOff>
    </xdr:to>
    <xdr:grpSp>
      <xdr:nvGrpSpPr>
        <xdr:cNvPr id="936" name="Group 13">
          <a:extLst>
            <a:ext uri="{FF2B5EF4-FFF2-40B4-BE49-F238E27FC236}">
              <a16:creationId xmlns="" xmlns:a16="http://schemas.microsoft.com/office/drawing/2014/main" id="{B1CB0305-F577-45A9-9D75-1448E93F17C4}"/>
            </a:ext>
          </a:extLst>
        </xdr:cNvPr>
        <xdr:cNvGrpSpPr>
          <a:grpSpLocks/>
        </xdr:cNvGrpSpPr>
      </xdr:nvGrpSpPr>
      <xdr:grpSpPr bwMode="auto">
        <a:xfrm>
          <a:off x="2697956" y="4321827"/>
          <a:ext cx="247650" cy="50251"/>
          <a:chOff x="34" y="285"/>
          <a:chExt cx="33" cy="9"/>
        </a:xfrm>
      </xdr:grpSpPr>
      <xdr:cxnSp macro="">
        <xdr:nvCxnSpPr>
          <xdr:cNvPr id="937" name="直線コネクタ 63">
            <a:extLst>
              <a:ext uri="{FF2B5EF4-FFF2-40B4-BE49-F238E27FC236}">
                <a16:creationId xmlns="" xmlns:a16="http://schemas.microsoft.com/office/drawing/2014/main" id="{CC9D0709-68D1-4A7E-9736-FDFFEAC538C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38" name="直線コネクタ 3">
            <a:extLst>
              <a:ext uri="{FF2B5EF4-FFF2-40B4-BE49-F238E27FC236}">
                <a16:creationId xmlns="" xmlns:a16="http://schemas.microsoft.com/office/drawing/2014/main" id="{CBBC79E7-D1F3-429E-A1D1-4C580588012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12</xdr:col>
      <xdr:colOff>2381</xdr:colOff>
      <xdr:row>25</xdr:row>
      <xdr:rowOff>92727</xdr:rowOff>
    </xdr:from>
    <xdr:to>
      <xdr:col>13</xdr:col>
      <xdr:colOff>2381</xdr:colOff>
      <xdr:row>25</xdr:row>
      <xdr:rowOff>142978</xdr:rowOff>
    </xdr:to>
    <xdr:grpSp>
      <xdr:nvGrpSpPr>
        <xdr:cNvPr id="939" name="Group 13">
          <a:extLst>
            <a:ext uri="{FF2B5EF4-FFF2-40B4-BE49-F238E27FC236}">
              <a16:creationId xmlns="" xmlns:a16="http://schemas.microsoft.com/office/drawing/2014/main" id="{2BA97765-FA82-4ED2-AD04-93BC81E02511}"/>
            </a:ext>
          </a:extLst>
        </xdr:cNvPr>
        <xdr:cNvGrpSpPr>
          <a:grpSpLocks/>
        </xdr:cNvGrpSpPr>
      </xdr:nvGrpSpPr>
      <xdr:grpSpPr bwMode="auto">
        <a:xfrm>
          <a:off x="2697956" y="4321827"/>
          <a:ext cx="247650" cy="50251"/>
          <a:chOff x="34" y="285"/>
          <a:chExt cx="33" cy="9"/>
        </a:xfrm>
      </xdr:grpSpPr>
      <xdr:cxnSp macro="">
        <xdr:nvCxnSpPr>
          <xdr:cNvPr id="940" name="直線コネクタ 63">
            <a:extLst>
              <a:ext uri="{FF2B5EF4-FFF2-40B4-BE49-F238E27FC236}">
                <a16:creationId xmlns="" xmlns:a16="http://schemas.microsoft.com/office/drawing/2014/main" id="{3D08E156-322A-47D5-AA35-711D917AD6E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41" name="直線コネクタ 3">
            <a:extLst>
              <a:ext uri="{FF2B5EF4-FFF2-40B4-BE49-F238E27FC236}">
                <a16:creationId xmlns="" xmlns:a16="http://schemas.microsoft.com/office/drawing/2014/main" id="{F22E047A-FC07-4040-B0C1-7A3A63CC06E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12</xdr:col>
      <xdr:colOff>2381</xdr:colOff>
      <xdr:row>25</xdr:row>
      <xdr:rowOff>92727</xdr:rowOff>
    </xdr:from>
    <xdr:to>
      <xdr:col>13</xdr:col>
      <xdr:colOff>2381</xdr:colOff>
      <xdr:row>25</xdr:row>
      <xdr:rowOff>142978</xdr:rowOff>
    </xdr:to>
    <xdr:grpSp>
      <xdr:nvGrpSpPr>
        <xdr:cNvPr id="942" name="Group 13">
          <a:extLst>
            <a:ext uri="{FF2B5EF4-FFF2-40B4-BE49-F238E27FC236}">
              <a16:creationId xmlns="" xmlns:a16="http://schemas.microsoft.com/office/drawing/2014/main" id="{6355097D-F444-4A61-9123-73F788DC841B}"/>
            </a:ext>
          </a:extLst>
        </xdr:cNvPr>
        <xdr:cNvGrpSpPr>
          <a:grpSpLocks/>
        </xdr:cNvGrpSpPr>
      </xdr:nvGrpSpPr>
      <xdr:grpSpPr bwMode="auto">
        <a:xfrm>
          <a:off x="2697956" y="4321827"/>
          <a:ext cx="247650" cy="50251"/>
          <a:chOff x="34" y="285"/>
          <a:chExt cx="33" cy="9"/>
        </a:xfrm>
      </xdr:grpSpPr>
      <xdr:cxnSp macro="">
        <xdr:nvCxnSpPr>
          <xdr:cNvPr id="943" name="直線コネクタ 63">
            <a:extLst>
              <a:ext uri="{FF2B5EF4-FFF2-40B4-BE49-F238E27FC236}">
                <a16:creationId xmlns="" xmlns:a16="http://schemas.microsoft.com/office/drawing/2014/main" id="{33721FF9-9A5F-48CA-BA4E-1FD30325436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44" name="直線コネクタ 3">
            <a:extLst>
              <a:ext uri="{FF2B5EF4-FFF2-40B4-BE49-F238E27FC236}">
                <a16:creationId xmlns="" xmlns:a16="http://schemas.microsoft.com/office/drawing/2014/main" id="{81DA85D8-69F4-4628-9A6C-29E83C8B9BE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12</xdr:col>
      <xdr:colOff>2381</xdr:colOff>
      <xdr:row>25</xdr:row>
      <xdr:rowOff>92727</xdr:rowOff>
    </xdr:from>
    <xdr:to>
      <xdr:col>13</xdr:col>
      <xdr:colOff>2381</xdr:colOff>
      <xdr:row>25</xdr:row>
      <xdr:rowOff>142978</xdr:rowOff>
    </xdr:to>
    <xdr:grpSp>
      <xdr:nvGrpSpPr>
        <xdr:cNvPr id="945" name="Group 13">
          <a:extLst>
            <a:ext uri="{FF2B5EF4-FFF2-40B4-BE49-F238E27FC236}">
              <a16:creationId xmlns="" xmlns:a16="http://schemas.microsoft.com/office/drawing/2014/main" id="{D0C95651-5B41-471E-9DD0-20B4E7A87FF7}"/>
            </a:ext>
          </a:extLst>
        </xdr:cNvPr>
        <xdr:cNvGrpSpPr>
          <a:grpSpLocks/>
        </xdr:cNvGrpSpPr>
      </xdr:nvGrpSpPr>
      <xdr:grpSpPr bwMode="auto">
        <a:xfrm>
          <a:off x="2697956" y="4321827"/>
          <a:ext cx="247650" cy="50251"/>
          <a:chOff x="34" y="285"/>
          <a:chExt cx="33" cy="9"/>
        </a:xfrm>
      </xdr:grpSpPr>
      <xdr:cxnSp macro="">
        <xdr:nvCxnSpPr>
          <xdr:cNvPr id="946" name="直線コネクタ 63">
            <a:extLst>
              <a:ext uri="{FF2B5EF4-FFF2-40B4-BE49-F238E27FC236}">
                <a16:creationId xmlns="" xmlns:a16="http://schemas.microsoft.com/office/drawing/2014/main" id="{5634098E-C42E-41D6-B147-E5ADECFA0D7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47" name="直線コネクタ 3">
            <a:extLst>
              <a:ext uri="{FF2B5EF4-FFF2-40B4-BE49-F238E27FC236}">
                <a16:creationId xmlns="" xmlns:a16="http://schemas.microsoft.com/office/drawing/2014/main" id="{8D2DBBEE-D012-4DF2-9A43-BEB285DBCBA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12</xdr:col>
      <xdr:colOff>2381</xdr:colOff>
      <xdr:row>25</xdr:row>
      <xdr:rowOff>92727</xdr:rowOff>
    </xdr:from>
    <xdr:to>
      <xdr:col>13</xdr:col>
      <xdr:colOff>2381</xdr:colOff>
      <xdr:row>25</xdr:row>
      <xdr:rowOff>142978</xdr:rowOff>
    </xdr:to>
    <xdr:grpSp>
      <xdr:nvGrpSpPr>
        <xdr:cNvPr id="948" name="Group 13">
          <a:extLst>
            <a:ext uri="{FF2B5EF4-FFF2-40B4-BE49-F238E27FC236}">
              <a16:creationId xmlns="" xmlns:a16="http://schemas.microsoft.com/office/drawing/2014/main" id="{6355097D-F444-4A61-9123-73F788DC841B}"/>
            </a:ext>
          </a:extLst>
        </xdr:cNvPr>
        <xdr:cNvGrpSpPr>
          <a:grpSpLocks/>
        </xdr:cNvGrpSpPr>
      </xdr:nvGrpSpPr>
      <xdr:grpSpPr bwMode="auto">
        <a:xfrm>
          <a:off x="2697956" y="4321827"/>
          <a:ext cx="247650" cy="50251"/>
          <a:chOff x="34" y="285"/>
          <a:chExt cx="33" cy="9"/>
        </a:xfrm>
      </xdr:grpSpPr>
      <xdr:cxnSp macro="">
        <xdr:nvCxnSpPr>
          <xdr:cNvPr id="949" name="直線コネクタ 63">
            <a:extLst>
              <a:ext uri="{FF2B5EF4-FFF2-40B4-BE49-F238E27FC236}">
                <a16:creationId xmlns="" xmlns:a16="http://schemas.microsoft.com/office/drawing/2014/main" id="{33721FF9-9A5F-48CA-BA4E-1FD30325436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50" name="直線コネクタ 3">
            <a:extLst>
              <a:ext uri="{FF2B5EF4-FFF2-40B4-BE49-F238E27FC236}">
                <a16:creationId xmlns="" xmlns:a16="http://schemas.microsoft.com/office/drawing/2014/main" id="{81DA85D8-69F4-4628-9A6C-29E83C8B9BE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12</xdr:col>
      <xdr:colOff>2381</xdr:colOff>
      <xdr:row>25</xdr:row>
      <xdr:rowOff>92727</xdr:rowOff>
    </xdr:from>
    <xdr:to>
      <xdr:col>13</xdr:col>
      <xdr:colOff>2381</xdr:colOff>
      <xdr:row>25</xdr:row>
      <xdr:rowOff>142978</xdr:rowOff>
    </xdr:to>
    <xdr:grpSp>
      <xdr:nvGrpSpPr>
        <xdr:cNvPr id="951" name="Group 13">
          <a:extLst>
            <a:ext uri="{FF2B5EF4-FFF2-40B4-BE49-F238E27FC236}">
              <a16:creationId xmlns="" xmlns:a16="http://schemas.microsoft.com/office/drawing/2014/main" id="{D0C95651-5B41-471E-9DD0-20B4E7A87FF7}"/>
            </a:ext>
          </a:extLst>
        </xdr:cNvPr>
        <xdr:cNvGrpSpPr>
          <a:grpSpLocks/>
        </xdr:cNvGrpSpPr>
      </xdr:nvGrpSpPr>
      <xdr:grpSpPr bwMode="auto">
        <a:xfrm>
          <a:off x="2697956" y="4321827"/>
          <a:ext cx="247650" cy="50251"/>
          <a:chOff x="34" y="285"/>
          <a:chExt cx="33" cy="9"/>
        </a:xfrm>
      </xdr:grpSpPr>
      <xdr:cxnSp macro="">
        <xdr:nvCxnSpPr>
          <xdr:cNvPr id="952" name="直線コネクタ 63">
            <a:extLst>
              <a:ext uri="{FF2B5EF4-FFF2-40B4-BE49-F238E27FC236}">
                <a16:creationId xmlns="" xmlns:a16="http://schemas.microsoft.com/office/drawing/2014/main" id="{5634098E-C42E-41D6-B147-E5ADECFA0D7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53" name="直線コネクタ 3">
            <a:extLst>
              <a:ext uri="{FF2B5EF4-FFF2-40B4-BE49-F238E27FC236}">
                <a16:creationId xmlns="" xmlns:a16="http://schemas.microsoft.com/office/drawing/2014/main" id="{8D2DBBEE-D012-4DF2-9A43-BEB285DBCBA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13</xdr:col>
      <xdr:colOff>2381</xdr:colOff>
      <xdr:row>25</xdr:row>
      <xdr:rowOff>92727</xdr:rowOff>
    </xdr:from>
    <xdr:to>
      <xdr:col>14</xdr:col>
      <xdr:colOff>2381</xdr:colOff>
      <xdr:row>25</xdr:row>
      <xdr:rowOff>142978</xdr:rowOff>
    </xdr:to>
    <xdr:grpSp>
      <xdr:nvGrpSpPr>
        <xdr:cNvPr id="954" name="Group 13">
          <a:extLst>
            <a:ext uri="{FF2B5EF4-FFF2-40B4-BE49-F238E27FC236}">
              <a16:creationId xmlns="" xmlns:a16="http://schemas.microsoft.com/office/drawing/2014/main" id="{B1CB0305-F577-45A9-9D75-1448E93F17C4}"/>
            </a:ext>
          </a:extLst>
        </xdr:cNvPr>
        <xdr:cNvGrpSpPr>
          <a:grpSpLocks/>
        </xdr:cNvGrpSpPr>
      </xdr:nvGrpSpPr>
      <xdr:grpSpPr bwMode="auto">
        <a:xfrm>
          <a:off x="2945606" y="4321827"/>
          <a:ext cx="247650" cy="50251"/>
          <a:chOff x="34" y="285"/>
          <a:chExt cx="33" cy="9"/>
        </a:xfrm>
      </xdr:grpSpPr>
      <xdr:cxnSp macro="">
        <xdr:nvCxnSpPr>
          <xdr:cNvPr id="955" name="直線コネクタ 63">
            <a:extLst>
              <a:ext uri="{FF2B5EF4-FFF2-40B4-BE49-F238E27FC236}">
                <a16:creationId xmlns="" xmlns:a16="http://schemas.microsoft.com/office/drawing/2014/main" id="{CC9D0709-68D1-4A7E-9736-FDFFEAC538C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56" name="直線コネクタ 3">
            <a:extLst>
              <a:ext uri="{FF2B5EF4-FFF2-40B4-BE49-F238E27FC236}">
                <a16:creationId xmlns="" xmlns:a16="http://schemas.microsoft.com/office/drawing/2014/main" id="{CBBC79E7-D1F3-429E-A1D1-4C580588012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13</xdr:col>
      <xdr:colOff>2381</xdr:colOff>
      <xdr:row>25</xdr:row>
      <xdr:rowOff>92727</xdr:rowOff>
    </xdr:from>
    <xdr:to>
      <xdr:col>14</xdr:col>
      <xdr:colOff>2381</xdr:colOff>
      <xdr:row>25</xdr:row>
      <xdr:rowOff>142978</xdr:rowOff>
    </xdr:to>
    <xdr:grpSp>
      <xdr:nvGrpSpPr>
        <xdr:cNvPr id="957" name="Group 13">
          <a:extLst>
            <a:ext uri="{FF2B5EF4-FFF2-40B4-BE49-F238E27FC236}">
              <a16:creationId xmlns="" xmlns:a16="http://schemas.microsoft.com/office/drawing/2014/main" id="{2BA97765-FA82-4ED2-AD04-93BC81E02511}"/>
            </a:ext>
          </a:extLst>
        </xdr:cNvPr>
        <xdr:cNvGrpSpPr>
          <a:grpSpLocks/>
        </xdr:cNvGrpSpPr>
      </xdr:nvGrpSpPr>
      <xdr:grpSpPr bwMode="auto">
        <a:xfrm>
          <a:off x="2945606" y="4321827"/>
          <a:ext cx="247650" cy="50251"/>
          <a:chOff x="34" y="285"/>
          <a:chExt cx="33" cy="9"/>
        </a:xfrm>
      </xdr:grpSpPr>
      <xdr:cxnSp macro="">
        <xdr:nvCxnSpPr>
          <xdr:cNvPr id="958" name="直線コネクタ 63">
            <a:extLst>
              <a:ext uri="{FF2B5EF4-FFF2-40B4-BE49-F238E27FC236}">
                <a16:creationId xmlns="" xmlns:a16="http://schemas.microsoft.com/office/drawing/2014/main" id="{3D08E156-322A-47D5-AA35-711D917AD6E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59" name="直線コネクタ 3">
            <a:extLst>
              <a:ext uri="{FF2B5EF4-FFF2-40B4-BE49-F238E27FC236}">
                <a16:creationId xmlns="" xmlns:a16="http://schemas.microsoft.com/office/drawing/2014/main" id="{F22E047A-FC07-4040-B0C1-7A3A63CC06E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13</xdr:col>
      <xdr:colOff>2381</xdr:colOff>
      <xdr:row>25</xdr:row>
      <xdr:rowOff>92727</xdr:rowOff>
    </xdr:from>
    <xdr:to>
      <xdr:col>14</xdr:col>
      <xdr:colOff>2381</xdr:colOff>
      <xdr:row>25</xdr:row>
      <xdr:rowOff>142978</xdr:rowOff>
    </xdr:to>
    <xdr:grpSp>
      <xdr:nvGrpSpPr>
        <xdr:cNvPr id="960" name="Group 13">
          <a:extLst>
            <a:ext uri="{FF2B5EF4-FFF2-40B4-BE49-F238E27FC236}">
              <a16:creationId xmlns="" xmlns:a16="http://schemas.microsoft.com/office/drawing/2014/main" id="{6355097D-F444-4A61-9123-73F788DC841B}"/>
            </a:ext>
          </a:extLst>
        </xdr:cNvPr>
        <xdr:cNvGrpSpPr>
          <a:grpSpLocks/>
        </xdr:cNvGrpSpPr>
      </xdr:nvGrpSpPr>
      <xdr:grpSpPr bwMode="auto">
        <a:xfrm>
          <a:off x="2945606" y="4321827"/>
          <a:ext cx="247650" cy="50251"/>
          <a:chOff x="34" y="285"/>
          <a:chExt cx="33" cy="9"/>
        </a:xfrm>
      </xdr:grpSpPr>
      <xdr:cxnSp macro="">
        <xdr:nvCxnSpPr>
          <xdr:cNvPr id="961" name="直線コネクタ 63">
            <a:extLst>
              <a:ext uri="{FF2B5EF4-FFF2-40B4-BE49-F238E27FC236}">
                <a16:creationId xmlns="" xmlns:a16="http://schemas.microsoft.com/office/drawing/2014/main" id="{33721FF9-9A5F-48CA-BA4E-1FD30325436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62" name="直線コネクタ 3">
            <a:extLst>
              <a:ext uri="{FF2B5EF4-FFF2-40B4-BE49-F238E27FC236}">
                <a16:creationId xmlns="" xmlns:a16="http://schemas.microsoft.com/office/drawing/2014/main" id="{81DA85D8-69F4-4628-9A6C-29E83C8B9BE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13</xdr:col>
      <xdr:colOff>2381</xdr:colOff>
      <xdr:row>25</xdr:row>
      <xdr:rowOff>92727</xdr:rowOff>
    </xdr:from>
    <xdr:to>
      <xdr:col>14</xdr:col>
      <xdr:colOff>2381</xdr:colOff>
      <xdr:row>25</xdr:row>
      <xdr:rowOff>142978</xdr:rowOff>
    </xdr:to>
    <xdr:grpSp>
      <xdr:nvGrpSpPr>
        <xdr:cNvPr id="963" name="Group 13">
          <a:extLst>
            <a:ext uri="{FF2B5EF4-FFF2-40B4-BE49-F238E27FC236}">
              <a16:creationId xmlns="" xmlns:a16="http://schemas.microsoft.com/office/drawing/2014/main" id="{D0C95651-5B41-471E-9DD0-20B4E7A87FF7}"/>
            </a:ext>
          </a:extLst>
        </xdr:cNvPr>
        <xdr:cNvGrpSpPr>
          <a:grpSpLocks/>
        </xdr:cNvGrpSpPr>
      </xdr:nvGrpSpPr>
      <xdr:grpSpPr bwMode="auto">
        <a:xfrm>
          <a:off x="2945606" y="4321827"/>
          <a:ext cx="247650" cy="50251"/>
          <a:chOff x="34" y="285"/>
          <a:chExt cx="33" cy="9"/>
        </a:xfrm>
      </xdr:grpSpPr>
      <xdr:cxnSp macro="">
        <xdr:nvCxnSpPr>
          <xdr:cNvPr id="964" name="直線コネクタ 63">
            <a:extLst>
              <a:ext uri="{FF2B5EF4-FFF2-40B4-BE49-F238E27FC236}">
                <a16:creationId xmlns="" xmlns:a16="http://schemas.microsoft.com/office/drawing/2014/main" id="{5634098E-C42E-41D6-B147-E5ADECFA0D7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65" name="直線コネクタ 3">
            <a:extLst>
              <a:ext uri="{FF2B5EF4-FFF2-40B4-BE49-F238E27FC236}">
                <a16:creationId xmlns="" xmlns:a16="http://schemas.microsoft.com/office/drawing/2014/main" id="{8D2DBBEE-D012-4DF2-9A43-BEB285DBCBA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13</xdr:col>
      <xdr:colOff>2381</xdr:colOff>
      <xdr:row>25</xdr:row>
      <xdr:rowOff>92727</xdr:rowOff>
    </xdr:from>
    <xdr:to>
      <xdr:col>14</xdr:col>
      <xdr:colOff>2381</xdr:colOff>
      <xdr:row>25</xdr:row>
      <xdr:rowOff>142978</xdr:rowOff>
    </xdr:to>
    <xdr:grpSp>
      <xdr:nvGrpSpPr>
        <xdr:cNvPr id="966" name="Group 13">
          <a:extLst>
            <a:ext uri="{FF2B5EF4-FFF2-40B4-BE49-F238E27FC236}">
              <a16:creationId xmlns="" xmlns:a16="http://schemas.microsoft.com/office/drawing/2014/main" id="{6355097D-F444-4A61-9123-73F788DC841B}"/>
            </a:ext>
          </a:extLst>
        </xdr:cNvPr>
        <xdr:cNvGrpSpPr>
          <a:grpSpLocks/>
        </xdr:cNvGrpSpPr>
      </xdr:nvGrpSpPr>
      <xdr:grpSpPr bwMode="auto">
        <a:xfrm>
          <a:off x="2945606" y="4321827"/>
          <a:ext cx="247650" cy="50251"/>
          <a:chOff x="34" y="285"/>
          <a:chExt cx="33" cy="9"/>
        </a:xfrm>
      </xdr:grpSpPr>
      <xdr:cxnSp macro="">
        <xdr:nvCxnSpPr>
          <xdr:cNvPr id="967" name="直線コネクタ 63">
            <a:extLst>
              <a:ext uri="{FF2B5EF4-FFF2-40B4-BE49-F238E27FC236}">
                <a16:creationId xmlns="" xmlns:a16="http://schemas.microsoft.com/office/drawing/2014/main" id="{33721FF9-9A5F-48CA-BA4E-1FD30325436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68" name="直線コネクタ 3">
            <a:extLst>
              <a:ext uri="{FF2B5EF4-FFF2-40B4-BE49-F238E27FC236}">
                <a16:creationId xmlns="" xmlns:a16="http://schemas.microsoft.com/office/drawing/2014/main" id="{81DA85D8-69F4-4628-9A6C-29E83C8B9BE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13</xdr:col>
      <xdr:colOff>2381</xdr:colOff>
      <xdr:row>25</xdr:row>
      <xdr:rowOff>92727</xdr:rowOff>
    </xdr:from>
    <xdr:to>
      <xdr:col>14</xdr:col>
      <xdr:colOff>2381</xdr:colOff>
      <xdr:row>25</xdr:row>
      <xdr:rowOff>142978</xdr:rowOff>
    </xdr:to>
    <xdr:grpSp>
      <xdr:nvGrpSpPr>
        <xdr:cNvPr id="969" name="Group 13">
          <a:extLst>
            <a:ext uri="{FF2B5EF4-FFF2-40B4-BE49-F238E27FC236}">
              <a16:creationId xmlns="" xmlns:a16="http://schemas.microsoft.com/office/drawing/2014/main" id="{D0C95651-5B41-471E-9DD0-20B4E7A87FF7}"/>
            </a:ext>
          </a:extLst>
        </xdr:cNvPr>
        <xdr:cNvGrpSpPr>
          <a:grpSpLocks/>
        </xdr:cNvGrpSpPr>
      </xdr:nvGrpSpPr>
      <xdr:grpSpPr bwMode="auto">
        <a:xfrm>
          <a:off x="2945606" y="4321827"/>
          <a:ext cx="247650" cy="50251"/>
          <a:chOff x="34" y="285"/>
          <a:chExt cx="33" cy="9"/>
        </a:xfrm>
      </xdr:grpSpPr>
      <xdr:cxnSp macro="">
        <xdr:nvCxnSpPr>
          <xdr:cNvPr id="970" name="直線コネクタ 63">
            <a:extLst>
              <a:ext uri="{FF2B5EF4-FFF2-40B4-BE49-F238E27FC236}">
                <a16:creationId xmlns="" xmlns:a16="http://schemas.microsoft.com/office/drawing/2014/main" id="{5634098E-C42E-41D6-B147-E5ADECFA0D7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71" name="直線コネクタ 3">
            <a:extLst>
              <a:ext uri="{FF2B5EF4-FFF2-40B4-BE49-F238E27FC236}">
                <a16:creationId xmlns="" xmlns:a16="http://schemas.microsoft.com/office/drawing/2014/main" id="{8D2DBBEE-D012-4DF2-9A43-BEB285DBCBA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14</xdr:col>
      <xdr:colOff>2381</xdr:colOff>
      <xdr:row>25</xdr:row>
      <xdr:rowOff>92727</xdr:rowOff>
    </xdr:from>
    <xdr:to>
      <xdr:col>15</xdr:col>
      <xdr:colOff>2381</xdr:colOff>
      <xdr:row>25</xdr:row>
      <xdr:rowOff>142978</xdr:rowOff>
    </xdr:to>
    <xdr:grpSp>
      <xdr:nvGrpSpPr>
        <xdr:cNvPr id="972" name="Group 13">
          <a:extLst>
            <a:ext uri="{FF2B5EF4-FFF2-40B4-BE49-F238E27FC236}">
              <a16:creationId xmlns="" xmlns:a16="http://schemas.microsoft.com/office/drawing/2014/main" id="{B1CB0305-F577-45A9-9D75-1448E93F17C4}"/>
            </a:ext>
          </a:extLst>
        </xdr:cNvPr>
        <xdr:cNvGrpSpPr>
          <a:grpSpLocks/>
        </xdr:cNvGrpSpPr>
      </xdr:nvGrpSpPr>
      <xdr:grpSpPr bwMode="auto">
        <a:xfrm>
          <a:off x="3193256" y="4321827"/>
          <a:ext cx="247650" cy="50251"/>
          <a:chOff x="34" y="285"/>
          <a:chExt cx="33" cy="9"/>
        </a:xfrm>
      </xdr:grpSpPr>
      <xdr:cxnSp macro="">
        <xdr:nvCxnSpPr>
          <xdr:cNvPr id="973" name="直線コネクタ 63">
            <a:extLst>
              <a:ext uri="{FF2B5EF4-FFF2-40B4-BE49-F238E27FC236}">
                <a16:creationId xmlns="" xmlns:a16="http://schemas.microsoft.com/office/drawing/2014/main" id="{CC9D0709-68D1-4A7E-9736-FDFFEAC538C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74" name="直線コネクタ 3">
            <a:extLst>
              <a:ext uri="{FF2B5EF4-FFF2-40B4-BE49-F238E27FC236}">
                <a16:creationId xmlns="" xmlns:a16="http://schemas.microsoft.com/office/drawing/2014/main" id="{CBBC79E7-D1F3-429E-A1D1-4C580588012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14</xdr:col>
      <xdr:colOff>2381</xdr:colOff>
      <xdr:row>25</xdr:row>
      <xdr:rowOff>92727</xdr:rowOff>
    </xdr:from>
    <xdr:to>
      <xdr:col>15</xdr:col>
      <xdr:colOff>2381</xdr:colOff>
      <xdr:row>25</xdr:row>
      <xdr:rowOff>142978</xdr:rowOff>
    </xdr:to>
    <xdr:grpSp>
      <xdr:nvGrpSpPr>
        <xdr:cNvPr id="975" name="Group 13">
          <a:extLst>
            <a:ext uri="{FF2B5EF4-FFF2-40B4-BE49-F238E27FC236}">
              <a16:creationId xmlns="" xmlns:a16="http://schemas.microsoft.com/office/drawing/2014/main" id="{2BA97765-FA82-4ED2-AD04-93BC81E02511}"/>
            </a:ext>
          </a:extLst>
        </xdr:cNvPr>
        <xdr:cNvGrpSpPr>
          <a:grpSpLocks/>
        </xdr:cNvGrpSpPr>
      </xdr:nvGrpSpPr>
      <xdr:grpSpPr bwMode="auto">
        <a:xfrm>
          <a:off x="3193256" y="4321827"/>
          <a:ext cx="247650" cy="50251"/>
          <a:chOff x="34" y="285"/>
          <a:chExt cx="33" cy="9"/>
        </a:xfrm>
      </xdr:grpSpPr>
      <xdr:cxnSp macro="">
        <xdr:nvCxnSpPr>
          <xdr:cNvPr id="976" name="直線コネクタ 63">
            <a:extLst>
              <a:ext uri="{FF2B5EF4-FFF2-40B4-BE49-F238E27FC236}">
                <a16:creationId xmlns="" xmlns:a16="http://schemas.microsoft.com/office/drawing/2014/main" id="{3D08E156-322A-47D5-AA35-711D917AD6E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77" name="直線コネクタ 3">
            <a:extLst>
              <a:ext uri="{FF2B5EF4-FFF2-40B4-BE49-F238E27FC236}">
                <a16:creationId xmlns="" xmlns:a16="http://schemas.microsoft.com/office/drawing/2014/main" id="{F22E047A-FC07-4040-B0C1-7A3A63CC06E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14</xdr:col>
      <xdr:colOff>2381</xdr:colOff>
      <xdr:row>25</xdr:row>
      <xdr:rowOff>92727</xdr:rowOff>
    </xdr:from>
    <xdr:to>
      <xdr:col>15</xdr:col>
      <xdr:colOff>2381</xdr:colOff>
      <xdr:row>25</xdr:row>
      <xdr:rowOff>142978</xdr:rowOff>
    </xdr:to>
    <xdr:grpSp>
      <xdr:nvGrpSpPr>
        <xdr:cNvPr id="978" name="Group 13">
          <a:extLst>
            <a:ext uri="{FF2B5EF4-FFF2-40B4-BE49-F238E27FC236}">
              <a16:creationId xmlns="" xmlns:a16="http://schemas.microsoft.com/office/drawing/2014/main" id="{6355097D-F444-4A61-9123-73F788DC841B}"/>
            </a:ext>
          </a:extLst>
        </xdr:cNvPr>
        <xdr:cNvGrpSpPr>
          <a:grpSpLocks/>
        </xdr:cNvGrpSpPr>
      </xdr:nvGrpSpPr>
      <xdr:grpSpPr bwMode="auto">
        <a:xfrm>
          <a:off x="3193256" y="4321827"/>
          <a:ext cx="247650" cy="50251"/>
          <a:chOff x="34" y="285"/>
          <a:chExt cx="33" cy="9"/>
        </a:xfrm>
      </xdr:grpSpPr>
      <xdr:cxnSp macro="">
        <xdr:nvCxnSpPr>
          <xdr:cNvPr id="979" name="直線コネクタ 63">
            <a:extLst>
              <a:ext uri="{FF2B5EF4-FFF2-40B4-BE49-F238E27FC236}">
                <a16:creationId xmlns="" xmlns:a16="http://schemas.microsoft.com/office/drawing/2014/main" id="{33721FF9-9A5F-48CA-BA4E-1FD30325436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80" name="直線コネクタ 3">
            <a:extLst>
              <a:ext uri="{FF2B5EF4-FFF2-40B4-BE49-F238E27FC236}">
                <a16:creationId xmlns="" xmlns:a16="http://schemas.microsoft.com/office/drawing/2014/main" id="{81DA85D8-69F4-4628-9A6C-29E83C8B9BE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14</xdr:col>
      <xdr:colOff>2381</xdr:colOff>
      <xdr:row>25</xdr:row>
      <xdr:rowOff>92727</xdr:rowOff>
    </xdr:from>
    <xdr:to>
      <xdr:col>15</xdr:col>
      <xdr:colOff>2381</xdr:colOff>
      <xdr:row>25</xdr:row>
      <xdr:rowOff>142978</xdr:rowOff>
    </xdr:to>
    <xdr:grpSp>
      <xdr:nvGrpSpPr>
        <xdr:cNvPr id="981" name="Group 13">
          <a:extLst>
            <a:ext uri="{FF2B5EF4-FFF2-40B4-BE49-F238E27FC236}">
              <a16:creationId xmlns="" xmlns:a16="http://schemas.microsoft.com/office/drawing/2014/main" id="{D0C95651-5B41-471E-9DD0-20B4E7A87FF7}"/>
            </a:ext>
          </a:extLst>
        </xdr:cNvPr>
        <xdr:cNvGrpSpPr>
          <a:grpSpLocks/>
        </xdr:cNvGrpSpPr>
      </xdr:nvGrpSpPr>
      <xdr:grpSpPr bwMode="auto">
        <a:xfrm>
          <a:off x="3193256" y="4321827"/>
          <a:ext cx="247650" cy="50251"/>
          <a:chOff x="34" y="285"/>
          <a:chExt cx="33" cy="9"/>
        </a:xfrm>
      </xdr:grpSpPr>
      <xdr:cxnSp macro="">
        <xdr:nvCxnSpPr>
          <xdr:cNvPr id="982" name="直線コネクタ 63">
            <a:extLst>
              <a:ext uri="{FF2B5EF4-FFF2-40B4-BE49-F238E27FC236}">
                <a16:creationId xmlns="" xmlns:a16="http://schemas.microsoft.com/office/drawing/2014/main" id="{5634098E-C42E-41D6-B147-E5ADECFA0D7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83" name="直線コネクタ 3">
            <a:extLst>
              <a:ext uri="{FF2B5EF4-FFF2-40B4-BE49-F238E27FC236}">
                <a16:creationId xmlns="" xmlns:a16="http://schemas.microsoft.com/office/drawing/2014/main" id="{8D2DBBEE-D012-4DF2-9A43-BEB285DBCBA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14</xdr:col>
      <xdr:colOff>2381</xdr:colOff>
      <xdr:row>25</xdr:row>
      <xdr:rowOff>92727</xdr:rowOff>
    </xdr:from>
    <xdr:to>
      <xdr:col>15</xdr:col>
      <xdr:colOff>2381</xdr:colOff>
      <xdr:row>25</xdr:row>
      <xdr:rowOff>142978</xdr:rowOff>
    </xdr:to>
    <xdr:grpSp>
      <xdr:nvGrpSpPr>
        <xdr:cNvPr id="984" name="Group 13">
          <a:extLst>
            <a:ext uri="{FF2B5EF4-FFF2-40B4-BE49-F238E27FC236}">
              <a16:creationId xmlns="" xmlns:a16="http://schemas.microsoft.com/office/drawing/2014/main" id="{6355097D-F444-4A61-9123-73F788DC841B}"/>
            </a:ext>
          </a:extLst>
        </xdr:cNvPr>
        <xdr:cNvGrpSpPr>
          <a:grpSpLocks/>
        </xdr:cNvGrpSpPr>
      </xdr:nvGrpSpPr>
      <xdr:grpSpPr bwMode="auto">
        <a:xfrm>
          <a:off x="3193256" y="4321827"/>
          <a:ext cx="247650" cy="50251"/>
          <a:chOff x="34" y="285"/>
          <a:chExt cx="33" cy="9"/>
        </a:xfrm>
      </xdr:grpSpPr>
      <xdr:cxnSp macro="">
        <xdr:nvCxnSpPr>
          <xdr:cNvPr id="985" name="直線コネクタ 63">
            <a:extLst>
              <a:ext uri="{FF2B5EF4-FFF2-40B4-BE49-F238E27FC236}">
                <a16:creationId xmlns="" xmlns:a16="http://schemas.microsoft.com/office/drawing/2014/main" id="{33721FF9-9A5F-48CA-BA4E-1FD30325436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86" name="直線コネクタ 3">
            <a:extLst>
              <a:ext uri="{FF2B5EF4-FFF2-40B4-BE49-F238E27FC236}">
                <a16:creationId xmlns="" xmlns:a16="http://schemas.microsoft.com/office/drawing/2014/main" id="{81DA85D8-69F4-4628-9A6C-29E83C8B9BE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14</xdr:col>
      <xdr:colOff>2381</xdr:colOff>
      <xdr:row>25</xdr:row>
      <xdr:rowOff>92727</xdr:rowOff>
    </xdr:from>
    <xdr:to>
      <xdr:col>15</xdr:col>
      <xdr:colOff>2381</xdr:colOff>
      <xdr:row>25</xdr:row>
      <xdr:rowOff>142978</xdr:rowOff>
    </xdr:to>
    <xdr:grpSp>
      <xdr:nvGrpSpPr>
        <xdr:cNvPr id="987" name="Group 13">
          <a:extLst>
            <a:ext uri="{FF2B5EF4-FFF2-40B4-BE49-F238E27FC236}">
              <a16:creationId xmlns="" xmlns:a16="http://schemas.microsoft.com/office/drawing/2014/main" id="{D0C95651-5B41-471E-9DD0-20B4E7A87FF7}"/>
            </a:ext>
          </a:extLst>
        </xdr:cNvPr>
        <xdr:cNvGrpSpPr>
          <a:grpSpLocks/>
        </xdr:cNvGrpSpPr>
      </xdr:nvGrpSpPr>
      <xdr:grpSpPr bwMode="auto">
        <a:xfrm>
          <a:off x="3193256" y="4321827"/>
          <a:ext cx="247650" cy="50251"/>
          <a:chOff x="34" y="285"/>
          <a:chExt cx="33" cy="9"/>
        </a:xfrm>
      </xdr:grpSpPr>
      <xdr:cxnSp macro="">
        <xdr:nvCxnSpPr>
          <xdr:cNvPr id="988" name="直線コネクタ 63">
            <a:extLst>
              <a:ext uri="{FF2B5EF4-FFF2-40B4-BE49-F238E27FC236}">
                <a16:creationId xmlns="" xmlns:a16="http://schemas.microsoft.com/office/drawing/2014/main" id="{5634098E-C42E-41D6-B147-E5ADECFA0D7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89" name="直線コネクタ 3">
            <a:extLst>
              <a:ext uri="{FF2B5EF4-FFF2-40B4-BE49-F238E27FC236}">
                <a16:creationId xmlns="" xmlns:a16="http://schemas.microsoft.com/office/drawing/2014/main" id="{8D2DBBEE-D012-4DF2-9A43-BEB285DBCBA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2381</xdr:colOff>
      <xdr:row>25</xdr:row>
      <xdr:rowOff>92727</xdr:rowOff>
    </xdr:from>
    <xdr:to>
      <xdr:col>16</xdr:col>
      <xdr:colOff>2381</xdr:colOff>
      <xdr:row>25</xdr:row>
      <xdr:rowOff>142978</xdr:rowOff>
    </xdr:to>
    <xdr:grpSp>
      <xdr:nvGrpSpPr>
        <xdr:cNvPr id="990" name="Group 13">
          <a:extLst>
            <a:ext uri="{FF2B5EF4-FFF2-40B4-BE49-F238E27FC236}">
              <a16:creationId xmlns="" xmlns:a16="http://schemas.microsoft.com/office/drawing/2014/main" id="{B1CB0305-F577-45A9-9D75-1448E93F17C4}"/>
            </a:ext>
          </a:extLst>
        </xdr:cNvPr>
        <xdr:cNvGrpSpPr>
          <a:grpSpLocks/>
        </xdr:cNvGrpSpPr>
      </xdr:nvGrpSpPr>
      <xdr:grpSpPr bwMode="auto">
        <a:xfrm>
          <a:off x="3440906" y="4321827"/>
          <a:ext cx="247650" cy="50251"/>
          <a:chOff x="34" y="285"/>
          <a:chExt cx="33" cy="9"/>
        </a:xfrm>
      </xdr:grpSpPr>
      <xdr:cxnSp macro="">
        <xdr:nvCxnSpPr>
          <xdr:cNvPr id="991" name="直線コネクタ 63">
            <a:extLst>
              <a:ext uri="{FF2B5EF4-FFF2-40B4-BE49-F238E27FC236}">
                <a16:creationId xmlns="" xmlns:a16="http://schemas.microsoft.com/office/drawing/2014/main" id="{CC9D0709-68D1-4A7E-9736-FDFFEAC538C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92" name="直線コネクタ 3">
            <a:extLst>
              <a:ext uri="{FF2B5EF4-FFF2-40B4-BE49-F238E27FC236}">
                <a16:creationId xmlns="" xmlns:a16="http://schemas.microsoft.com/office/drawing/2014/main" id="{CBBC79E7-D1F3-429E-A1D1-4C580588012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2381</xdr:colOff>
      <xdr:row>25</xdr:row>
      <xdr:rowOff>92727</xdr:rowOff>
    </xdr:from>
    <xdr:to>
      <xdr:col>16</xdr:col>
      <xdr:colOff>2381</xdr:colOff>
      <xdr:row>25</xdr:row>
      <xdr:rowOff>142978</xdr:rowOff>
    </xdr:to>
    <xdr:grpSp>
      <xdr:nvGrpSpPr>
        <xdr:cNvPr id="993" name="Group 13">
          <a:extLst>
            <a:ext uri="{FF2B5EF4-FFF2-40B4-BE49-F238E27FC236}">
              <a16:creationId xmlns="" xmlns:a16="http://schemas.microsoft.com/office/drawing/2014/main" id="{2BA97765-FA82-4ED2-AD04-93BC81E02511}"/>
            </a:ext>
          </a:extLst>
        </xdr:cNvPr>
        <xdr:cNvGrpSpPr>
          <a:grpSpLocks/>
        </xdr:cNvGrpSpPr>
      </xdr:nvGrpSpPr>
      <xdr:grpSpPr bwMode="auto">
        <a:xfrm>
          <a:off x="3440906" y="4321827"/>
          <a:ext cx="247650" cy="50251"/>
          <a:chOff x="34" y="285"/>
          <a:chExt cx="33" cy="9"/>
        </a:xfrm>
      </xdr:grpSpPr>
      <xdr:cxnSp macro="">
        <xdr:nvCxnSpPr>
          <xdr:cNvPr id="994" name="直線コネクタ 63">
            <a:extLst>
              <a:ext uri="{FF2B5EF4-FFF2-40B4-BE49-F238E27FC236}">
                <a16:creationId xmlns="" xmlns:a16="http://schemas.microsoft.com/office/drawing/2014/main" id="{3D08E156-322A-47D5-AA35-711D917AD6E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95" name="直線コネクタ 3">
            <a:extLst>
              <a:ext uri="{FF2B5EF4-FFF2-40B4-BE49-F238E27FC236}">
                <a16:creationId xmlns="" xmlns:a16="http://schemas.microsoft.com/office/drawing/2014/main" id="{F22E047A-FC07-4040-B0C1-7A3A63CC06E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2381</xdr:colOff>
      <xdr:row>25</xdr:row>
      <xdr:rowOff>92727</xdr:rowOff>
    </xdr:from>
    <xdr:to>
      <xdr:col>16</xdr:col>
      <xdr:colOff>2381</xdr:colOff>
      <xdr:row>25</xdr:row>
      <xdr:rowOff>142978</xdr:rowOff>
    </xdr:to>
    <xdr:grpSp>
      <xdr:nvGrpSpPr>
        <xdr:cNvPr id="996" name="Group 13">
          <a:extLst>
            <a:ext uri="{FF2B5EF4-FFF2-40B4-BE49-F238E27FC236}">
              <a16:creationId xmlns="" xmlns:a16="http://schemas.microsoft.com/office/drawing/2014/main" id="{6355097D-F444-4A61-9123-73F788DC841B}"/>
            </a:ext>
          </a:extLst>
        </xdr:cNvPr>
        <xdr:cNvGrpSpPr>
          <a:grpSpLocks/>
        </xdr:cNvGrpSpPr>
      </xdr:nvGrpSpPr>
      <xdr:grpSpPr bwMode="auto">
        <a:xfrm>
          <a:off x="3440906" y="4321827"/>
          <a:ext cx="247650" cy="50251"/>
          <a:chOff x="34" y="285"/>
          <a:chExt cx="33" cy="9"/>
        </a:xfrm>
      </xdr:grpSpPr>
      <xdr:cxnSp macro="">
        <xdr:nvCxnSpPr>
          <xdr:cNvPr id="997" name="直線コネクタ 63">
            <a:extLst>
              <a:ext uri="{FF2B5EF4-FFF2-40B4-BE49-F238E27FC236}">
                <a16:creationId xmlns="" xmlns:a16="http://schemas.microsoft.com/office/drawing/2014/main" id="{33721FF9-9A5F-48CA-BA4E-1FD30325436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998" name="直線コネクタ 3">
            <a:extLst>
              <a:ext uri="{FF2B5EF4-FFF2-40B4-BE49-F238E27FC236}">
                <a16:creationId xmlns="" xmlns:a16="http://schemas.microsoft.com/office/drawing/2014/main" id="{81DA85D8-69F4-4628-9A6C-29E83C8B9BE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2381</xdr:colOff>
      <xdr:row>25</xdr:row>
      <xdr:rowOff>92727</xdr:rowOff>
    </xdr:from>
    <xdr:to>
      <xdr:col>16</xdr:col>
      <xdr:colOff>2381</xdr:colOff>
      <xdr:row>25</xdr:row>
      <xdr:rowOff>142978</xdr:rowOff>
    </xdr:to>
    <xdr:grpSp>
      <xdr:nvGrpSpPr>
        <xdr:cNvPr id="999" name="Group 13">
          <a:extLst>
            <a:ext uri="{FF2B5EF4-FFF2-40B4-BE49-F238E27FC236}">
              <a16:creationId xmlns="" xmlns:a16="http://schemas.microsoft.com/office/drawing/2014/main" id="{D0C95651-5B41-471E-9DD0-20B4E7A87FF7}"/>
            </a:ext>
          </a:extLst>
        </xdr:cNvPr>
        <xdr:cNvGrpSpPr>
          <a:grpSpLocks/>
        </xdr:cNvGrpSpPr>
      </xdr:nvGrpSpPr>
      <xdr:grpSpPr bwMode="auto">
        <a:xfrm>
          <a:off x="3440906" y="4321827"/>
          <a:ext cx="247650" cy="50251"/>
          <a:chOff x="34" y="285"/>
          <a:chExt cx="33" cy="9"/>
        </a:xfrm>
      </xdr:grpSpPr>
      <xdr:cxnSp macro="">
        <xdr:nvCxnSpPr>
          <xdr:cNvPr id="1000" name="直線コネクタ 63">
            <a:extLst>
              <a:ext uri="{FF2B5EF4-FFF2-40B4-BE49-F238E27FC236}">
                <a16:creationId xmlns="" xmlns:a16="http://schemas.microsoft.com/office/drawing/2014/main" id="{5634098E-C42E-41D6-B147-E5ADECFA0D7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01" name="直線コネクタ 3">
            <a:extLst>
              <a:ext uri="{FF2B5EF4-FFF2-40B4-BE49-F238E27FC236}">
                <a16:creationId xmlns="" xmlns:a16="http://schemas.microsoft.com/office/drawing/2014/main" id="{8D2DBBEE-D012-4DF2-9A43-BEB285DBCBA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2381</xdr:colOff>
      <xdr:row>25</xdr:row>
      <xdr:rowOff>92727</xdr:rowOff>
    </xdr:from>
    <xdr:to>
      <xdr:col>16</xdr:col>
      <xdr:colOff>2381</xdr:colOff>
      <xdr:row>25</xdr:row>
      <xdr:rowOff>142978</xdr:rowOff>
    </xdr:to>
    <xdr:grpSp>
      <xdr:nvGrpSpPr>
        <xdr:cNvPr id="1002" name="Group 13">
          <a:extLst>
            <a:ext uri="{FF2B5EF4-FFF2-40B4-BE49-F238E27FC236}">
              <a16:creationId xmlns="" xmlns:a16="http://schemas.microsoft.com/office/drawing/2014/main" id="{6355097D-F444-4A61-9123-73F788DC841B}"/>
            </a:ext>
          </a:extLst>
        </xdr:cNvPr>
        <xdr:cNvGrpSpPr>
          <a:grpSpLocks/>
        </xdr:cNvGrpSpPr>
      </xdr:nvGrpSpPr>
      <xdr:grpSpPr bwMode="auto">
        <a:xfrm>
          <a:off x="3440906" y="4321827"/>
          <a:ext cx="247650" cy="50251"/>
          <a:chOff x="34" y="285"/>
          <a:chExt cx="33" cy="9"/>
        </a:xfrm>
      </xdr:grpSpPr>
      <xdr:cxnSp macro="">
        <xdr:nvCxnSpPr>
          <xdr:cNvPr id="1003" name="直線コネクタ 63">
            <a:extLst>
              <a:ext uri="{FF2B5EF4-FFF2-40B4-BE49-F238E27FC236}">
                <a16:creationId xmlns="" xmlns:a16="http://schemas.microsoft.com/office/drawing/2014/main" id="{33721FF9-9A5F-48CA-BA4E-1FD30325436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04" name="直線コネクタ 3">
            <a:extLst>
              <a:ext uri="{FF2B5EF4-FFF2-40B4-BE49-F238E27FC236}">
                <a16:creationId xmlns="" xmlns:a16="http://schemas.microsoft.com/office/drawing/2014/main" id="{81DA85D8-69F4-4628-9A6C-29E83C8B9BE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2381</xdr:colOff>
      <xdr:row>25</xdr:row>
      <xdr:rowOff>92727</xdr:rowOff>
    </xdr:from>
    <xdr:to>
      <xdr:col>16</xdr:col>
      <xdr:colOff>2381</xdr:colOff>
      <xdr:row>25</xdr:row>
      <xdr:rowOff>142978</xdr:rowOff>
    </xdr:to>
    <xdr:grpSp>
      <xdr:nvGrpSpPr>
        <xdr:cNvPr id="1005" name="Group 13">
          <a:extLst>
            <a:ext uri="{FF2B5EF4-FFF2-40B4-BE49-F238E27FC236}">
              <a16:creationId xmlns="" xmlns:a16="http://schemas.microsoft.com/office/drawing/2014/main" id="{D0C95651-5B41-471E-9DD0-20B4E7A87FF7}"/>
            </a:ext>
          </a:extLst>
        </xdr:cNvPr>
        <xdr:cNvGrpSpPr>
          <a:grpSpLocks/>
        </xdr:cNvGrpSpPr>
      </xdr:nvGrpSpPr>
      <xdr:grpSpPr bwMode="auto">
        <a:xfrm>
          <a:off x="3440906" y="4321827"/>
          <a:ext cx="247650" cy="50251"/>
          <a:chOff x="34" y="285"/>
          <a:chExt cx="33" cy="9"/>
        </a:xfrm>
      </xdr:grpSpPr>
      <xdr:cxnSp macro="">
        <xdr:nvCxnSpPr>
          <xdr:cNvPr id="1006" name="直線コネクタ 63">
            <a:extLst>
              <a:ext uri="{FF2B5EF4-FFF2-40B4-BE49-F238E27FC236}">
                <a16:creationId xmlns="" xmlns:a16="http://schemas.microsoft.com/office/drawing/2014/main" id="{5634098E-C42E-41D6-B147-E5ADECFA0D7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07" name="直線コネクタ 3">
            <a:extLst>
              <a:ext uri="{FF2B5EF4-FFF2-40B4-BE49-F238E27FC236}">
                <a16:creationId xmlns="" xmlns:a16="http://schemas.microsoft.com/office/drawing/2014/main" id="{8D2DBBEE-D012-4DF2-9A43-BEB285DBCBA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2381</xdr:colOff>
      <xdr:row>25</xdr:row>
      <xdr:rowOff>92727</xdr:rowOff>
    </xdr:from>
    <xdr:to>
      <xdr:col>17</xdr:col>
      <xdr:colOff>2381</xdr:colOff>
      <xdr:row>25</xdr:row>
      <xdr:rowOff>142978</xdr:rowOff>
    </xdr:to>
    <xdr:grpSp>
      <xdr:nvGrpSpPr>
        <xdr:cNvPr id="1008" name="Group 13">
          <a:extLst>
            <a:ext uri="{FF2B5EF4-FFF2-40B4-BE49-F238E27FC236}">
              <a16:creationId xmlns="" xmlns:a16="http://schemas.microsoft.com/office/drawing/2014/main" id="{B1CB0305-F577-45A9-9D75-1448E93F17C4}"/>
            </a:ext>
          </a:extLst>
        </xdr:cNvPr>
        <xdr:cNvGrpSpPr>
          <a:grpSpLocks/>
        </xdr:cNvGrpSpPr>
      </xdr:nvGrpSpPr>
      <xdr:grpSpPr bwMode="auto">
        <a:xfrm>
          <a:off x="3688556" y="4321827"/>
          <a:ext cx="247650" cy="50251"/>
          <a:chOff x="34" y="285"/>
          <a:chExt cx="33" cy="9"/>
        </a:xfrm>
      </xdr:grpSpPr>
      <xdr:cxnSp macro="">
        <xdr:nvCxnSpPr>
          <xdr:cNvPr id="1009" name="直線コネクタ 63">
            <a:extLst>
              <a:ext uri="{FF2B5EF4-FFF2-40B4-BE49-F238E27FC236}">
                <a16:creationId xmlns="" xmlns:a16="http://schemas.microsoft.com/office/drawing/2014/main" id="{CC9D0709-68D1-4A7E-9736-FDFFEAC538C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10" name="直線コネクタ 3">
            <a:extLst>
              <a:ext uri="{FF2B5EF4-FFF2-40B4-BE49-F238E27FC236}">
                <a16:creationId xmlns="" xmlns:a16="http://schemas.microsoft.com/office/drawing/2014/main" id="{CBBC79E7-D1F3-429E-A1D1-4C580588012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2381</xdr:colOff>
      <xdr:row>25</xdr:row>
      <xdr:rowOff>92727</xdr:rowOff>
    </xdr:from>
    <xdr:to>
      <xdr:col>17</xdr:col>
      <xdr:colOff>2381</xdr:colOff>
      <xdr:row>25</xdr:row>
      <xdr:rowOff>142978</xdr:rowOff>
    </xdr:to>
    <xdr:grpSp>
      <xdr:nvGrpSpPr>
        <xdr:cNvPr id="1011" name="Group 13">
          <a:extLst>
            <a:ext uri="{FF2B5EF4-FFF2-40B4-BE49-F238E27FC236}">
              <a16:creationId xmlns="" xmlns:a16="http://schemas.microsoft.com/office/drawing/2014/main" id="{2BA97765-FA82-4ED2-AD04-93BC81E02511}"/>
            </a:ext>
          </a:extLst>
        </xdr:cNvPr>
        <xdr:cNvGrpSpPr>
          <a:grpSpLocks/>
        </xdr:cNvGrpSpPr>
      </xdr:nvGrpSpPr>
      <xdr:grpSpPr bwMode="auto">
        <a:xfrm>
          <a:off x="3688556" y="4321827"/>
          <a:ext cx="247650" cy="50251"/>
          <a:chOff x="34" y="285"/>
          <a:chExt cx="33" cy="9"/>
        </a:xfrm>
      </xdr:grpSpPr>
      <xdr:cxnSp macro="">
        <xdr:nvCxnSpPr>
          <xdr:cNvPr id="1012" name="直線コネクタ 63">
            <a:extLst>
              <a:ext uri="{FF2B5EF4-FFF2-40B4-BE49-F238E27FC236}">
                <a16:creationId xmlns="" xmlns:a16="http://schemas.microsoft.com/office/drawing/2014/main" id="{3D08E156-322A-47D5-AA35-711D917AD6E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13" name="直線コネクタ 3">
            <a:extLst>
              <a:ext uri="{FF2B5EF4-FFF2-40B4-BE49-F238E27FC236}">
                <a16:creationId xmlns="" xmlns:a16="http://schemas.microsoft.com/office/drawing/2014/main" id="{F22E047A-FC07-4040-B0C1-7A3A63CC06E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2381</xdr:colOff>
      <xdr:row>25</xdr:row>
      <xdr:rowOff>92727</xdr:rowOff>
    </xdr:from>
    <xdr:to>
      <xdr:col>17</xdr:col>
      <xdr:colOff>2381</xdr:colOff>
      <xdr:row>25</xdr:row>
      <xdr:rowOff>142978</xdr:rowOff>
    </xdr:to>
    <xdr:grpSp>
      <xdr:nvGrpSpPr>
        <xdr:cNvPr id="1014" name="Group 13">
          <a:extLst>
            <a:ext uri="{FF2B5EF4-FFF2-40B4-BE49-F238E27FC236}">
              <a16:creationId xmlns="" xmlns:a16="http://schemas.microsoft.com/office/drawing/2014/main" id="{6355097D-F444-4A61-9123-73F788DC841B}"/>
            </a:ext>
          </a:extLst>
        </xdr:cNvPr>
        <xdr:cNvGrpSpPr>
          <a:grpSpLocks/>
        </xdr:cNvGrpSpPr>
      </xdr:nvGrpSpPr>
      <xdr:grpSpPr bwMode="auto">
        <a:xfrm>
          <a:off x="3688556" y="4321827"/>
          <a:ext cx="247650" cy="50251"/>
          <a:chOff x="34" y="285"/>
          <a:chExt cx="33" cy="9"/>
        </a:xfrm>
      </xdr:grpSpPr>
      <xdr:cxnSp macro="">
        <xdr:nvCxnSpPr>
          <xdr:cNvPr id="1015" name="直線コネクタ 63">
            <a:extLst>
              <a:ext uri="{FF2B5EF4-FFF2-40B4-BE49-F238E27FC236}">
                <a16:creationId xmlns="" xmlns:a16="http://schemas.microsoft.com/office/drawing/2014/main" id="{33721FF9-9A5F-48CA-BA4E-1FD30325436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16" name="直線コネクタ 3">
            <a:extLst>
              <a:ext uri="{FF2B5EF4-FFF2-40B4-BE49-F238E27FC236}">
                <a16:creationId xmlns="" xmlns:a16="http://schemas.microsoft.com/office/drawing/2014/main" id="{81DA85D8-69F4-4628-9A6C-29E83C8B9BE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2381</xdr:colOff>
      <xdr:row>25</xdr:row>
      <xdr:rowOff>92727</xdr:rowOff>
    </xdr:from>
    <xdr:to>
      <xdr:col>17</xdr:col>
      <xdr:colOff>2381</xdr:colOff>
      <xdr:row>25</xdr:row>
      <xdr:rowOff>142978</xdr:rowOff>
    </xdr:to>
    <xdr:grpSp>
      <xdr:nvGrpSpPr>
        <xdr:cNvPr id="1017" name="Group 13">
          <a:extLst>
            <a:ext uri="{FF2B5EF4-FFF2-40B4-BE49-F238E27FC236}">
              <a16:creationId xmlns="" xmlns:a16="http://schemas.microsoft.com/office/drawing/2014/main" id="{D0C95651-5B41-471E-9DD0-20B4E7A87FF7}"/>
            </a:ext>
          </a:extLst>
        </xdr:cNvPr>
        <xdr:cNvGrpSpPr>
          <a:grpSpLocks/>
        </xdr:cNvGrpSpPr>
      </xdr:nvGrpSpPr>
      <xdr:grpSpPr bwMode="auto">
        <a:xfrm>
          <a:off x="3688556" y="4321827"/>
          <a:ext cx="247650" cy="50251"/>
          <a:chOff x="34" y="285"/>
          <a:chExt cx="33" cy="9"/>
        </a:xfrm>
      </xdr:grpSpPr>
      <xdr:cxnSp macro="">
        <xdr:nvCxnSpPr>
          <xdr:cNvPr id="1018" name="直線コネクタ 63">
            <a:extLst>
              <a:ext uri="{FF2B5EF4-FFF2-40B4-BE49-F238E27FC236}">
                <a16:creationId xmlns="" xmlns:a16="http://schemas.microsoft.com/office/drawing/2014/main" id="{5634098E-C42E-41D6-B147-E5ADECFA0D7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19" name="直線コネクタ 3">
            <a:extLst>
              <a:ext uri="{FF2B5EF4-FFF2-40B4-BE49-F238E27FC236}">
                <a16:creationId xmlns="" xmlns:a16="http://schemas.microsoft.com/office/drawing/2014/main" id="{8D2DBBEE-D012-4DF2-9A43-BEB285DBCBA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2381</xdr:colOff>
      <xdr:row>25</xdr:row>
      <xdr:rowOff>92727</xdr:rowOff>
    </xdr:from>
    <xdr:to>
      <xdr:col>17</xdr:col>
      <xdr:colOff>2381</xdr:colOff>
      <xdr:row>25</xdr:row>
      <xdr:rowOff>142978</xdr:rowOff>
    </xdr:to>
    <xdr:grpSp>
      <xdr:nvGrpSpPr>
        <xdr:cNvPr id="1020" name="Group 13">
          <a:extLst>
            <a:ext uri="{FF2B5EF4-FFF2-40B4-BE49-F238E27FC236}">
              <a16:creationId xmlns="" xmlns:a16="http://schemas.microsoft.com/office/drawing/2014/main" id="{6355097D-F444-4A61-9123-73F788DC841B}"/>
            </a:ext>
          </a:extLst>
        </xdr:cNvPr>
        <xdr:cNvGrpSpPr>
          <a:grpSpLocks/>
        </xdr:cNvGrpSpPr>
      </xdr:nvGrpSpPr>
      <xdr:grpSpPr bwMode="auto">
        <a:xfrm>
          <a:off x="3688556" y="4321827"/>
          <a:ext cx="247650" cy="50251"/>
          <a:chOff x="34" y="285"/>
          <a:chExt cx="33" cy="9"/>
        </a:xfrm>
      </xdr:grpSpPr>
      <xdr:cxnSp macro="">
        <xdr:nvCxnSpPr>
          <xdr:cNvPr id="1021" name="直線コネクタ 63">
            <a:extLst>
              <a:ext uri="{FF2B5EF4-FFF2-40B4-BE49-F238E27FC236}">
                <a16:creationId xmlns="" xmlns:a16="http://schemas.microsoft.com/office/drawing/2014/main" id="{33721FF9-9A5F-48CA-BA4E-1FD30325436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22" name="直線コネクタ 3">
            <a:extLst>
              <a:ext uri="{FF2B5EF4-FFF2-40B4-BE49-F238E27FC236}">
                <a16:creationId xmlns="" xmlns:a16="http://schemas.microsoft.com/office/drawing/2014/main" id="{81DA85D8-69F4-4628-9A6C-29E83C8B9BE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2381</xdr:colOff>
      <xdr:row>25</xdr:row>
      <xdr:rowOff>92727</xdr:rowOff>
    </xdr:from>
    <xdr:to>
      <xdr:col>17</xdr:col>
      <xdr:colOff>2381</xdr:colOff>
      <xdr:row>25</xdr:row>
      <xdr:rowOff>142978</xdr:rowOff>
    </xdr:to>
    <xdr:grpSp>
      <xdr:nvGrpSpPr>
        <xdr:cNvPr id="1023" name="Group 13">
          <a:extLst>
            <a:ext uri="{FF2B5EF4-FFF2-40B4-BE49-F238E27FC236}">
              <a16:creationId xmlns="" xmlns:a16="http://schemas.microsoft.com/office/drawing/2014/main" id="{D0C95651-5B41-471E-9DD0-20B4E7A87FF7}"/>
            </a:ext>
          </a:extLst>
        </xdr:cNvPr>
        <xdr:cNvGrpSpPr>
          <a:grpSpLocks/>
        </xdr:cNvGrpSpPr>
      </xdr:nvGrpSpPr>
      <xdr:grpSpPr bwMode="auto">
        <a:xfrm>
          <a:off x="3688556" y="4321827"/>
          <a:ext cx="247650" cy="50251"/>
          <a:chOff x="34" y="285"/>
          <a:chExt cx="33" cy="9"/>
        </a:xfrm>
      </xdr:grpSpPr>
      <xdr:cxnSp macro="">
        <xdr:nvCxnSpPr>
          <xdr:cNvPr id="1024" name="直線コネクタ 63">
            <a:extLst>
              <a:ext uri="{FF2B5EF4-FFF2-40B4-BE49-F238E27FC236}">
                <a16:creationId xmlns="" xmlns:a16="http://schemas.microsoft.com/office/drawing/2014/main" id="{5634098E-C42E-41D6-B147-E5ADECFA0D7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25" name="直線コネクタ 3">
            <a:extLst>
              <a:ext uri="{FF2B5EF4-FFF2-40B4-BE49-F238E27FC236}">
                <a16:creationId xmlns="" xmlns:a16="http://schemas.microsoft.com/office/drawing/2014/main" id="{8D2DBBEE-D012-4DF2-9A43-BEB285DBCBA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17</xdr:col>
      <xdr:colOff>2381</xdr:colOff>
      <xdr:row>25</xdr:row>
      <xdr:rowOff>92727</xdr:rowOff>
    </xdr:from>
    <xdr:to>
      <xdr:col>18</xdr:col>
      <xdr:colOff>2381</xdr:colOff>
      <xdr:row>25</xdr:row>
      <xdr:rowOff>142978</xdr:rowOff>
    </xdr:to>
    <xdr:grpSp>
      <xdr:nvGrpSpPr>
        <xdr:cNvPr id="1026" name="Group 13">
          <a:extLst>
            <a:ext uri="{FF2B5EF4-FFF2-40B4-BE49-F238E27FC236}">
              <a16:creationId xmlns="" xmlns:a16="http://schemas.microsoft.com/office/drawing/2014/main" id="{B1CB0305-F577-45A9-9D75-1448E93F17C4}"/>
            </a:ext>
          </a:extLst>
        </xdr:cNvPr>
        <xdr:cNvGrpSpPr>
          <a:grpSpLocks/>
        </xdr:cNvGrpSpPr>
      </xdr:nvGrpSpPr>
      <xdr:grpSpPr bwMode="auto">
        <a:xfrm>
          <a:off x="3936206" y="4321827"/>
          <a:ext cx="247650" cy="50251"/>
          <a:chOff x="34" y="285"/>
          <a:chExt cx="33" cy="9"/>
        </a:xfrm>
      </xdr:grpSpPr>
      <xdr:cxnSp macro="">
        <xdr:nvCxnSpPr>
          <xdr:cNvPr id="1027" name="直線コネクタ 63">
            <a:extLst>
              <a:ext uri="{FF2B5EF4-FFF2-40B4-BE49-F238E27FC236}">
                <a16:creationId xmlns="" xmlns:a16="http://schemas.microsoft.com/office/drawing/2014/main" id="{CC9D0709-68D1-4A7E-9736-FDFFEAC538C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28" name="直線コネクタ 3">
            <a:extLst>
              <a:ext uri="{FF2B5EF4-FFF2-40B4-BE49-F238E27FC236}">
                <a16:creationId xmlns="" xmlns:a16="http://schemas.microsoft.com/office/drawing/2014/main" id="{CBBC79E7-D1F3-429E-A1D1-4C580588012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17</xdr:col>
      <xdr:colOff>2381</xdr:colOff>
      <xdr:row>25</xdr:row>
      <xdr:rowOff>92727</xdr:rowOff>
    </xdr:from>
    <xdr:to>
      <xdr:col>18</xdr:col>
      <xdr:colOff>2381</xdr:colOff>
      <xdr:row>25</xdr:row>
      <xdr:rowOff>142978</xdr:rowOff>
    </xdr:to>
    <xdr:grpSp>
      <xdr:nvGrpSpPr>
        <xdr:cNvPr id="1029" name="Group 13">
          <a:extLst>
            <a:ext uri="{FF2B5EF4-FFF2-40B4-BE49-F238E27FC236}">
              <a16:creationId xmlns="" xmlns:a16="http://schemas.microsoft.com/office/drawing/2014/main" id="{2BA97765-FA82-4ED2-AD04-93BC81E02511}"/>
            </a:ext>
          </a:extLst>
        </xdr:cNvPr>
        <xdr:cNvGrpSpPr>
          <a:grpSpLocks/>
        </xdr:cNvGrpSpPr>
      </xdr:nvGrpSpPr>
      <xdr:grpSpPr bwMode="auto">
        <a:xfrm>
          <a:off x="3936206" y="4321827"/>
          <a:ext cx="247650" cy="50251"/>
          <a:chOff x="34" y="285"/>
          <a:chExt cx="33" cy="9"/>
        </a:xfrm>
      </xdr:grpSpPr>
      <xdr:cxnSp macro="">
        <xdr:nvCxnSpPr>
          <xdr:cNvPr id="1030" name="直線コネクタ 63">
            <a:extLst>
              <a:ext uri="{FF2B5EF4-FFF2-40B4-BE49-F238E27FC236}">
                <a16:creationId xmlns="" xmlns:a16="http://schemas.microsoft.com/office/drawing/2014/main" id="{3D08E156-322A-47D5-AA35-711D917AD6E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31" name="直線コネクタ 3">
            <a:extLst>
              <a:ext uri="{FF2B5EF4-FFF2-40B4-BE49-F238E27FC236}">
                <a16:creationId xmlns="" xmlns:a16="http://schemas.microsoft.com/office/drawing/2014/main" id="{F22E047A-FC07-4040-B0C1-7A3A63CC06E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17</xdr:col>
      <xdr:colOff>2381</xdr:colOff>
      <xdr:row>25</xdr:row>
      <xdr:rowOff>92727</xdr:rowOff>
    </xdr:from>
    <xdr:to>
      <xdr:col>18</xdr:col>
      <xdr:colOff>2381</xdr:colOff>
      <xdr:row>25</xdr:row>
      <xdr:rowOff>142978</xdr:rowOff>
    </xdr:to>
    <xdr:grpSp>
      <xdr:nvGrpSpPr>
        <xdr:cNvPr id="1032" name="Group 13">
          <a:extLst>
            <a:ext uri="{FF2B5EF4-FFF2-40B4-BE49-F238E27FC236}">
              <a16:creationId xmlns="" xmlns:a16="http://schemas.microsoft.com/office/drawing/2014/main" id="{6355097D-F444-4A61-9123-73F788DC841B}"/>
            </a:ext>
          </a:extLst>
        </xdr:cNvPr>
        <xdr:cNvGrpSpPr>
          <a:grpSpLocks/>
        </xdr:cNvGrpSpPr>
      </xdr:nvGrpSpPr>
      <xdr:grpSpPr bwMode="auto">
        <a:xfrm>
          <a:off x="3936206" y="4321827"/>
          <a:ext cx="247650" cy="50251"/>
          <a:chOff x="34" y="285"/>
          <a:chExt cx="33" cy="9"/>
        </a:xfrm>
      </xdr:grpSpPr>
      <xdr:cxnSp macro="">
        <xdr:nvCxnSpPr>
          <xdr:cNvPr id="1033" name="直線コネクタ 63">
            <a:extLst>
              <a:ext uri="{FF2B5EF4-FFF2-40B4-BE49-F238E27FC236}">
                <a16:creationId xmlns="" xmlns:a16="http://schemas.microsoft.com/office/drawing/2014/main" id="{33721FF9-9A5F-48CA-BA4E-1FD30325436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34" name="直線コネクタ 3">
            <a:extLst>
              <a:ext uri="{FF2B5EF4-FFF2-40B4-BE49-F238E27FC236}">
                <a16:creationId xmlns="" xmlns:a16="http://schemas.microsoft.com/office/drawing/2014/main" id="{81DA85D8-69F4-4628-9A6C-29E83C8B9BE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17</xdr:col>
      <xdr:colOff>2381</xdr:colOff>
      <xdr:row>25</xdr:row>
      <xdr:rowOff>92727</xdr:rowOff>
    </xdr:from>
    <xdr:to>
      <xdr:col>18</xdr:col>
      <xdr:colOff>2381</xdr:colOff>
      <xdr:row>25</xdr:row>
      <xdr:rowOff>142978</xdr:rowOff>
    </xdr:to>
    <xdr:grpSp>
      <xdr:nvGrpSpPr>
        <xdr:cNvPr id="1035" name="Group 13">
          <a:extLst>
            <a:ext uri="{FF2B5EF4-FFF2-40B4-BE49-F238E27FC236}">
              <a16:creationId xmlns="" xmlns:a16="http://schemas.microsoft.com/office/drawing/2014/main" id="{D0C95651-5B41-471E-9DD0-20B4E7A87FF7}"/>
            </a:ext>
          </a:extLst>
        </xdr:cNvPr>
        <xdr:cNvGrpSpPr>
          <a:grpSpLocks/>
        </xdr:cNvGrpSpPr>
      </xdr:nvGrpSpPr>
      <xdr:grpSpPr bwMode="auto">
        <a:xfrm>
          <a:off x="3936206" y="4321827"/>
          <a:ext cx="247650" cy="50251"/>
          <a:chOff x="34" y="285"/>
          <a:chExt cx="33" cy="9"/>
        </a:xfrm>
      </xdr:grpSpPr>
      <xdr:cxnSp macro="">
        <xdr:nvCxnSpPr>
          <xdr:cNvPr id="1036" name="直線コネクタ 63">
            <a:extLst>
              <a:ext uri="{FF2B5EF4-FFF2-40B4-BE49-F238E27FC236}">
                <a16:creationId xmlns="" xmlns:a16="http://schemas.microsoft.com/office/drawing/2014/main" id="{5634098E-C42E-41D6-B147-E5ADECFA0D7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37" name="直線コネクタ 3">
            <a:extLst>
              <a:ext uri="{FF2B5EF4-FFF2-40B4-BE49-F238E27FC236}">
                <a16:creationId xmlns="" xmlns:a16="http://schemas.microsoft.com/office/drawing/2014/main" id="{8D2DBBEE-D012-4DF2-9A43-BEB285DBCBA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14</xdr:col>
      <xdr:colOff>2381</xdr:colOff>
      <xdr:row>22</xdr:row>
      <xdr:rowOff>85940</xdr:rowOff>
    </xdr:from>
    <xdr:to>
      <xdr:col>15</xdr:col>
      <xdr:colOff>2381</xdr:colOff>
      <xdr:row>22</xdr:row>
      <xdr:rowOff>136191</xdr:rowOff>
    </xdr:to>
    <xdr:grpSp>
      <xdr:nvGrpSpPr>
        <xdr:cNvPr id="1038" name="Group 13">
          <a:extLst>
            <a:ext uri="{FF2B5EF4-FFF2-40B4-BE49-F238E27FC236}">
              <a16:creationId xmlns="" xmlns:a16="http://schemas.microsoft.com/office/drawing/2014/main" id="{6355097D-F444-4A61-9123-73F788DC841B}"/>
            </a:ext>
          </a:extLst>
        </xdr:cNvPr>
        <xdr:cNvGrpSpPr>
          <a:grpSpLocks/>
        </xdr:cNvGrpSpPr>
      </xdr:nvGrpSpPr>
      <xdr:grpSpPr bwMode="auto">
        <a:xfrm>
          <a:off x="3193256" y="3629240"/>
          <a:ext cx="247650" cy="50251"/>
          <a:chOff x="34" y="285"/>
          <a:chExt cx="33" cy="9"/>
        </a:xfrm>
      </xdr:grpSpPr>
      <xdr:cxnSp macro="">
        <xdr:nvCxnSpPr>
          <xdr:cNvPr id="1039" name="直線コネクタ 63">
            <a:extLst>
              <a:ext uri="{FF2B5EF4-FFF2-40B4-BE49-F238E27FC236}">
                <a16:creationId xmlns="" xmlns:a16="http://schemas.microsoft.com/office/drawing/2014/main" id="{33721FF9-9A5F-48CA-BA4E-1FD30325436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40" name="直線コネクタ 3">
            <a:extLst>
              <a:ext uri="{FF2B5EF4-FFF2-40B4-BE49-F238E27FC236}">
                <a16:creationId xmlns="" xmlns:a16="http://schemas.microsoft.com/office/drawing/2014/main" id="{81DA85D8-69F4-4628-9A6C-29E83C8B9BE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14</xdr:col>
      <xdr:colOff>2381</xdr:colOff>
      <xdr:row>22</xdr:row>
      <xdr:rowOff>85940</xdr:rowOff>
    </xdr:from>
    <xdr:to>
      <xdr:col>15</xdr:col>
      <xdr:colOff>2381</xdr:colOff>
      <xdr:row>22</xdr:row>
      <xdr:rowOff>136191</xdr:rowOff>
    </xdr:to>
    <xdr:grpSp>
      <xdr:nvGrpSpPr>
        <xdr:cNvPr id="1041" name="Group 13">
          <a:extLst>
            <a:ext uri="{FF2B5EF4-FFF2-40B4-BE49-F238E27FC236}">
              <a16:creationId xmlns="" xmlns:a16="http://schemas.microsoft.com/office/drawing/2014/main" id="{D0C95651-5B41-471E-9DD0-20B4E7A87FF7}"/>
            </a:ext>
          </a:extLst>
        </xdr:cNvPr>
        <xdr:cNvGrpSpPr>
          <a:grpSpLocks/>
        </xdr:cNvGrpSpPr>
      </xdr:nvGrpSpPr>
      <xdr:grpSpPr bwMode="auto">
        <a:xfrm>
          <a:off x="3193256" y="3629240"/>
          <a:ext cx="247650" cy="50251"/>
          <a:chOff x="34" y="285"/>
          <a:chExt cx="33" cy="9"/>
        </a:xfrm>
      </xdr:grpSpPr>
      <xdr:cxnSp macro="">
        <xdr:nvCxnSpPr>
          <xdr:cNvPr id="1042" name="直線コネクタ 63">
            <a:extLst>
              <a:ext uri="{FF2B5EF4-FFF2-40B4-BE49-F238E27FC236}">
                <a16:creationId xmlns="" xmlns:a16="http://schemas.microsoft.com/office/drawing/2014/main" id="{5634098E-C42E-41D6-B147-E5ADECFA0D7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43" name="直線コネクタ 3">
            <a:extLst>
              <a:ext uri="{FF2B5EF4-FFF2-40B4-BE49-F238E27FC236}">
                <a16:creationId xmlns="" xmlns:a16="http://schemas.microsoft.com/office/drawing/2014/main" id="{8D2DBBEE-D012-4DF2-9A43-BEB285DBCBA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2381</xdr:colOff>
      <xdr:row>22</xdr:row>
      <xdr:rowOff>85940</xdr:rowOff>
    </xdr:from>
    <xdr:to>
      <xdr:col>16</xdr:col>
      <xdr:colOff>2381</xdr:colOff>
      <xdr:row>22</xdr:row>
      <xdr:rowOff>136191</xdr:rowOff>
    </xdr:to>
    <xdr:grpSp>
      <xdr:nvGrpSpPr>
        <xdr:cNvPr id="1044" name="Group 13">
          <a:extLst>
            <a:ext uri="{FF2B5EF4-FFF2-40B4-BE49-F238E27FC236}">
              <a16:creationId xmlns="" xmlns:a16="http://schemas.microsoft.com/office/drawing/2014/main" id="{B1CB0305-F577-45A9-9D75-1448E93F17C4}"/>
            </a:ext>
          </a:extLst>
        </xdr:cNvPr>
        <xdr:cNvGrpSpPr>
          <a:grpSpLocks/>
        </xdr:cNvGrpSpPr>
      </xdr:nvGrpSpPr>
      <xdr:grpSpPr bwMode="auto">
        <a:xfrm>
          <a:off x="3440906" y="3629240"/>
          <a:ext cx="247650" cy="50251"/>
          <a:chOff x="34" y="285"/>
          <a:chExt cx="33" cy="9"/>
        </a:xfrm>
      </xdr:grpSpPr>
      <xdr:cxnSp macro="">
        <xdr:nvCxnSpPr>
          <xdr:cNvPr id="1045" name="直線コネクタ 63">
            <a:extLst>
              <a:ext uri="{FF2B5EF4-FFF2-40B4-BE49-F238E27FC236}">
                <a16:creationId xmlns="" xmlns:a16="http://schemas.microsoft.com/office/drawing/2014/main" id="{CC9D0709-68D1-4A7E-9736-FDFFEAC538C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46" name="直線コネクタ 3">
            <a:extLst>
              <a:ext uri="{FF2B5EF4-FFF2-40B4-BE49-F238E27FC236}">
                <a16:creationId xmlns="" xmlns:a16="http://schemas.microsoft.com/office/drawing/2014/main" id="{CBBC79E7-D1F3-429E-A1D1-4C580588012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2381</xdr:colOff>
      <xdr:row>22</xdr:row>
      <xdr:rowOff>85940</xdr:rowOff>
    </xdr:from>
    <xdr:to>
      <xdr:col>16</xdr:col>
      <xdr:colOff>2381</xdr:colOff>
      <xdr:row>22</xdr:row>
      <xdr:rowOff>136191</xdr:rowOff>
    </xdr:to>
    <xdr:grpSp>
      <xdr:nvGrpSpPr>
        <xdr:cNvPr id="1047" name="Group 13">
          <a:extLst>
            <a:ext uri="{FF2B5EF4-FFF2-40B4-BE49-F238E27FC236}">
              <a16:creationId xmlns="" xmlns:a16="http://schemas.microsoft.com/office/drawing/2014/main" id="{2BA97765-FA82-4ED2-AD04-93BC81E02511}"/>
            </a:ext>
          </a:extLst>
        </xdr:cNvPr>
        <xdr:cNvGrpSpPr>
          <a:grpSpLocks/>
        </xdr:cNvGrpSpPr>
      </xdr:nvGrpSpPr>
      <xdr:grpSpPr bwMode="auto">
        <a:xfrm>
          <a:off x="3440906" y="3629240"/>
          <a:ext cx="247650" cy="50251"/>
          <a:chOff x="34" y="285"/>
          <a:chExt cx="33" cy="9"/>
        </a:xfrm>
      </xdr:grpSpPr>
      <xdr:cxnSp macro="">
        <xdr:nvCxnSpPr>
          <xdr:cNvPr id="1048" name="直線コネクタ 63">
            <a:extLst>
              <a:ext uri="{FF2B5EF4-FFF2-40B4-BE49-F238E27FC236}">
                <a16:creationId xmlns="" xmlns:a16="http://schemas.microsoft.com/office/drawing/2014/main" id="{3D08E156-322A-47D5-AA35-711D917AD6E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49" name="直線コネクタ 3">
            <a:extLst>
              <a:ext uri="{FF2B5EF4-FFF2-40B4-BE49-F238E27FC236}">
                <a16:creationId xmlns="" xmlns:a16="http://schemas.microsoft.com/office/drawing/2014/main" id="{F22E047A-FC07-4040-B0C1-7A3A63CC06E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2381</xdr:colOff>
      <xdr:row>22</xdr:row>
      <xdr:rowOff>85940</xdr:rowOff>
    </xdr:from>
    <xdr:to>
      <xdr:col>16</xdr:col>
      <xdr:colOff>2381</xdr:colOff>
      <xdr:row>22</xdr:row>
      <xdr:rowOff>136191</xdr:rowOff>
    </xdr:to>
    <xdr:grpSp>
      <xdr:nvGrpSpPr>
        <xdr:cNvPr id="1050" name="Group 13">
          <a:extLst>
            <a:ext uri="{FF2B5EF4-FFF2-40B4-BE49-F238E27FC236}">
              <a16:creationId xmlns="" xmlns:a16="http://schemas.microsoft.com/office/drawing/2014/main" id="{6355097D-F444-4A61-9123-73F788DC841B}"/>
            </a:ext>
          </a:extLst>
        </xdr:cNvPr>
        <xdr:cNvGrpSpPr>
          <a:grpSpLocks/>
        </xdr:cNvGrpSpPr>
      </xdr:nvGrpSpPr>
      <xdr:grpSpPr bwMode="auto">
        <a:xfrm>
          <a:off x="3440906" y="3629240"/>
          <a:ext cx="247650" cy="50251"/>
          <a:chOff x="34" y="285"/>
          <a:chExt cx="33" cy="9"/>
        </a:xfrm>
      </xdr:grpSpPr>
      <xdr:cxnSp macro="">
        <xdr:nvCxnSpPr>
          <xdr:cNvPr id="1051" name="直線コネクタ 63">
            <a:extLst>
              <a:ext uri="{FF2B5EF4-FFF2-40B4-BE49-F238E27FC236}">
                <a16:creationId xmlns="" xmlns:a16="http://schemas.microsoft.com/office/drawing/2014/main" id="{33721FF9-9A5F-48CA-BA4E-1FD30325436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52" name="直線コネクタ 3">
            <a:extLst>
              <a:ext uri="{FF2B5EF4-FFF2-40B4-BE49-F238E27FC236}">
                <a16:creationId xmlns="" xmlns:a16="http://schemas.microsoft.com/office/drawing/2014/main" id="{81DA85D8-69F4-4628-9A6C-29E83C8B9BE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2381</xdr:colOff>
      <xdr:row>22</xdr:row>
      <xdr:rowOff>85940</xdr:rowOff>
    </xdr:from>
    <xdr:to>
      <xdr:col>16</xdr:col>
      <xdr:colOff>2381</xdr:colOff>
      <xdr:row>22</xdr:row>
      <xdr:rowOff>136191</xdr:rowOff>
    </xdr:to>
    <xdr:grpSp>
      <xdr:nvGrpSpPr>
        <xdr:cNvPr id="1053" name="Group 13">
          <a:extLst>
            <a:ext uri="{FF2B5EF4-FFF2-40B4-BE49-F238E27FC236}">
              <a16:creationId xmlns="" xmlns:a16="http://schemas.microsoft.com/office/drawing/2014/main" id="{D0C95651-5B41-471E-9DD0-20B4E7A87FF7}"/>
            </a:ext>
          </a:extLst>
        </xdr:cNvPr>
        <xdr:cNvGrpSpPr>
          <a:grpSpLocks/>
        </xdr:cNvGrpSpPr>
      </xdr:nvGrpSpPr>
      <xdr:grpSpPr bwMode="auto">
        <a:xfrm>
          <a:off x="3440906" y="3629240"/>
          <a:ext cx="247650" cy="50251"/>
          <a:chOff x="34" y="285"/>
          <a:chExt cx="33" cy="9"/>
        </a:xfrm>
      </xdr:grpSpPr>
      <xdr:cxnSp macro="">
        <xdr:nvCxnSpPr>
          <xdr:cNvPr id="1054" name="直線コネクタ 63">
            <a:extLst>
              <a:ext uri="{FF2B5EF4-FFF2-40B4-BE49-F238E27FC236}">
                <a16:creationId xmlns="" xmlns:a16="http://schemas.microsoft.com/office/drawing/2014/main" id="{5634098E-C42E-41D6-B147-E5ADECFA0D7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55" name="直線コネクタ 3">
            <a:extLst>
              <a:ext uri="{FF2B5EF4-FFF2-40B4-BE49-F238E27FC236}">
                <a16:creationId xmlns="" xmlns:a16="http://schemas.microsoft.com/office/drawing/2014/main" id="{8D2DBBEE-D012-4DF2-9A43-BEB285DBCBA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2381</xdr:colOff>
      <xdr:row>22</xdr:row>
      <xdr:rowOff>85940</xdr:rowOff>
    </xdr:from>
    <xdr:to>
      <xdr:col>16</xdr:col>
      <xdr:colOff>2381</xdr:colOff>
      <xdr:row>22</xdr:row>
      <xdr:rowOff>136191</xdr:rowOff>
    </xdr:to>
    <xdr:grpSp>
      <xdr:nvGrpSpPr>
        <xdr:cNvPr id="1056" name="Group 13">
          <a:extLst>
            <a:ext uri="{FF2B5EF4-FFF2-40B4-BE49-F238E27FC236}">
              <a16:creationId xmlns="" xmlns:a16="http://schemas.microsoft.com/office/drawing/2014/main" id="{6355097D-F444-4A61-9123-73F788DC841B}"/>
            </a:ext>
          </a:extLst>
        </xdr:cNvPr>
        <xdr:cNvGrpSpPr>
          <a:grpSpLocks/>
        </xdr:cNvGrpSpPr>
      </xdr:nvGrpSpPr>
      <xdr:grpSpPr bwMode="auto">
        <a:xfrm>
          <a:off x="3440906" y="3629240"/>
          <a:ext cx="247650" cy="50251"/>
          <a:chOff x="34" y="285"/>
          <a:chExt cx="33" cy="9"/>
        </a:xfrm>
      </xdr:grpSpPr>
      <xdr:cxnSp macro="">
        <xdr:nvCxnSpPr>
          <xdr:cNvPr id="1057" name="直線コネクタ 63">
            <a:extLst>
              <a:ext uri="{FF2B5EF4-FFF2-40B4-BE49-F238E27FC236}">
                <a16:creationId xmlns="" xmlns:a16="http://schemas.microsoft.com/office/drawing/2014/main" id="{33721FF9-9A5F-48CA-BA4E-1FD30325436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58" name="直線コネクタ 3">
            <a:extLst>
              <a:ext uri="{FF2B5EF4-FFF2-40B4-BE49-F238E27FC236}">
                <a16:creationId xmlns="" xmlns:a16="http://schemas.microsoft.com/office/drawing/2014/main" id="{81DA85D8-69F4-4628-9A6C-29E83C8B9BE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2381</xdr:colOff>
      <xdr:row>22</xdr:row>
      <xdr:rowOff>85940</xdr:rowOff>
    </xdr:from>
    <xdr:to>
      <xdr:col>16</xdr:col>
      <xdr:colOff>2381</xdr:colOff>
      <xdr:row>22</xdr:row>
      <xdr:rowOff>136191</xdr:rowOff>
    </xdr:to>
    <xdr:grpSp>
      <xdr:nvGrpSpPr>
        <xdr:cNvPr id="1059" name="Group 13">
          <a:extLst>
            <a:ext uri="{FF2B5EF4-FFF2-40B4-BE49-F238E27FC236}">
              <a16:creationId xmlns="" xmlns:a16="http://schemas.microsoft.com/office/drawing/2014/main" id="{D0C95651-5B41-471E-9DD0-20B4E7A87FF7}"/>
            </a:ext>
          </a:extLst>
        </xdr:cNvPr>
        <xdr:cNvGrpSpPr>
          <a:grpSpLocks/>
        </xdr:cNvGrpSpPr>
      </xdr:nvGrpSpPr>
      <xdr:grpSpPr bwMode="auto">
        <a:xfrm>
          <a:off x="3440906" y="3629240"/>
          <a:ext cx="247650" cy="50251"/>
          <a:chOff x="34" y="285"/>
          <a:chExt cx="33" cy="9"/>
        </a:xfrm>
      </xdr:grpSpPr>
      <xdr:cxnSp macro="">
        <xdr:nvCxnSpPr>
          <xdr:cNvPr id="1060" name="直線コネクタ 63">
            <a:extLst>
              <a:ext uri="{FF2B5EF4-FFF2-40B4-BE49-F238E27FC236}">
                <a16:creationId xmlns="" xmlns:a16="http://schemas.microsoft.com/office/drawing/2014/main" id="{5634098E-C42E-41D6-B147-E5ADECFA0D7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61" name="直線コネクタ 3">
            <a:extLst>
              <a:ext uri="{FF2B5EF4-FFF2-40B4-BE49-F238E27FC236}">
                <a16:creationId xmlns="" xmlns:a16="http://schemas.microsoft.com/office/drawing/2014/main" id="{8D2DBBEE-D012-4DF2-9A43-BEB285DBCBA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2381</xdr:colOff>
      <xdr:row>22</xdr:row>
      <xdr:rowOff>85940</xdr:rowOff>
    </xdr:from>
    <xdr:to>
      <xdr:col>17</xdr:col>
      <xdr:colOff>2381</xdr:colOff>
      <xdr:row>22</xdr:row>
      <xdr:rowOff>136191</xdr:rowOff>
    </xdr:to>
    <xdr:grpSp>
      <xdr:nvGrpSpPr>
        <xdr:cNvPr id="1062" name="Group 13">
          <a:extLst>
            <a:ext uri="{FF2B5EF4-FFF2-40B4-BE49-F238E27FC236}">
              <a16:creationId xmlns="" xmlns:a16="http://schemas.microsoft.com/office/drawing/2014/main" id="{B1CB0305-F577-45A9-9D75-1448E93F17C4}"/>
            </a:ext>
          </a:extLst>
        </xdr:cNvPr>
        <xdr:cNvGrpSpPr>
          <a:grpSpLocks/>
        </xdr:cNvGrpSpPr>
      </xdr:nvGrpSpPr>
      <xdr:grpSpPr bwMode="auto">
        <a:xfrm>
          <a:off x="3688556" y="3629240"/>
          <a:ext cx="247650" cy="50251"/>
          <a:chOff x="34" y="285"/>
          <a:chExt cx="33" cy="9"/>
        </a:xfrm>
      </xdr:grpSpPr>
      <xdr:cxnSp macro="">
        <xdr:nvCxnSpPr>
          <xdr:cNvPr id="1063" name="直線コネクタ 63">
            <a:extLst>
              <a:ext uri="{FF2B5EF4-FFF2-40B4-BE49-F238E27FC236}">
                <a16:creationId xmlns="" xmlns:a16="http://schemas.microsoft.com/office/drawing/2014/main" id="{CC9D0709-68D1-4A7E-9736-FDFFEAC538C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64" name="直線コネクタ 3">
            <a:extLst>
              <a:ext uri="{FF2B5EF4-FFF2-40B4-BE49-F238E27FC236}">
                <a16:creationId xmlns="" xmlns:a16="http://schemas.microsoft.com/office/drawing/2014/main" id="{CBBC79E7-D1F3-429E-A1D1-4C580588012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2381</xdr:colOff>
      <xdr:row>22</xdr:row>
      <xdr:rowOff>85940</xdr:rowOff>
    </xdr:from>
    <xdr:to>
      <xdr:col>17</xdr:col>
      <xdr:colOff>2381</xdr:colOff>
      <xdr:row>22</xdr:row>
      <xdr:rowOff>136191</xdr:rowOff>
    </xdr:to>
    <xdr:grpSp>
      <xdr:nvGrpSpPr>
        <xdr:cNvPr id="1065" name="Group 13">
          <a:extLst>
            <a:ext uri="{FF2B5EF4-FFF2-40B4-BE49-F238E27FC236}">
              <a16:creationId xmlns="" xmlns:a16="http://schemas.microsoft.com/office/drawing/2014/main" id="{2BA97765-FA82-4ED2-AD04-93BC81E02511}"/>
            </a:ext>
          </a:extLst>
        </xdr:cNvPr>
        <xdr:cNvGrpSpPr>
          <a:grpSpLocks/>
        </xdr:cNvGrpSpPr>
      </xdr:nvGrpSpPr>
      <xdr:grpSpPr bwMode="auto">
        <a:xfrm>
          <a:off x="3688556" y="3629240"/>
          <a:ext cx="247650" cy="50251"/>
          <a:chOff x="34" y="285"/>
          <a:chExt cx="33" cy="9"/>
        </a:xfrm>
      </xdr:grpSpPr>
      <xdr:cxnSp macro="">
        <xdr:nvCxnSpPr>
          <xdr:cNvPr id="1066" name="直線コネクタ 63">
            <a:extLst>
              <a:ext uri="{FF2B5EF4-FFF2-40B4-BE49-F238E27FC236}">
                <a16:creationId xmlns="" xmlns:a16="http://schemas.microsoft.com/office/drawing/2014/main" id="{3D08E156-322A-47D5-AA35-711D917AD6E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67" name="直線コネクタ 3">
            <a:extLst>
              <a:ext uri="{FF2B5EF4-FFF2-40B4-BE49-F238E27FC236}">
                <a16:creationId xmlns="" xmlns:a16="http://schemas.microsoft.com/office/drawing/2014/main" id="{F22E047A-FC07-4040-B0C1-7A3A63CC06E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2381</xdr:colOff>
      <xdr:row>22</xdr:row>
      <xdr:rowOff>85940</xdr:rowOff>
    </xdr:from>
    <xdr:to>
      <xdr:col>17</xdr:col>
      <xdr:colOff>2381</xdr:colOff>
      <xdr:row>22</xdr:row>
      <xdr:rowOff>136191</xdr:rowOff>
    </xdr:to>
    <xdr:grpSp>
      <xdr:nvGrpSpPr>
        <xdr:cNvPr id="1068" name="Group 13">
          <a:extLst>
            <a:ext uri="{FF2B5EF4-FFF2-40B4-BE49-F238E27FC236}">
              <a16:creationId xmlns="" xmlns:a16="http://schemas.microsoft.com/office/drawing/2014/main" id="{6355097D-F444-4A61-9123-73F788DC841B}"/>
            </a:ext>
          </a:extLst>
        </xdr:cNvPr>
        <xdr:cNvGrpSpPr>
          <a:grpSpLocks/>
        </xdr:cNvGrpSpPr>
      </xdr:nvGrpSpPr>
      <xdr:grpSpPr bwMode="auto">
        <a:xfrm>
          <a:off x="3688556" y="3629240"/>
          <a:ext cx="247650" cy="50251"/>
          <a:chOff x="34" y="285"/>
          <a:chExt cx="33" cy="9"/>
        </a:xfrm>
      </xdr:grpSpPr>
      <xdr:cxnSp macro="">
        <xdr:nvCxnSpPr>
          <xdr:cNvPr id="1069" name="直線コネクタ 63">
            <a:extLst>
              <a:ext uri="{FF2B5EF4-FFF2-40B4-BE49-F238E27FC236}">
                <a16:creationId xmlns="" xmlns:a16="http://schemas.microsoft.com/office/drawing/2014/main" id="{33721FF9-9A5F-48CA-BA4E-1FD30325436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70" name="直線コネクタ 3">
            <a:extLst>
              <a:ext uri="{FF2B5EF4-FFF2-40B4-BE49-F238E27FC236}">
                <a16:creationId xmlns="" xmlns:a16="http://schemas.microsoft.com/office/drawing/2014/main" id="{81DA85D8-69F4-4628-9A6C-29E83C8B9BE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2381</xdr:colOff>
      <xdr:row>22</xdr:row>
      <xdr:rowOff>85940</xdr:rowOff>
    </xdr:from>
    <xdr:to>
      <xdr:col>17</xdr:col>
      <xdr:colOff>2381</xdr:colOff>
      <xdr:row>22</xdr:row>
      <xdr:rowOff>136191</xdr:rowOff>
    </xdr:to>
    <xdr:grpSp>
      <xdr:nvGrpSpPr>
        <xdr:cNvPr id="1071" name="Group 13">
          <a:extLst>
            <a:ext uri="{FF2B5EF4-FFF2-40B4-BE49-F238E27FC236}">
              <a16:creationId xmlns="" xmlns:a16="http://schemas.microsoft.com/office/drawing/2014/main" id="{D0C95651-5B41-471E-9DD0-20B4E7A87FF7}"/>
            </a:ext>
          </a:extLst>
        </xdr:cNvPr>
        <xdr:cNvGrpSpPr>
          <a:grpSpLocks/>
        </xdr:cNvGrpSpPr>
      </xdr:nvGrpSpPr>
      <xdr:grpSpPr bwMode="auto">
        <a:xfrm>
          <a:off x="3688556" y="3629240"/>
          <a:ext cx="247650" cy="50251"/>
          <a:chOff x="34" y="285"/>
          <a:chExt cx="33" cy="9"/>
        </a:xfrm>
      </xdr:grpSpPr>
      <xdr:cxnSp macro="">
        <xdr:nvCxnSpPr>
          <xdr:cNvPr id="1072" name="直線コネクタ 63">
            <a:extLst>
              <a:ext uri="{FF2B5EF4-FFF2-40B4-BE49-F238E27FC236}">
                <a16:creationId xmlns="" xmlns:a16="http://schemas.microsoft.com/office/drawing/2014/main" id="{5634098E-C42E-41D6-B147-E5ADECFA0D7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73" name="直線コネクタ 3">
            <a:extLst>
              <a:ext uri="{FF2B5EF4-FFF2-40B4-BE49-F238E27FC236}">
                <a16:creationId xmlns="" xmlns:a16="http://schemas.microsoft.com/office/drawing/2014/main" id="{8D2DBBEE-D012-4DF2-9A43-BEB285DBCBA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2381</xdr:colOff>
      <xdr:row>22</xdr:row>
      <xdr:rowOff>85940</xdr:rowOff>
    </xdr:from>
    <xdr:to>
      <xdr:col>17</xdr:col>
      <xdr:colOff>2381</xdr:colOff>
      <xdr:row>22</xdr:row>
      <xdr:rowOff>136191</xdr:rowOff>
    </xdr:to>
    <xdr:grpSp>
      <xdr:nvGrpSpPr>
        <xdr:cNvPr id="1074" name="Group 13">
          <a:extLst>
            <a:ext uri="{FF2B5EF4-FFF2-40B4-BE49-F238E27FC236}">
              <a16:creationId xmlns="" xmlns:a16="http://schemas.microsoft.com/office/drawing/2014/main" id="{6355097D-F444-4A61-9123-73F788DC841B}"/>
            </a:ext>
          </a:extLst>
        </xdr:cNvPr>
        <xdr:cNvGrpSpPr>
          <a:grpSpLocks/>
        </xdr:cNvGrpSpPr>
      </xdr:nvGrpSpPr>
      <xdr:grpSpPr bwMode="auto">
        <a:xfrm>
          <a:off x="3688556" y="3629240"/>
          <a:ext cx="247650" cy="50251"/>
          <a:chOff x="34" y="285"/>
          <a:chExt cx="33" cy="9"/>
        </a:xfrm>
      </xdr:grpSpPr>
      <xdr:cxnSp macro="">
        <xdr:nvCxnSpPr>
          <xdr:cNvPr id="1075" name="直線コネクタ 63">
            <a:extLst>
              <a:ext uri="{FF2B5EF4-FFF2-40B4-BE49-F238E27FC236}">
                <a16:creationId xmlns="" xmlns:a16="http://schemas.microsoft.com/office/drawing/2014/main" id="{33721FF9-9A5F-48CA-BA4E-1FD30325436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76" name="直線コネクタ 3">
            <a:extLst>
              <a:ext uri="{FF2B5EF4-FFF2-40B4-BE49-F238E27FC236}">
                <a16:creationId xmlns="" xmlns:a16="http://schemas.microsoft.com/office/drawing/2014/main" id="{81DA85D8-69F4-4628-9A6C-29E83C8B9BE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2381</xdr:colOff>
      <xdr:row>22</xdr:row>
      <xdr:rowOff>85940</xdr:rowOff>
    </xdr:from>
    <xdr:to>
      <xdr:col>17</xdr:col>
      <xdr:colOff>2381</xdr:colOff>
      <xdr:row>22</xdr:row>
      <xdr:rowOff>136191</xdr:rowOff>
    </xdr:to>
    <xdr:grpSp>
      <xdr:nvGrpSpPr>
        <xdr:cNvPr id="1077" name="Group 13">
          <a:extLst>
            <a:ext uri="{FF2B5EF4-FFF2-40B4-BE49-F238E27FC236}">
              <a16:creationId xmlns="" xmlns:a16="http://schemas.microsoft.com/office/drawing/2014/main" id="{D0C95651-5B41-471E-9DD0-20B4E7A87FF7}"/>
            </a:ext>
          </a:extLst>
        </xdr:cNvPr>
        <xdr:cNvGrpSpPr>
          <a:grpSpLocks/>
        </xdr:cNvGrpSpPr>
      </xdr:nvGrpSpPr>
      <xdr:grpSpPr bwMode="auto">
        <a:xfrm>
          <a:off x="3688556" y="3629240"/>
          <a:ext cx="247650" cy="50251"/>
          <a:chOff x="34" y="285"/>
          <a:chExt cx="33" cy="9"/>
        </a:xfrm>
      </xdr:grpSpPr>
      <xdr:cxnSp macro="">
        <xdr:nvCxnSpPr>
          <xdr:cNvPr id="1078" name="直線コネクタ 63">
            <a:extLst>
              <a:ext uri="{FF2B5EF4-FFF2-40B4-BE49-F238E27FC236}">
                <a16:creationId xmlns="" xmlns:a16="http://schemas.microsoft.com/office/drawing/2014/main" id="{5634098E-C42E-41D6-B147-E5ADECFA0D7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79" name="直線コネクタ 3">
            <a:extLst>
              <a:ext uri="{FF2B5EF4-FFF2-40B4-BE49-F238E27FC236}">
                <a16:creationId xmlns="" xmlns:a16="http://schemas.microsoft.com/office/drawing/2014/main" id="{8D2DBBEE-D012-4DF2-9A43-BEB285DBCBA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17</xdr:col>
      <xdr:colOff>2381</xdr:colOff>
      <xdr:row>22</xdr:row>
      <xdr:rowOff>85940</xdr:rowOff>
    </xdr:from>
    <xdr:to>
      <xdr:col>18</xdr:col>
      <xdr:colOff>2381</xdr:colOff>
      <xdr:row>22</xdr:row>
      <xdr:rowOff>136191</xdr:rowOff>
    </xdr:to>
    <xdr:grpSp>
      <xdr:nvGrpSpPr>
        <xdr:cNvPr id="1080" name="Group 13">
          <a:extLst>
            <a:ext uri="{FF2B5EF4-FFF2-40B4-BE49-F238E27FC236}">
              <a16:creationId xmlns="" xmlns:a16="http://schemas.microsoft.com/office/drawing/2014/main" id="{B1CB0305-F577-45A9-9D75-1448E93F17C4}"/>
            </a:ext>
          </a:extLst>
        </xdr:cNvPr>
        <xdr:cNvGrpSpPr>
          <a:grpSpLocks/>
        </xdr:cNvGrpSpPr>
      </xdr:nvGrpSpPr>
      <xdr:grpSpPr bwMode="auto">
        <a:xfrm>
          <a:off x="3936206" y="3629240"/>
          <a:ext cx="247650" cy="50251"/>
          <a:chOff x="34" y="285"/>
          <a:chExt cx="33" cy="9"/>
        </a:xfrm>
      </xdr:grpSpPr>
      <xdr:cxnSp macro="">
        <xdr:nvCxnSpPr>
          <xdr:cNvPr id="1081" name="直線コネクタ 63">
            <a:extLst>
              <a:ext uri="{FF2B5EF4-FFF2-40B4-BE49-F238E27FC236}">
                <a16:creationId xmlns="" xmlns:a16="http://schemas.microsoft.com/office/drawing/2014/main" id="{CC9D0709-68D1-4A7E-9736-FDFFEAC538C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82" name="直線コネクタ 3">
            <a:extLst>
              <a:ext uri="{FF2B5EF4-FFF2-40B4-BE49-F238E27FC236}">
                <a16:creationId xmlns="" xmlns:a16="http://schemas.microsoft.com/office/drawing/2014/main" id="{CBBC79E7-D1F3-429E-A1D1-4C580588012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17</xdr:col>
      <xdr:colOff>2381</xdr:colOff>
      <xdr:row>22</xdr:row>
      <xdr:rowOff>85940</xdr:rowOff>
    </xdr:from>
    <xdr:to>
      <xdr:col>18</xdr:col>
      <xdr:colOff>2381</xdr:colOff>
      <xdr:row>22</xdr:row>
      <xdr:rowOff>136191</xdr:rowOff>
    </xdr:to>
    <xdr:grpSp>
      <xdr:nvGrpSpPr>
        <xdr:cNvPr id="1083" name="Group 13">
          <a:extLst>
            <a:ext uri="{FF2B5EF4-FFF2-40B4-BE49-F238E27FC236}">
              <a16:creationId xmlns="" xmlns:a16="http://schemas.microsoft.com/office/drawing/2014/main" id="{2BA97765-FA82-4ED2-AD04-93BC81E02511}"/>
            </a:ext>
          </a:extLst>
        </xdr:cNvPr>
        <xdr:cNvGrpSpPr>
          <a:grpSpLocks/>
        </xdr:cNvGrpSpPr>
      </xdr:nvGrpSpPr>
      <xdr:grpSpPr bwMode="auto">
        <a:xfrm>
          <a:off x="3936206" y="3629240"/>
          <a:ext cx="247650" cy="50251"/>
          <a:chOff x="34" y="285"/>
          <a:chExt cx="33" cy="9"/>
        </a:xfrm>
      </xdr:grpSpPr>
      <xdr:cxnSp macro="">
        <xdr:nvCxnSpPr>
          <xdr:cNvPr id="1084" name="直線コネクタ 63">
            <a:extLst>
              <a:ext uri="{FF2B5EF4-FFF2-40B4-BE49-F238E27FC236}">
                <a16:creationId xmlns="" xmlns:a16="http://schemas.microsoft.com/office/drawing/2014/main" id="{3D08E156-322A-47D5-AA35-711D917AD6E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85" name="直線コネクタ 3">
            <a:extLst>
              <a:ext uri="{FF2B5EF4-FFF2-40B4-BE49-F238E27FC236}">
                <a16:creationId xmlns="" xmlns:a16="http://schemas.microsoft.com/office/drawing/2014/main" id="{F22E047A-FC07-4040-B0C1-7A3A63CC06E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17</xdr:col>
      <xdr:colOff>2381</xdr:colOff>
      <xdr:row>22</xdr:row>
      <xdr:rowOff>85940</xdr:rowOff>
    </xdr:from>
    <xdr:to>
      <xdr:col>18</xdr:col>
      <xdr:colOff>2381</xdr:colOff>
      <xdr:row>22</xdr:row>
      <xdr:rowOff>136191</xdr:rowOff>
    </xdr:to>
    <xdr:grpSp>
      <xdr:nvGrpSpPr>
        <xdr:cNvPr id="1086" name="Group 13">
          <a:extLst>
            <a:ext uri="{FF2B5EF4-FFF2-40B4-BE49-F238E27FC236}">
              <a16:creationId xmlns="" xmlns:a16="http://schemas.microsoft.com/office/drawing/2014/main" id="{6355097D-F444-4A61-9123-73F788DC841B}"/>
            </a:ext>
          </a:extLst>
        </xdr:cNvPr>
        <xdr:cNvGrpSpPr>
          <a:grpSpLocks/>
        </xdr:cNvGrpSpPr>
      </xdr:nvGrpSpPr>
      <xdr:grpSpPr bwMode="auto">
        <a:xfrm>
          <a:off x="3936206" y="3629240"/>
          <a:ext cx="247650" cy="50251"/>
          <a:chOff x="34" y="285"/>
          <a:chExt cx="33" cy="9"/>
        </a:xfrm>
      </xdr:grpSpPr>
      <xdr:cxnSp macro="">
        <xdr:nvCxnSpPr>
          <xdr:cNvPr id="1087" name="直線コネクタ 63">
            <a:extLst>
              <a:ext uri="{FF2B5EF4-FFF2-40B4-BE49-F238E27FC236}">
                <a16:creationId xmlns="" xmlns:a16="http://schemas.microsoft.com/office/drawing/2014/main" id="{33721FF9-9A5F-48CA-BA4E-1FD30325436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88" name="直線コネクタ 3">
            <a:extLst>
              <a:ext uri="{FF2B5EF4-FFF2-40B4-BE49-F238E27FC236}">
                <a16:creationId xmlns="" xmlns:a16="http://schemas.microsoft.com/office/drawing/2014/main" id="{81DA85D8-69F4-4628-9A6C-29E83C8B9BE9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17</xdr:col>
      <xdr:colOff>2381</xdr:colOff>
      <xdr:row>22</xdr:row>
      <xdr:rowOff>85940</xdr:rowOff>
    </xdr:from>
    <xdr:to>
      <xdr:col>18</xdr:col>
      <xdr:colOff>2381</xdr:colOff>
      <xdr:row>22</xdr:row>
      <xdr:rowOff>136191</xdr:rowOff>
    </xdr:to>
    <xdr:grpSp>
      <xdr:nvGrpSpPr>
        <xdr:cNvPr id="1089" name="Group 13">
          <a:extLst>
            <a:ext uri="{FF2B5EF4-FFF2-40B4-BE49-F238E27FC236}">
              <a16:creationId xmlns="" xmlns:a16="http://schemas.microsoft.com/office/drawing/2014/main" id="{D0C95651-5B41-471E-9DD0-20B4E7A87FF7}"/>
            </a:ext>
          </a:extLst>
        </xdr:cNvPr>
        <xdr:cNvGrpSpPr>
          <a:grpSpLocks/>
        </xdr:cNvGrpSpPr>
      </xdr:nvGrpSpPr>
      <xdr:grpSpPr bwMode="auto">
        <a:xfrm>
          <a:off x="3936206" y="3629240"/>
          <a:ext cx="247650" cy="50251"/>
          <a:chOff x="34" y="285"/>
          <a:chExt cx="33" cy="9"/>
        </a:xfrm>
      </xdr:grpSpPr>
      <xdr:cxnSp macro="">
        <xdr:nvCxnSpPr>
          <xdr:cNvPr id="1090" name="直線コネクタ 63">
            <a:extLst>
              <a:ext uri="{FF2B5EF4-FFF2-40B4-BE49-F238E27FC236}">
                <a16:creationId xmlns="" xmlns:a16="http://schemas.microsoft.com/office/drawing/2014/main" id="{5634098E-C42E-41D6-B147-E5ADECFA0D7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091" name="直線コネクタ 3">
            <a:extLst>
              <a:ext uri="{FF2B5EF4-FFF2-40B4-BE49-F238E27FC236}">
                <a16:creationId xmlns="" xmlns:a16="http://schemas.microsoft.com/office/drawing/2014/main" id="{8D2DBBEE-D012-4DF2-9A43-BEB285DBCBA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6</xdr:col>
      <xdr:colOff>11723</xdr:colOff>
      <xdr:row>23</xdr:row>
      <xdr:rowOff>119063</xdr:rowOff>
    </xdr:from>
    <xdr:to>
      <xdr:col>7</xdr:col>
      <xdr:colOff>10258</xdr:colOff>
      <xdr:row>23</xdr:row>
      <xdr:rowOff>119063</xdr:rowOff>
    </xdr:to>
    <xdr:sp macro="" textlink="">
      <xdr:nvSpPr>
        <xdr:cNvPr id="1092" name="Line 18">
          <a:extLst>
            <a:ext uri="{FF2B5EF4-FFF2-40B4-BE49-F238E27FC236}">
              <a16:creationId xmlns="" xmlns:a16="http://schemas.microsoft.com/office/drawing/2014/main" id="{12E46C64-707A-4781-A297-F3A79EC095C9}"/>
            </a:ext>
          </a:extLst>
        </xdr:cNvPr>
        <xdr:cNvSpPr>
          <a:spLocks noChangeShapeType="1"/>
        </xdr:cNvSpPr>
      </xdr:nvSpPr>
      <xdr:spPr bwMode="auto">
        <a:xfrm rot="5400000">
          <a:off x="1344491" y="3767870"/>
          <a:ext cx="0" cy="246185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47621</xdr:colOff>
      <xdr:row>23</xdr:row>
      <xdr:rowOff>38100</xdr:rowOff>
    </xdr:from>
    <xdr:to>
      <xdr:col>26</xdr:col>
      <xdr:colOff>209546</xdr:colOff>
      <xdr:row>23</xdr:row>
      <xdr:rowOff>200025</xdr:rowOff>
    </xdr:to>
    <xdr:grpSp>
      <xdr:nvGrpSpPr>
        <xdr:cNvPr id="1093" name="グループ化 96">
          <a:extLst>
            <a:ext uri="{FF2B5EF4-FFF2-40B4-BE49-F238E27FC236}">
              <a16:creationId xmlns="" xmlns:a16="http://schemas.microsoft.com/office/drawing/2014/main" id="{B2495486-379C-4D25-BDD2-08F9BA4FD5E2}"/>
            </a:ext>
          </a:extLst>
        </xdr:cNvPr>
        <xdr:cNvGrpSpPr>
          <a:grpSpLocks/>
        </xdr:cNvGrpSpPr>
      </xdr:nvGrpSpPr>
      <xdr:grpSpPr bwMode="auto">
        <a:xfrm rot="10800000">
          <a:off x="6210296" y="3810000"/>
          <a:ext cx="161925" cy="161925"/>
          <a:chOff x="1554882" y="1585911"/>
          <a:chExt cx="162000" cy="162000"/>
        </a:xfrm>
      </xdr:grpSpPr>
      <xdr:sp macro="" textlink="">
        <xdr:nvSpPr>
          <xdr:cNvPr id="1094" name="Oval 29">
            <a:extLst>
              <a:ext uri="{FF2B5EF4-FFF2-40B4-BE49-F238E27FC236}">
                <a16:creationId xmlns="" xmlns:a16="http://schemas.microsoft.com/office/drawing/2014/main" id="{4E864AC8-D218-490F-8D49-CBFB5A650197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1554882" y="1585911"/>
            <a:ext cx="162000" cy="162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</xdr:spPr>
      </xdr:sp>
      <xdr:sp macro="" textlink="">
        <xdr:nvSpPr>
          <xdr:cNvPr id="1095" name="Line 30">
            <a:extLst>
              <a:ext uri="{FF2B5EF4-FFF2-40B4-BE49-F238E27FC236}">
                <a16:creationId xmlns="" xmlns:a16="http://schemas.microsoft.com/office/drawing/2014/main" id="{15CBFA80-06C2-4F03-A64C-907A5B8CB33E}"/>
              </a:ext>
            </a:extLst>
          </xdr:cNvPr>
          <xdr:cNvSpPr>
            <a:spLocks noChangeShapeType="1"/>
          </xdr:cNvSpPr>
        </xdr:nvSpPr>
        <xdr:spPr bwMode="auto">
          <a:xfrm rot="5400000" flipV="1">
            <a:off x="1635705" y="1590460"/>
            <a:ext cx="0" cy="152836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27</xdr:col>
      <xdr:colOff>47621</xdr:colOff>
      <xdr:row>23</xdr:row>
      <xdr:rowOff>38100</xdr:rowOff>
    </xdr:from>
    <xdr:to>
      <xdr:col>27</xdr:col>
      <xdr:colOff>209546</xdr:colOff>
      <xdr:row>23</xdr:row>
      <xdr:rowOff>200025</xdr:rowOff>
    </xdr:to>
    <xdr:grpSp>
      <xdr:nvGrpSpPr>
        <xdr:cNvPr id="1096" name="グループ化 96">
          <a:extLst>
            <a:ext uri="{FF2B5EF4-FFF2-40B4-BE49-F238E27FC236}">
              <a16:creationId xmlns="" xmlns:a16="http://schemas.microsoft.com/office/drawing/2014/main" id="{B2495486-379C-4D25-BDD2-08F9BA4FD5E2}"/>
            </a:ext>
          </a:extLst>
        </xdr:cNvPr>
        <xdr:cNvGrpSpPr>
          <a:grpSpLocks/>
        </xdr:cNvGrpSpPr>
      </xdr:nvGrpSpPr>
      <xdr:grpSpPr bwMode="auto">
        <a:xfrm rot="10800000">
          <a:off x="6457946" y="3810000"/>
          <a:ext cx="161925" cy="161925"/>
          <a:chOff x="1554882" y="1585911"/>
          <a:chExt cx="162000" cy="162000"/>
        </a:xfrm>
      </xdr:grpSpPr>
      <xdr:sp macro="" textlink="">
        <xdr:nvSpPr>
          <xdr:cNvPr id="1097" name="Oval 29">
            <a:extLst>
              <a:ext uri="{FF2B5EF4-FFF2-40B4-BE49-F238E27FC236}">
                <a16:creationId xmlns="" xmlns:a16="http://schemas.microsoft.com/office/drawing/2014/main" id="{4E864AC8-D218-490F-8D49-CBFB5A650197}"/>
              </a:ext>
            </a:extLst>
          </xdr:cNvPr>
          <xdr:cNvSpPr>
            <a:spLocks noChangeArrowheads="1"/>
          </xdr:cNvSpPr>
        </xdr:nvSpPr>
        <xdr:spPr bwMode="auto">
          <a:xfrm rot="5400000">
            <a:off x="1554882" y="1585911"/>
            <a:ext cx="162000" cy="162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</xdr:spPr>
      </xdr:sp>
      <xdr:sp macro="" textlink="">
        <xdr:nvSpPr>
          <xdr:cNvPr id="1098" name="Line 30">
            <a:extLst>
              <a:ext uri="{FF2B5EF4-FFF2-40B4-BE49-F238E27FC236}">
                <a16:creationId xmlns="" xmlns:a16="http://schemas.microsoft.com/office/drawing/2014/main" id="{15CBFA80-06C2-4F03-A64C-907A5B8CB33E}"/>
              </a:ext>
            </a:extLst>
          </xdr:cNvPr>
          <xdr:cNvSpPr>
            <a:spLocks noChangeShapeType="1"/>
          </xdr:cNvSpPr>
        </xdr:nvSpPr>
        <xdr:spPr bwMode="auto">
          <a:xfrm rot="5400000" flipV="1">
            <a:off x="1635705" y="1590460"/>
            <a:ext cx="0" cy="152836"/>
          </a:xfrm>
          <a:prstGeom prst="line">
            <a:avLst/>
          </a:prstGeom>
          <a:noFill/>
          <a:ln w="1587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 type="triangl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16</xdr:col>
      <xdr:colOff>2</xdr:colOff>
      <xdr:row>23</xdr:row>
      <xdr:rowOff>93937</xdr:rowOff>
    </xdr:from>
    <xdr:to>
      <xdr:col>17</xdr:col>
      <xdr:colOff>3</xdr:colOff>
      <xdr:row>23</xdr:row>
      <xdr:rowOff>144188</xdr:rowOff>
    </xdr:to>
    <xdr:grpSp>
      <xdr:nvGrpSpPr>
        <xdr:cNvPr id="1099" name="Group 13">
          <a:extLst>
            <a:ext uri="{FF2B5EF4-FFF2-40B4-BE49-F238E27FC236}">
              <a16:creationId xmlns="" xmlns:a16="http://schemas.microsoft.com/office/drawing/2014/main" id="{1CA418DC-4740-479B-B339-FA99BC833F78}"/>
            </a:ext>
          </a:extLst>
        </xdr:cNvPr>
        <xdr:cNvGrpSpPr>
          <a:grpSpLocks/>
        </xdr:cNvGrpSpPr>
      </xdr:nvGrpSpPr>
      <xdr:grpSpPr bwMode="auto">
        <a:xfrm>
          <a:off x="3686177" y="3865837"/>
          <a:ext cx="247651" cy="50251"/>
          <a:chOff x="34" y="285"/>
          <a:chExt cx="33" cy="9"/>
        </a:xfrm>
      </xdr:grpSpPr>
      <xdr:cxnSp macro="">
        <xdr:nvCxnSpPr>
          <xdr:cNvPr id="1100" name="直線コネクタ 63">
            <a:extLst>
              <a:ext uri="{FF2B5EF4-FFF2-40B4-BE49-F238E27FC236}">
                <a16:creationId xmlns="" xmlns:a16="http://schemas.microsoft.com/office/drawing/2014/main" id="{B2EC3080-9A14-45C9-BA81-E48DC262E39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01" name="直線コネクタ 3">
            <a:extLst>
              <a:ext uri="{FF2B5EF4-FFF2-40B4-BE49-F238E27FC236}">
                <a16:creationId xmlns="" xmlns:a16="http://schemas.microsoft.com/office/drawing/2014/main" id="{267C03BC-DE72-44C5-BF0B-E39129908CB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3</xdr:colOff>
      <xdr:row>23</xdr:row>
      <xdr:rowOff>93937</xdr:rowOff>
    </xdr:from>
    <xdr:to>
      <xdr:col>16</xdr:col>
      <xdr:colOff>2</xdr:colOff>
      <xdr:row>23</xdr:row>
      <xdr:rowOff>144188</xdr:rowOff>
    </xdr:to>
    <xdr:grpSp>
      <xdr:nvGrpSpPr>
        <xdr:cNvPr id="1102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3438528" y="3865837"/>
          <a:ext cx="247649" cy="50251"/>
          <a:chOff x="34" y="285"/>
          <a:chExt cx="33" cy="9"/>
        </a:xfrm>
      </xdr:grpSpPr>
      <xdr:cxnSp macro="">
        <xdr:nvCxnSpPr>
          <xdr:cNvPr id="1103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04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17</xdr:col>
      <xdr:colOff>2</xdr:colOff>
      <xdr:row>23</xdr:row>
      <xdr:rowOff>93937</xdr:rowOff>
    </xdr:from>
    <xdr:to>
      <xdr:col>18</xdr:col>
      <xdr:colOff>3</xdr:colOff>
      <xdr:row>23</xdr:row>
      <xdr:rowOff>144188</xdr:rowOff>
    </xdr:to>
    <xdr:grpSp>
      <xdr:nvGrpSpPr>
        <xdr:cNvPr id="1105" name="Group 13">
          <a:extLst>
            <a:ext uri="{FF2B5EF4-FFF2-40B4-BE49-F238E27FC236}">
              <a16:creationId xmlns="" xmlns:a16="http://schemas.microsoft.com/office/drawing/2014/main" id="{1CA418DC-4740-479B-B339-FA99BC833F78}"/>
            </a:ext>
          </a:extLst>
        </xdr:cNvPr>
        <xdr:cNvGrpSpPr>
          <a:grpSpLocks/>
        </xdr:cNvGrpSpPr>
      </xdr:nvGrpSpPr>
      <xdr:grpSpPr bwMode="auto">
        <a:xfrm>
          <a:off x="3933827" y="3865837"/>
          <a:ext cx="247651" cy="50251"/>
          <a:chOff x="34" y="285"/>
          <a:chExt cx="33" cy="9"/>
        </a:xfrm>
      </xdr:grpSpPr>
      <xdr:cxnSp macro="">
        <xdr:nvCxnSpPr>
          <xdr:cNvPr id="1106" name="直線コネクタ 63">
            <a:extLst>
              <a:ext uri="{FF2B5EF4-FFF2-40B4-BE49-F238E27FC236}">
                <a16:creationId xmlns="" xmlns:a16="http://schemas.microsoft.com/office/drawing/2014/main" id="{B2EC3080-9A14-45C9-BA81-E48DC262E39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07" name="直線コネクタ 3">
            <a:extLst>
              <a:ext uri="{FF2B5EF4-FFF2-40B4-BE49-F238E27FC236}">
                <a16:creationId xmlns="" xmlns:a16="http://schemas.microsoft.com/office/drawing/2014/main" id="{267C03BC-DE72-44C5-BF0B-E39129908CB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3</xdr:colOff>
      <xdr:row>23</xdr:row>
      <xdr:rowOff>93937</xdr:rowOff>
    </xdr:from>
    <xdr:to>
      <xdr:col>17</xdr:col>
      <xdr:colOff>2</xdr:colOff>
      <xdr:row>23</xdr:row>
      <xdr:rowOff>144188</xdr:rowOff>
    </xdr:to>
    <xdr:grpSp>
      <xdr:nvGrpSpPr>
        <xdr:cNvPr id="1108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3686178" y="3865837"/>
          <a:ext cx="247649" cy="50251"/>
          <a:chOff x="34" y="285"/>
          <a:chExt cx="33" cy="9"/>
        </a:xfrm>
      </xdr:grpSpPr>
      <xdr:cxnSp macro="">
        <xdr:nvCxnSpPr>
          <xdr:cNvPr id="1109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10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17</xdr:col>
      <xdr:colOff>3</xdr:colOff>
      <xdr:row>23</xdr:row>
      <xdr:rowOff>93937</xdr:rowOff>
    </xdr:from>
    <xdr:to>
      <xdr:col>18</xdr:col>
      <xdr:colOff>2</xdr:colOff>
      <xdr:row>23</xdr:row>
      <xdr:rowOff>144188</xdr:rowOff>
    </xdr:to>
    <xdr:grpSp>
      <xdr:nvGrpSpPr>
        <xdr:cNvPr id="1111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3933828" y="3865837"/>
          <a:ext cx="247649" cy="50251"/>
          <a:chOff x="34" y="285"/>
          <a:chExt cx="33" cy="9"/>
        </a:xfrm>
      </xdr:grpSpPr>
      <xdr:cxnSp macro="">
        <xdr:nvCxnSpPr>
          <xdr:cNvPr id="1112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13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18</xdr:col>
      <xdr:colOff>2</xdr:colOff>
      <xdr:row>23</xdr:row>
      <xdr:rowOff>93937</xdr:rowOff>
    </xdr:from>
    <xdr:to>
      <xdr:col>19</xdr:col>
      <xdr:colOff>3</xdr:colOff>
      <xdr:row>23</xdr:row>
      <xdr:rowOff>144188</xdr:rowOff>
    </xdr:to>
    <xdr:grpSp>
      <xdr:nvGrpSpPr>
        <xdr:cNvPr id="1114" name="Group 13">
          <a:extLst>
            <a:ext uri="{FF2B5EF4-FFF2-40B4-BE49-F238E27FC236}">
              <a16:creationId xmlns="" xmlns:a16="http://schemas.microsoft.com/office/drawing/2014/main" id="{1CA418DC-4740-479B-B339-FA99BC833F78}"/>
            </a:ext>
          </a:extLst>
        </xdr:cNvPr>
        <xdr:cNvGrpSpPr>
          <a:grpSpLocks/>
        </xdr:cNvGrpSpPr>
      </xdr:nvGrpSpPr>
      <xdr:grpSpPr bwMode="auto">
        <a:xfrm>
          <a:off x="4181477" y="3865837"/>
          <a:ext cx="247651" cy="50251"/>
          <a:chOff x="34" y="285"/>
          <a:chExt cx="33" cy="9"/>
        </a:xfrm>
      </xdr:grpSpPr>
      <xdr:cxnSp macro="">
        <xdr:nvCxnSpPr>
          <xdr:cNvPr id="1115" name="直線コネクタ 63">
            <a:extLst>
              <a:ext uri="{FF2B5EF4-FFF2-40B4-BE49-F238E27FC236}">
                <a16:creationId xmlns="" xmlns:a16="http://schemas.microsoft.com/office/drawing/2014/main" id="{B2EC3080-9A14-45C9-BA81-E48DC262E39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16" name="直線コネクタ 3">
            <a:extLst>
              <a:ext uri="{FF2B5EF4-FFF2-40B4-BE49-F238E27FC236}">
                <a16:creationId xmlns="" xmlns:a16="http://schemas.microsoft.com/office/drawing/2014/main" id="{267C03BC-DE72-44C5-BF0B-E39129908CB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17</xdr:col>
      <xdr:colOff>3</xdr:colOff>
      <xdr:row>23</xdr:row>
      <xdr:rowOff>93937</xdr:rowOff>
    </xdr:from>
    <xdr:to>
      <xdr:col>18</xdr:col>
      <xdr:colOff>2</xdr:colOff>
      <xdr:row>23</xdr:row>
      <xdr:rowOff>144188</xdr:rowOff>
    </xdr:to>
    <xdr:grpSp>
      <xdr:nvGrpSpPr>
        <xdr:cNvPr id="1117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3933828" y="3865837"/>
          <a:ext cx="247649" cy="50251"/>
          <a:chOff x="34" y="285"/>
          <a:chExt cx="33" cy="9"/>
        </a:xfrm>
      </xdr:grpSpPr>
      <xdr:cxnSp macro="">
        <xdr:nvCxnSpPr>
          <xdr:cNvPr id="1118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19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18</xdr:col>
      <xdr:colOff>3</xdr:colOff>
      <xdr:row>23</xdr:row>
      <xdr:rowOff>93937</xdr:rowOff>
    </xdr:from>
    <xdr:to>
      <xdr:col>19</xdr:col>
      <xdr:colOff>2</xdr:colOff>
      <xdr:row>23</xdr:row>
      <xdr:rowOff>144188</xdr:rowOff>
    </xdr:to>
    <xdr:grpSp>
      <xdr:nvGrpSpPr>
        <xdr:cNvPr id="1120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4181478" y="3865837"/>
          <a:ext cx="247649" cy="50251"/>
          <a:chOff x="34" y="285"/>
          <a:chExt cx="33" cy="9"/>
        </a:xfrm>
      </xdr:grpSpPr>
      <xdr:cxnSp macro="">
        <xdr:nvCxnSpPr>
          <xdr:cNvPr id="1121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22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19</xdr:col>
      <xdr:colOff>2</xdr:colOff>
      <xdr:row>23</xdr:row>
      <xdr:rowOff>93937</xdr:rowOff>
    </xdr:from>
    <xdr:to>
      <xdr:col>20</xdr:col>
      <xdr:colOff>3</xdr:colOff>
      <xdr:row>23</xdr:row>
      <xdr:rowOff>144188</xdr:rowOff>
    </xdr:to>
    <xdr:grpSp>
      <xdr:nvGrpSpPr>
        <xdr:cNvPr id="1123" name="Group 13">
          <a:extLst>
            <a:ext uri="{FF2B5EF4-FFF2-40B4-BE49-F238E27FC236}">
              <a16:creationId xmlns="" xmlns:a16="http://schemas.microsoft.com/office/drawing/2014/main" id="{1CA418DC-4740-479B-B339-FA99BC833F78}"/>
            </a:ext>
          </a:extLst>
        </xdr:cNvPr>
        <xdr:cNvGrpSpPr>
          <a:grpSpLocks/>
        </xdr:cNvGrpSpPr>
      </xdr:nvGrpSpPr>
      <xdr:grpSpPr bwMode="auto">
        <a:xfrm>
          <a:off x="4429127" y="3865837"/>
          <a:ext cx="247651" cy="50251"/>
          <a:chOff x="34" y="285"/>
          <a:chExt cx="33" cy="9"/>
        </a:xfrm>
      </xdr:grpSpPr>
      <xdr:cxnSp macro="">
        <xdr:nvCxnSpPr>
          <xdr:cNvPr id="1124" name="直線コネクタ 63">
            <a:extLst>
              <a:ext uri="{FF2B5EF4-FFF2-40B4-BE49-F238E27FC236}">
                <a16:creationId xmlns="" xmlns:a16="http://schemas.microsoft.com/office/drawing/2014/main" id="{B2EC3080-9A14-45C9-BA81-E48DC262E39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25" name="直線コネクタ 3">
            <a:extLst>
              <a:ext uri="{FF2B5EF4-FFF2-40B4-BE49-F238E27FC236}">
                <a16:creationId xmlns="" xmlns:a16="http://schemas.microsoft.com/office/drawing/2014/main" id="{267C03BC-DE72-44C5-BF0B-E39129908CB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18</xdr:col>
      <xdr:colOff>3</xdr:colOff>
      <xdr:row>23</xdr:row>
      <xdr:rowOff>93937</xdr:rowOff>
    </xdr:from>
    <xdr:to>
      <xdr:col>19</xdr:col>
      <xdr:colOff>2</xdr:colOff>
      <xdr:row>23</xdr:row>
      <xdr:rowOff>144188</xdr:rowOff>
    </xdr:to>
    <xdr:grpSp>
      <xdr:nvGrpSpPr>
        <xdr:cNvPr id="1126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4181478" y="3865837"/>
          <a:ext cx="247649" cy="50251"/>
          <a:chOff x="34" y="285"/>
          <a:chExt cx="33" cy="9"/>
        </a:xfrm>
      </xdr:grpSpPr>
      <xdr:cxnSp macro="">
        <xdr:nvCxnSpPr>
          <xdr:cNvPr id="1127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28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19</xdr:col>
      <xdr:colOff>3</xdr:colOff>
      <xdr:row>23</xdr:row>
      <xdr:rowOff>93937</xdr:rowOff>
    </xdr:from>
    <xdr:to>
      <xdr:col>20</xdr:col>
      <xdr:colOff>2</xdr:colOff>
      <xdr:row>23</xdr:row>
      <xdr:rowOff>144188</xdr:rowOff>
    </xdr:to>
    <xdr:grpSp>
      <xdr:nvGrpSpPr>
        <xdr:cNvPr id="1129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4429128" y="3865837"/>
          <a:ext cx="247649" cy="50251"/>
          <a:chOff x="34" y="285"/>
          <a:chExt cx="33" cy="9"/>
        </a:xfrm>
      </xdr:grpSpPr>
      <xdr:cxnSp macro="">
        <xdr:nvCxnSpPr>
          <xdr:cNvPr id="1130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31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20</xdr:col>
      <xdr:colOff>2</xdr:colOff>
      <xdr:row>23</xdr:row>
      <xdr:rowOff>93937</xdr:rowOff>
    </xdr:from>
    <xdr:to>
      <xdr:col>21</xdr:col>
      <xdr:colOff>3</xdr:colOff>
      <xdr:row>23</xdr:row>
      <xdr:rowOff>144188</xdr:rowOff>
    </xdr:to>
    <xdr:grpSp>
      <xdr:nvGrpSpPr>
        <xdr:cNvPr id="1132" name="Group 13">
          <a:extLst>
            <a:ext uri="{FF2B5EF4-FFF2-40B4-BE49-F238E27FC236}">
              <a16:creationId xmlns="" xmlns:a16="http://schemas.microsoft.com/office/drawing/2014/main" id="{1CA418DC-4740-479B-B339-FA99BC833F78}"/>
            </a:ext>
          </a:extLst>
        </xdr:cNvPr>
        <xdr:cNvGrpSpPr>
          <a:grpSpLocks/>
        </xdr:cNvGrpSpPr>
      </xdr:nvGrpSpPr>
      <xdr:grpSpPr bwMode="auto">
        <a:xfrm>
          <a:off x="4676777" y="3865837"/>
          <a:ext cx="247651" cy="50251"/>
          <a:chOff x="34" y="285"/>
          <a:chExt cx="33" cy="9"/>
        </a:xfrm>
      </xdr:grpSpPr>
      <xdr:cxnSp macro="">
        <xdr:nvCxnSpPr>
          <xdr:cNvPr id="1133" name="直線コネクタ 63">
            <a:extLst>
              <a:ext uri="{FF2B5EF4-FFF2-40B4-BE49-F238E27FC236}">
                <a16:creationId xmlns="" xmlns:a16="http://schemas.microsoft.com/office/drawing/2014/main" id="{B2EC3080-9A14-45C9-BA81-E48DC262E39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34" name="直線コネクタ 3">
            <a:extLst>
              <a:ext uri="{FF2B5EF4-FFF2-40B4-BE49-F238E27FC236}">
                <a16:creationId xmlns="" xmlns:a16="http://schemas.microsoft.com/office/drawing/2014/main" id="{267C03BC-DE72-44C5-BF0B-E39129908CB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19</xdr:col>
      <xdr:colOff>3</xdr:colOff>
      <xdr:row>23</xdr:row>
      <xdr:rowOff>93937</xdr:rowOff>
    </xdr:from>
    <xdr:to>
      <xdr:col>20</xdr:col>
      <xdr:colOff>2</xdr:colOff>
      <xdr:row>23</xdr:row>
      <xdr:rowOff>144188</xdr:rowOff>
    </xdr:to>
    <xdr:grpSp>
      <xdr:nvGrpSpPr>
        <xdr:cNvPr id="1135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4429128" y="3865837"/>
          <a:ext cx="247649" cy="50251"/>
          <a:chOff x="34" y="285"/>
          <a:chExt cx="33" cy="9"/>
        </a:xfrm>
      </xdr:grpSpPr>
      <xdr:cxnSp macro="">
        <xdr:nvCxnSpPr>
          <xdr:cNvPr id="1136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37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20</xdr:col>
      <xdr:colOff>3</xdr:colOff>
      <xdr:row>23</xdr:row>
      <xdr:rowOff>93937</xdr:rowOff>
    </xdr:from>
    <xdr:to>
      <xdr:col>21</xdr:col>
      <xdr:colOff>2</xdr:colOff>
      <xdr:row>23</xdr:row>
      <xdr:rowOff>144188</xdr:rowOff>
    </xdr:to>
    <xdr:grpSp>
      <xdr:nvGrpSpPr>
        <xdr:cNvPr id="1138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4676778" y="3865837"/>
          <a:ext cx="247649" cy="50251"/>
          <a:chOff x="34" y="285"/>
          <a:chExt cx="33" cy="9"/>
        </a:xfrm>
      </xdr:grpSpPr>
      <xdr:cxnSp macro="">
        <xdr:nvCxnSpPr>
          <xdr:cNvPr id="1139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40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21</xdr:col>
      <xdr:colOff>2</xdr:colOff>
      <xdr:row>23</xdr:row>
      <xdr:rowOff>93937</xdr:rowOff>
    </xdr:from>
    <xdr:to>
      <xdr:col>22</xdr:col>
      <xdr:colOff>3</xdr:colOff>
      <xdr:row>23</xdr:row>
      <xdr:rowOff>144188</xdr:rowOff>
    </xdr:to>
    <xdr:grpSp>
      <xdr:nvGrpSpPr>
        <xdr:cNvPr id="1141" name="Group 13">
          <a:extLst>
            <a:ext uri="{FF2B5EF4-FFF2-40B4-BE49-F238E27FC236}">
              <a16:creationId xmlns="" xmlns:a16="http://schemas.microsoft.com/office/drawing/2014/main" id="{1CA418DC-4740-479B-B339-FA99BC833F78}"/>
            </a:ext>
          </a:extLst>
        </xdr:cNvPr>
        <xdr:cNvGrpSpPr>
          <a:grpSpLocks/>
        </xdr:cNvGrpSpPr>
      </xdr:nvGrpSpPr>
      <xdr:grpSpPr bwMode="auto">
        <a:xfrm>
          <a:off x="4924427" y="3865837"/>
          <a:ext cx="247651" cy="50251"/>
          <a:chOff x="34" y="285"/>
          <a:chExt cx="33" cy="9"/>
        </a:xfrm>
      </xdr:grpSpPr>
      <xdr:cxnSp macro="">
        <xdr:nvCxnSpPr>
          <xdr:cNvPr id="1142" name="直線コネクタ 63">
            <a:extLst>
              <a:ext uri="{FF2B5EF4-FFF2-40B4-BE49-F238E27FC236}">
                <a16:creationId xmlns="" xmlns:a16="http://schemas.microsoft.com/office/drawing/2014/main" id="{B2EC3080-9A14-45C9-BA81-E48DC262E39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43" name="直線コネクタ 3">
            <a:extLst>
              <a:ext uri="{FF2B5EF4-FFF2-40B4-BE49-F238E27FC236}">
                <a16:creationId xmlns="" xmlns:a16="http://schemas.microsoft.com/office/drawing/2014/main" id="{267C03BC-DE72-44C5-BF0B-E39129908CB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20</xdr:col>
      <xdr:colOff>3</xdr:colOff>
      <xdr:row>23</xdr:row>
      <xdr:rowOff>93937</xdr:rowOff>
    </xdr:from>
    <xdr:to>
      <xdr:col>21</xdr:col>
      <xdr:colOff>2</xdr:colOff>
      <xdr:row>23</xdr:row>
      <xdr:rowOff>144188</xdr:rowOff>
    </xdr:to>
    <xdr:grpSp>
      <xdr:nvGrpSpPr>
        <xdr:cNvPr id="1144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4676778" y="3865837"/>
          <a:ext cx="247649" cy="50251"/>
          <a:chOff x="34" y="285"/>
          <a:chExt cx="33" cy="9"/>
        </a:xfrm>
      </xdr:grpSpPr>
      <xdr:cxnSp macro="">
        <xdr:nvCxnSpPr>
          <xdr:cNvPr id="1145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46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21</xdr:col>
      <xdr:colOff>3</xdr:colOff>
      <xdr:row>23</xdr:row>
      <xdr:rowOff>93937</xdr:rowOff>
    </xdr:from>
    <xdr:to>
      <xdr:col>22</xdr:col>
      <xdr:colOff>2</xdr:colOff>
      <xdr:row>23</xdr:row>
      <xdr:rowOff>144188</xdr:rowOff>
    </xdr:to>
    <xdr:grpSp>
      <xdr:nvGrpSpPr>
        <xdr:cNvPr id="1147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4924428" y="3865837"/>
          <a:ext cx="247649" cy="50251"/>
          <a:chOff x="34" y="285"/>
          <a:chExt cx="33" cy="9"/>
        </a:xfrm>
      </xdr:grpSpPr>
      <xdr:cxnSp macro="">
        <xdr:nvCxnSpPr>
          <xdr:cNvPr id="1148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49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2</xdr:colOff>
      <xdr:row>23</xdr:row>
      <xdr:rowOff>93937</xdr:rowOff>
    </xdr:from>
    <xdr:to>
      <xdr:col>23</xdr:col>
      <xdr:colOff>3</xdr:colOff>
      <xdr:row>23</xdr:row>
      <xdr:rowOff>144188</xdr:rowOff>
    </xdr:to>
    <xdr:grpSp>
      <xdr:nvGrpSpPr>
        <xdr:cNvPr id="1150" name="Group 13">
          <a:extLst>
            <a:ext uri="{FF2B5EF4-FFF2-40B4-BE49-F238E27FC236}">
              <a16:creationId xmlns="" xmlns:a16="http://schemas.microsoft.com/office/drawing/2014/main" id="{1CA418DC-4740-479B-B339-FA99BC833F78}"/>
            </a:ext>
          </a:extLst>
        </xdr:cNvPr>
        <xdr:cNvGrpSpPr>
          <a:grpSpLocks/>
        </xdr:cNvGrpSpPr>
      </xdr:nvGrpSpPr>
      <xdr:grpSpPr bwMode="auto">
        <a:xfrm>
          <a:off x="5172077" y="3865837"/>
          <a:ext cx="247651" cy="50251"/>
          <a:chOff x="34" y="285"/>
          <a:chExt cx="33" cy="9"/>
        </a:xfrm>
      </xdr:grpSpPr>
      <xdr:cxnSp macro="">
        <xdr:nvCxnSpPr>
          <xdr:cNvPr id="1151" name="直線コネクタ 63">
            <a:extLst>
              <a:ext uri="{FF2B5EF4-FFF2-40B4-BE49-F238E27FC236}">
                <a16:creationId xmlns="" xmlns:a16="http://schemas.microsoft.com/office/drawing/2014/main" id="{B2EC3080-9A14-45C9-BA81-E48DC262E39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52" name="直線コネクタ 3">
            <a:extLst>
              <a:ext uri="{FF2B5EF4-FFF2-40B4-BE49-F238E27FC236}">
                <a16:creationId xmlns="" xmlns:a16="http://schemas.microsoft.com/office/drawing/2014/main" id="{267C03BC-DE72-44C5-BF0B-E39129908CB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21</xdr:col>
      <xdr:colOff>3</xdr:colOff>
      <xdr:row>23</xdr:row>
      <xdr:rowOff>93937</xdr:rowOff>
    </xdr:from>
    <xdr:to>
      <xdr:col>22</xdr:col>
      <xdr:colOff>2</xdr:colOff>
      <xdr:row>23</xdr:row>
      <xdr:rowOff>144188</xdr:rowOff>
    </xdr:to>
    <xdr:grpSp>
      <xdr:nvGrpSpPr>
        <xdr:cNvPr id="1153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4924428" y="3865837"/>
          <a:ext cx="247649" cy="50251"/>
          <a:chOff x="34" y="285"/>
          <a:chExt cx="33" cy="9"/>
        </a:xfrm>
      </xdr:grpSpPr>
      <xdr:cxnSp macro="">
        <xdr:nvCxnSpPr>
          <xdr:cNvPr id="1154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55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3</xdr:colOff>
      <xdr:row>23</xdr:row>
      <xdr:rowOff>93937</xdr:rowOff>
    </xdr:from>
    <xdr:to>
      <xdr:col>23</xdr:col>
      <xdr:colOff>2</xdr:colOff>
      <xdr:row>23</xdr:row>
      <xdr:rowOff>144188</xdr:rowOff>
    </xdr:to>
    <xdr:grpSp>
      <xdr:nvGrpSpPr>
        <xdr:cNvPr id="1156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5172078" y="3865837"/>
          <a:ext cx="247649" cy="50251"/>
          <a:chOff x="34" y="285"/>
          <a:chExt cx="33" cy="9"/>
        </a:xfrm>
      </xdr:grpSpPr>
      <xdr:cxnSp macro="">
        <xdr:nvCxnSpPr>
          <xdr:cNvPr id="1157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58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6</xdr:col>
      <xdr:colOff>246187</xdr:colOff>
      <xdr:row>24</xdr:row>
      <xdr:rowOff>114300</xdr:rowOff>
    </xdr:from>
    <xdr:to>
      <xdr:col>7</xdr:col>
      <xdr:colOff>244721</xdr:colOff>
      <xdr:row>24</xdr:row>
      <xdr:rowOff>114300</xdr:rowOff>
    </xdr:to>
    <xdr:sp macro="" textlink="">
      <xdr:nvSpPr>
        <xdr:cNvPr id="1159" name="Line 18">
          <a:extLst>
            <a:ext uri="{FF2B5EF4-FFF2-40B4-BE49-F238E27FC236}">
              <a16:creationId xmlns="" xmlns:a16="http://schemas.microsoft.com/office/drawing/2014/main" id="{6F1971B1-2D19-492C-8822-B66E7BA70A01}"/>
            </a:ext>
          </a:extLst>
        </xdr:cNvPr>
        <xdr:cNvSpPr>
          <a:spLocks noChangeShapeType="1"/>
        </xdr:cNvSpPr>
      </xdr:nvSpPr>
      <xdr:spPr bwMode="auto">
        <a:xfrm rot="5400000">
          <a:off x="1578954" y="3991708"/>
          <a:ext cx="0" cy="246184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2200</xdr:colOff>
      <xdr:row>24</xdr:row>
      <xdr:rowOff>89175</xdr:rowOff>
    </xdr:from>
    <xdr:to>
      <xdr:col>22</xdr:col>
      <xdr:colOff>4582</xdr:colOff>
      <xdr:row>24</xdr:row>
      <xdr:rowOff>139426</xdr:rowOff>
    </xdr:to>
    <xdr:grpSp>
      <xdr:nvGrpSpPr>
        <xdr:cNvPr id="1160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4926625" y="4089675"/>
          <a:ext cx="250032" cy="50251"/>
          <a:chOff x="34" y="285"/>
          <a:chExt cx="33" cy="9"/>
        </a:xfrm>
      </xdr:grpSpPr>
      <xdr:cxnSp macro="">
        <xdr:nvCxnSpPr>
          <xdr:cNvPr id="1161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62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2201</xdr:colOff>
      <xdr:row>24</xdr:row>
      <xdr:rowOff>89175</xdr:rowOff>
    </xdr:from>
    <xdr:to>
      <xdr:col>23</xdr:col>
      <xdr:colOff>4582</xdr:colOff>
      <xdr:row>24</xdr:row>
      <xdr:rowOff>139426</xdr:rowOff>
    </xdr:to>
    <xdr:grpSp>
      <xdr:nvGrpSpPr>
        <xdr:cNvPr id="1163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5174276" y="4089675"/>
          <a:ext cx="250031" cy="50251"/>
          <a:chOff x="34" y="285"/>
          <a:chExt cx="33" cy="9"/>
        </a:xfrm>
      </xdr:grpSpPr>
      <xdr:cxnSp macro="">
        <xdr:nvCxnSpPr>
          <xdr:cNvPr id="1164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65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2200</xdr:colOff>
      <xdr:row>24</xdr:row>
      <xdr:rowOff>89175</xdr:rowOff>
    </xdr:from>
    <xdr:to>
      <xdr:col>23</xdr:col>
      <xdr:colOff>4582</xdr:colOff>
      <xdr:row>24</xdr:row>
      <xdr:rowOff>139426</xdr:rowOff>
    </xdr:to>
    <xdr:grpSp>
      <xdr:nvGrpSpPr>
        <xdr:cNvPr id="1166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5174275" y="4089675"/>
          <a:ext cx="250032" cy="50251"/>
          <a:chOff x="34" y="285"/>
          <a:chExt cx="33" cy="9"/>
        </a:xfrm>
      </xdr:grpSpPr>
      <xdr:cxnSp macro="">
        <xdr:nvCxnSpPr>
          <xdr:cNvPr id="1167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68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2201</xdr:colOff>
      <xdr:row>24</xdr:row>
      <xdr:rowOff>89175</xdr:rowOff>
    </xdr:from>
    <xdr:to>
      <xdr:col>24</xdr:col>
      <xdr:colOff>4582</xdr:colOff>
      <xdr:row>24</xdr:row>
      <xdr:rowOff>139426</xdr:rowOff>
    </xdr:to>
    <xdr:grpSp>
      <xdr:nvGrpSpPr>
        <xdr:cNvPr id="1169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5421926" y="4089675"/>
          <a:ext cx="250031" cy="50251"/>
          <a:chOff x="34" y="285"/>
          <a:chExt cx="33" cy="9"/>
        </a:xfrm>
      </xdr:grpSpPr>
      <xdr:cxnSp macro="">
        <xdr:nvCxnSpPr>
          <xdr:cNvPr id="1170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71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2200</xdr:colOff>
      <xdr:row>24</xdr:row>
      <xdr:rowOff>89175</xdr:rowOff>
    </xdr:from>
    <xdr:to>
      <xdr:col>24</xdr:col>
      <xdr:colOff>4582</xdr:colOff>
      <xdr:row>24</xdr:row>
      <xdr:rowOff>139426</xdr:rowOff>
    </xdr:to>
    <xdr:grpSp>
      <xdr:nvGrpSpPr>
        <xdr:cNvPr id="1172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5421925" y="4089675"/>
          <a:ext cx="250032" cy="50251"/>
          <a:chOff x="34" y="285"/>
          <a:chExt cx="33" cy="9"/>
        </a:xfrm>
      </xdr:grpSpPr>
      <xdr:cxnSp macro="">
        <xdr:nvCxnSpPr>
          <xdr:cNvPr id="1173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74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2200</xdr:colOff>
      <xdr:row>24</xdr:row>
      <xdr:rowOff>89175</xdr:rowOff>
    </xdr:from>
    <xdr:to>
      <xdr:col>24</xdr:col>
      <xdr:colOff>4582</xdr:colOff>
      <xdr:row>24</xdr:row>
      <xdr:rowOff>139426</xdr:rowOff>
    </xdr:to>
    <xdr:grpSp>
      <xdr:nvGrpSpPr>
        <xdr:cNvPr id="1175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5421925" y="4089675"/>
          <a:ext cx="250032" cy="50251"/>
          <a:chOff x="34" y="285"/>
          <a:chExt cx="33" cy="9"/>
        </a:xfrm>
      </xdr:grpSpPr>
      <xdr:cxnSp macro="">
        <xdr:nvCxnSpPr>
          <xdr:cNvPr id="1176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77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2201</xdr:colOff>
      <xdr:row>24</xdr:row>
      <xdr:rowOff>89175</xdr:rowOff>
    </xdr:from>
    <xdr:to>
      <xdr:col>25</xdr:col>
      <xdr:colOff>4582</xdr:colOff>
      <xdr:row>24</xdr:row>
      <xdr:rowOff>139426</xdr:rowOff>
    </xdr:to>
    <xdr:grpSp>
      <xdr:nvGrpSpPr>
        <xdr:cNvPr id="1178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5669576" y="4089675"/>
          <a:ext cx="250031" cy="50251"/>
          <a:chOff x="34" y="285"/>
          <a:chExt cx="33" cy="9"/>
        </a:xfrm>
      </xdr:grpSpPr>
      <xdr:cxnSp macro="">
        <xdr:nvCxnSpPr>
          <xdr:cNvPr id="1179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80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2200</xdr:colOff>
      <xdr:row>24</xdr:row>
      <xdr:rowOff>89175</xdr:rowOff>
    </xdr:from>
    <xdr:to>
      <xdr:col>25</xdr:col>
      <xdr:colOff>4582</xdr:colOff>
      <xdr:row>24</xdr:row>
      <xdr:rowOff>139426</xdr:rowOff>
    </xdr:to>
    <xdr:grpSp>
      <xdr:nvGrpSpPr>
        <xdr:cNvPr id="1181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5669575" y="4089675"/>
          <a:ext cx="250032" cy="50251"/>
          <a:chOff x="34" y="285"/>
          <a:chExt cx="33" cy="9"/>
        </a:xfrm>
      </xdr:grpSpPr>
      <xdr:cxnSp macro="">
        <xdr:nvCxnSpPr>
          <xdr:cNvPr id="1182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83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2200</xdr:colOff>
      <xdr:row>24</xdr:row>
      <xdr:rowOff>89175</xdr:rowOff>
    </xdr:from>
    <xdr:to>
      <xdr:col>25</xdr:col>
      <xdr:colOff>4582</xdr:colOff>
      <xdr:row>24</xdr:row>
      <xdr:rowOff>139426</xdr:rowOff>
    </xdr:to>
    <xdr:grpSp>
      <xdr:nvGrpSpPr>
        <xdr:cNvPr id="1184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5669575" y="4089675"/>
          <a:ext cx="250032" cy="50251"/>
          <a:chOff x="34" y="285"/>
          <a:chExt cx="33" cy="9"/>
        </a:xfrm>
      </xdr:grpSpPr>
      <xdr:cxnSp macro="">
        <xdr:nvCxnSpPr>
          <xdr:cNvPr id="1185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86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2201</xdr:colOff>
      <xdr:row>24</xdr:row>
      <xdr:rowOff>89175</xdr:rowOff>
    </xdr:from>
    <xdr:to>
      <xdr:col>26</xdr:col>
      <xdr:colOff>4582</xdr:colOff>
      <xdr:row>24</xdr:row>
      <xdr:rowOff>139426</xdr:rowOff>
    </xdr:to>
    <xdr:grpSp>
      <xdr:nvGrpSpPr>
        <xdr:cNvPr id="1187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5917226" y="4089675"/>
          <a:ext cx="250031" cy="50251"/>
          <a:chOff x="34" y="285"/>
          <a:chExt cx="33" cy="9"/>
        </a:xfrm>
      </xdr:grpSpPr>
      <xdr:cxnSp macro="">
        <xdr:nvCxnSpPr>
          <xdr:cNvPr id="1188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89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2200</xdr:colOff>
      <xdr:row>24</xdr:row>
      <xdr:rowOff>89175</xdr:rowOff>
    </xdr:from>
    <xdr:to>
      <xdr:col>26</xdr:col>
      <xdr:colOff>4582</xdr:colOff>
      <xdr:row>24</xdr:row>
      <xdr:rowOff>139426</xdr:rowOff>
    </xdr:to>
    <xdr:grpSp>
      <xdr:nvGrpSpPr>
        <xdr:cNvPr id="1190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5917225" y="4089675"/>
          <a:ext cx="250032" cy="50251"/>
          <a:chOff x="34" y="285"/>
          <a:chExt cx="33" cy="9"/>
        </a:xfrm>
      </xdr:grpSpPr>
      <xdr:cxnSp macro="">
        <xdr:nvCxnSpPr>
          <xdr:cNvPr id="1191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92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2200</xdr:colOff>
      <xdr:row>24</xdr:row>
      <xdr:rowOff>89175</xdr:rowOff>
    </xdr:from>
    <xdr:to>
      <xdr:col>26</xdr:col>
      <xdr:colOff>4582</xdr:colOff>
      <xdr:row>24</xdr:row>
      <xdr:rowOff>139426</xdr:rowOff>
    </xdr:to>
    <xdr:grpSp>
      <xdr:nvGrpSpPr>
        <xdr:cNvPr id="1193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5917225" y="4089675"/>
          <a:ext cx="250032" cy="50251"/>
          <a:chOff x="34" y="285"/>
          <a:chExt cx="33" cy="9"/>
        </a:xfrm>
      </xdr:grpSpPr>
      <xdr:cxnSp macro="">
        <xdr:nvCxnSpPr>
          <xdr:cNvPr id="1194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95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26</xdr:col>
      <xdr:colOff>2201</xdr:colOff>
      <xdr:row>24</xdr:row>
      <xdr:rowOff>89175</xdr:rowOff>
    </xdr:from>
    <xdr:to>
      <xdr:col>27</xdr:col>
      <xdr:colOff>4582</xdr:colOff>
      <xdr:row>24</xdr:row>
      <xdr:rowOff>139426</xdr:rowOff>
    </xdr:to>
    <xdr:grpSp>
      <xdr:nvGrpSpPr>
        <xdr:cNvPr id="1196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6164876" y="4089675"/>
          <a:ext cx="250031" cy="50251"/>
          <a:chOff x="34" y="285"/>
          <a:chExt cx="33" cy="9"/>
        </a:xfrm>
      </xdr:grpSpPr>
      <xdr:cxnSp macro="">
        <xdr:nvCxnSpPr>
          <xdr:cNvPr id="1197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198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26</xdr:col>
      <xdr:colOff>2200</xdr:colOff>
      <xdr:row>24</xdr:row>
      <xdr:rowOff>89175</xdr:rowOff>
    </xdr:from>
    <xdr:to>
      <xdr:col>27</xdr:col>
      <xdr:colOff>4582</xdr:colOff>
      <xdr:row>24</xdr:row>
      <xdr:rowOff>139426</xdr:rowOff>
    </xdr:to>
    <xdr:grpSp>
      <xdr:nvGrpSpPr>
        <xdr:cNvPr id="1199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6164875" y="4089675"/>
          <a:ext cx="250032" cy="50251"/>
          <a:chOff x="34" y="285"/>
          <a:chExt cx="33" cy="9"/>
        </a:xfrm>
      </xdr:grpSpPr>
      <xdr:cxnSp macro="">
        <xdr:nvCxnSpPr>
          <xdr:cNvPr id="1200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01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26</xdr:col>
      <xdr:colOff>2200</xdr:colOff>
      <xdr:row>24</xdr:row>
      <xdr:rowOff>89175</xdr:rowOff>
    </xdr:from>
    <xdr:to>
      <xdr:col>27</xdr:col>
      <xdr:colOff>4582</xdr:colOff>
      <xdr:row>24</xdr:row>
      <xdr:rowOff>139426</xdr:rowOff>
    </xdr:to>
    <xdr:grpSp>
      <xdr:nvGrpSpPr>
        <xdr:cNvPr id="1202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6164875" y="4089675"/>
          <a:ext cx="250032" cy="50251"/>
          <a:chOff x="34" y="285"/>
          <a:chExt cx="33" cy="9"/>
        </a:xfrm>
      </xdr:grpSpPr>
      <xdr:cxnSp macro="">
        <xdr:nvCxnSpPr>
          <xdr:cNvPr id="1203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04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27</xdr:col>
      <xdr:colOff>2201</xdr:colOff>
      <xdr:row>24</xdr:row>
      <xdr:rowOff>89175</xdr:rowOff>
    </xdr:from>
    <xdr:to>
      <xdr:col>28</xdr:col>
      <xdr:colOff>4582</xdr:colOff>
      <xdr:row>24</xdr:row>
      <xdr:rowOff>139426</xdr:rowOff>
    </xdr:to>
    <xdr:grpSp>
      <xdr:nvGrpSpPr>
        <xdr:cNvPr id="1205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6412526" y="4089675"/>
          <a:ext cx="250031" cy="50251"/>
          <a:chOff x="34" y="285"/>
          <a:chExt cx="33" cy="9"/>
        </a:xfrm>
      </xdr:grpSpPr>
      <xdr:cxnSp macro="">
        <xdr:nvCxnSpPr>
          <xdr:cNvPr id="1206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07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27</xdr:col>
      <xdr:colOff>2200</xdr:colOff>
      <xdr:row>24</xdr:row>
      <xdr:rowOff>89175</xdr:rowOff>
    </xdr:from>
    <xdr:to>
      <xdr:col>28</xdr:col>
      <xdr:colOff>4582</xdr:colOff>
      <xdr:row>24</xdr:row>
      <xdr:rowOff>139426</xdr:rowOff>
    </xdr:to>
    <xdr:grpSp>
      <xdr:nvGrpSpPr>
        <xdr:cNvPr id="1208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6412525" y="4089675"/>
          <a:ext cx="250032" cy="50251"/>
          <a:chOff x="34" y="285"/>
          <a:chExt cx="33" cy="9"/>
        </a:xfrm>
      </xdr:grpSpPr>
      <xdr:cxnSp macro="">
        <xdr:nvCxnSpPr>
          <xdr:cNvPr id="1209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10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27</xdr:col>
      <xdr:colOff>2200</xdr:colOff>
      <xdr:row>24</xdr:row>
      <xdr:rowOff>89175</xdr:rowOff>
    </xdr:from>
    <xdr:to>
      <xdr:col>28</xdr:col>
      <xdr:colOff>4582</xdr:colOff>
      <xdr:row>24</xdr:row>
      <xdr:rowOff>139426</xdr:rowOff>
    </xdr:to>
    <xdr:grpSp>
      <xdr:nvGrpSpPr>
        <xdr:cNvPr id="1211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6412525" y="4089675"/>
          <a:ext cx="250032" cy="50251"/>
          <a:chOff x="34" y="285"/>
          <a:chExt cx="33" cy="9"/>
        </a:xfrm>
      </xdr:grpSpPr>
      <xdr:cxnSp macro="">
        <xdr:nvCxnSpPr>
          <xdr:cNvPr id="1212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13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28</xdr:col>
      <xdr:colOff>2201</xdr:colOff>
      <xdr:row>24</xdr:row>
      <xdr:rowOff>89175</xdr:rowOff>
    </xdr:from>
    <xdr:to>
      <xdr:col>29</xdr:col>
      <xdr:colOff>4582</xdr:colOff>
      <xdr:row>24</xdr:row>
      <xdr:rowOff>139426</xdr:rowOff>
    </xdr:to>
    <xdr:grpSp>
      <xdr:nvGrpSpPr>
        <xdr:cNvPr id="1214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6660176" y="4089675"/>
          <a:ext cx="250031" cy="50251"/>
          <a:chOff x="34" y="285"/>
          <a:chExt cx="33" cy="9"/>
        </a:xfrm>
      </xdr:grpSpPr>
      <xdr:cxnSp macro="">
        <xdr:nvCxnSpPr>
          <xdr:cNvPr id="1215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16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28</xdr:col>
      <xdr:colOff>2200</xdr:colOff>
      <xdr:row>24</xdr:row>
      <xdr:rowOff>89175</xdr:rowOff>
    </xdr:from>
    <xdr:to>
      <xdr:col>29</xdr:col>
      <xdr:colOff>4582</xdr:colOff>
      <xdr:row>24</xdr:row>
      <xdr:rowOff>139426</xdr:rowOff>
    </xdr:to>
    <xdr:grpSp>
      <xdr:nvGrpSpPr>
        <xdr:cNvPr id="1217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6660175" y="4089675"/>
          <a:ext cx="250032" cy="50251"/>
          <a:chOff x="34" y="285"/>
          <a:chExt cx="33" cy="9"/>
        </a:xfrm>
      </xdr:grpSpPr>
      <xdr:cxnSp macro="">
        <xdr:nvCxnSpPr>
          <xdr:cNvPr id="1218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19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28</xdr:col>
      <xdr:colOff>2200</xdr:colOff>
      <xdr:row>24</xdr:row>
      <xdr:rowOff>89175</xdr:rowOff>
    </xdr:from>
    <xdr:to>
      <xdr:col>29</xdr:col>
      <xdr:colOff>4582</xdr:colOff>
      <xdr:row>24</xdr:row>
      <xdr:rowOff>139426</xdr:rowOff>
    </xdr:to>
    <xdr:grpSp>
      <xdr:nvGrpSpPr>
        <xdr:cNvPr id="1220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6660175" y="4089675"/>
          <a:ext cx="250032" cy="50251"/>
          <a:chOff x="34" y="285"/>
          <a:chExt cx="33" cy="9"/>
        </a:xfrm>
      </xdr:grpSpPr>
      <xdr:cxnSp macro="">
        <xdr:nvCxnSpPr>
          <xdr:cNvPr id="1221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22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2201</xdr:colOff>
      <xdr:row>24</xdr:row>
      <xdr:rowOff>89175</xdr:rowOff>
    </xdr:from>
    <xdr:to>
      <xdr:col>30</xdr:col>
      <xdr:colOff>4582</xdr:colOff>
      <xdr:row>24</xdr:row>
      <xdr:rowOff>139426</xdr:rowOff>
    </xdr:to>
    <xdr:grpSp>
      <xdr:nvGrpSpPr>
        <xdr:cNvPr id="1223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6907826" y="4089675"/>
          <a:ext cx="250031" cy="50251"/>
          <a:chOff x="34" y="285"/>
          <a:chExt cx="33" cy="9"/>
        </a:xfrm>
      </xdr:grpSpPr>
      <xdr:cxnSp macro="">
        <xdr:nvCxnSpPr>
          <xdr:cNvPr id="1224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25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2200</xdr:colOff>
      <xdr:row>24</xdr:row>
      <xdr:rowOff>89175</xdr:rowOff>
    </xdr:from>
    <xdr:to>
      <xdr:col>30</xdr:col>
      <xdr:colOff>4582</xdr:colOff>
      <xdr:row>24</xdr:row>
      <xdr:rowOff>139426</xdr:rowOff>
    </xdr:to>
    <xdr:grpSp>
      <xdr:nvGrpSpPr>
        <xdr:cNvPr id="1226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6907825" y="4089675"/>
          <a:ext cx="250032" cy="50251"/>
          <a:chOff x="34" y="285"/>
          <a:chExt cx="33" cy="9"/>
        </a:xfrm>
      </xdr:grpSpPr>
      <xdr:cxnSp macro="">
        <xdr:nvCxnSpPr>
          <xdr:cNvPr id="1227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28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2200</xdr:colOff>
      <xdr:row>24</xdr:row>
      <xdr:rowOff>89175</xdr:rowOff>
    </xdr:from>
    <xdr:to>
      <xdr:col>30</xdr:col>
      <xdr:colOff>4582</xdr:colOff>
      <xdr:row>24</xdr:row>
      <xdr:rowOff>139426</xdr:rowOff>
    </xdr:to>
    <xdr:grpSp>
      <xdr:nvGrpSpPr>
        <xdr:cNvPr id="1229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6907825" y="4089675"/>
          <a:ext cx="250032" cy="50251"/>
          <a:chOff x="34" y="285"/>
          <a:chExt cx="33" cy="9"/>
        </a:xfrm>
      </xdr:grpSpPr>
      <xdr:cxnSp macro="">
        <xdr:nvCxnSpPr>
          <xdr:cNvPr id="1230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31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30</xdr:col>
      <xdr:colOff>2201</xdr:colOff>
      <xdr:row>24</xdr:row>
      <xdr:rowOff>89175</xdr:rowOff>
    </xdr:from>
    <xdr:to>
      <xdr:col>31</xdr:col>
      <xdr:colOff>4582</xdr:colOff>
      <xdr:row>24</xdr:row>
      <xdr:rowOff>139426</xdr:rowOff>
    </xdr:to>
    <xdr:grpSp>
      <xdr:nvGrpSpPr>
        <xdr:cNvPr id="1232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7155476" y="4089675"/>
          <a:ext cx="250031" cy="50251"/>
          <a:chOff x="34" y="285"/>
          <a:chExt cx="33" cy="9"/>
        </a:xfrm>
      </xdr:grpSpPr>
      <xdr:cxnSp macro="">
        <xdr:nvCxnSpPr>
          <xdr:cNvPr id="1233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34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30</xdr:col>
      <xdr:colOff>2200</xdr:colOff>
      <xdr:row>24</xdr:row>
      <xdr:rowOff>89175</xdr:rowOff>
    </xdr:from>
    <xdr:to>
      <xdr:col>31</xdr:col>
      <xdr:colOff>4582</xdr:colOff>
      <xdr:row>24</xdr:row>
      <xdr:rowOff>139426</xdr:rowOff>
    </xdr:to>
    <xdr:grpSp>
      <xdr:nvGrpSpPr>
        <xdr:cNvPr id="1235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7155475" y="4089675"/>
          <a:ext cx="250032" cy="50251"/>
          <a:chOff x="34" y="285"/>
          <a:chExt cx="33" cy="9"/>
        </a:xfrm>
      </xdr:grpSpPr>
      <xdr:cxnSp macro="">
        <xdr:nvCxnSpPr>
          <xdr:cNvPr id="1236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37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8068</xdr:colOff>
      <xdr:row>26</xdr:row>
      <xdr:rowOff>223986</xdr:rowOff>
    </xdr:from>
    <xdr:to>
      <xdr:col>23</xdr:col>
      <xdr:colOff>236668</xdr:colOff>
      <xdr:row>28</xdr:row>
      <xdr:rowOff>221</xdr:rowOff>
    </xdr:to>
    <xdr:grpSp>
      <xdr:nvGrpSpPr>
        <xdr:cNvPr id="1238" name="グループ化 3">
          <a:extLst>
            <a:ext uri="{FF2B5EF4-FFF2-40B4-BE49-F238E27FC236}">
              <a16:creationId xmlns="" xmlns:a16="http://schemas.microsoft.com/office/drawing/2014/main" id="{2D7DF585-F7CD-41E4-A0B0-AF7D98733600}"/>
            </a:ext>
          </a:extLst>
        </xdr:cNvPr>
        <xdr:cNvGrpSpPr>
          <a:grpSpLocks/>
        </xdr:cNvGrpSpPr>
      </xdr:nvGrpSpPr>
      <xdr:grpSpPr bwMode="auto">
        <a:xfrm>
          <a:off x="5427793" y="4681686"/>
          <a:ext cx="228600" cy="233435"/>
          <a:chOff x="280765" y="2203371"/>
          <a:chExt cx="229670" cy="144000"/>
        </a:xfrm>
      </xdr:grpSpPr>
      <xdr:cxnSp macro="">
        <xdr:nvCxnSpPr>
          <xdr:cNvPr id="1239" name="直線コネクタ 1238">
            <a:extLst>
              <a:ext uri="{FF2B5EF4-FFF2-40B4-BE49-F238E27FC236}">
                <a16:creationId xmlns="" xmlns:a16="http://schemas.microsoft.com/office/drawing/2014/main" id="{553C800E-0F9B-45E3-9EB1-F4339EB56FCE}"/>
              </a:ext>
            </a:extLst>
          </xdr:cNvPr>
          <xdr:cNvCxnSpPr/>
        </xdr:nvCxnSpPr>
        <xdr:spPr>
          <a:xfrm>
            <a:off x="280765" y="228191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1240" name="グループ化 1">
            <a:extLst>
              <a:ext uri="{FF2B5EF4-FFF2-40B4-BE49-F238E27FC236}">
                <a16:creationId xmlns="" xmlns:a16="http://schemas.microsoft.com/office/drawing/2014/main" id="{CF8D282E-4491-4008-85FE-05767C2F0922}"/>
              </a:ext>
            </a:extLst>
          </xdr:cNvPr>
          <xdr:cNvGrpSpPr>
            <a:grpSpLocks/>
          </xdr:cNvGrpSpPr>
        </xdr:nvGrpSpPr>
        <xdr:grpSpPr bwMode="auto">
          <a:xfrm>
            <a:off x="303496" y="2203371"/>
            <a:ext cx="180000" cy="144000"/>
            <a:chOff x="304206" y="2187911"/>
            <a:chExt cx="145895" cy="172800"/>
          </a:xfrm>
        </xdr:grpSpPr>
        <xdr:cxnSp macro="">
          <xdr:nvCxnSpPr>
            <xdr:cNvPr id="1242" name="直線コネクタ 1241">
              <a:extLst>
                <a:ext uri="{FF2B5EF4-FFF2-40B4-BE49-F238E27FC236}">
                  <a16:creationId xmlns="" xmlns:a16="http://schemas.microsoft.com/office/drawing/2014/main" id="{F1FC0176-3CBC-4362-9493-32EE2723791A}"/>
                </a:ext>
              </a:extLst>
            </xdr:cNvPr>
            <xdr:cNvCxnSpPr/>
          </xdr:nvCxnSpPr>
          <xdr:spPr>
            <a:xfrm flipV="1">
              <a:off x="301295" y="2187911"/>
              <a:ext cx="23269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43" name="直線コネクタ 1242">
              <a:extLst>
                <a:ext uri="{FF2B5EF4-FFF2-40B4-BE49-F238E27FC236}">
                  <a16:creationId xmlns="" xmlns:a16="http://schemas.microsoft.com/office/drawing/2014/main" id="{90A92572-8BB8-4E20-A9CA-5A78AE7C0EC9}"/>
                </a:ext>
              </a:extLst>
            </xdr:cNvPr>
            <xdr:cNvCxnSpPr/>
          </xdr:nvCxnSpPr>
          <xdr:spPr>
            <a:xfrm flipH="1" flipV="1">
              <a:off x="324564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44" name="直線コネクタ 1243">
              <a:extLst>
                <a:ext uri="{FF2B5EF4-FFF2-40B4-BE49-F238E27FC236}">
                  <a16:creationId xmlns="" xmlns:a16="http://schemas.microsoft.com/office/drawing/2014/main" id="{D4CE4647-E085-404C-A2CC-0BD1D7B376BA}"/>
                </a:ext>
              </a:extLst>
            </xdr:cNvPr>
            <xdr:cNvCxnSpPr/>
          </xdr:nvCxnSpPr>
          <xdr:spPr>
            <a:xfrm flipV="1">
              <a:off x="340077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45" name="直線コネクタ 1244">
              <a:extLst>
                <a:ext uri="{FF2B5EF4-FFF2-40B4-BE49-F238E27FC236}">
                  <a16:creationId xmlns="" xmlns:a16="http://schemas.microsoft.com/office/drawing/2014/main" id="{A2C9B44C-4216-4637-A8FC-EE8AA19C6251}"/>
                </a:ext>
              </a:extLst>
            </xdr:cNvPr>
            <xdr:cNvCxnSpPr/>
          </xdr:nvCxnSpPr>
          <xdr:spPr>
            <a:xfrm flipH="1" flipV="1">
              <a:off x="371103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46" name="直線コネクタ 1245">
              <a:extLst>
                <a:ext uri="{FF2B5EF4-FFF2-40B4-BE49-F238E27FC236}">
                  <a16:creationId xmlns="" xmlns:a16="http://schemas.microsoft.com/office/drawing/2014/main" id="{C4DCE2C9-9B3A-48FE-9A98-9BE5A37F3D50}"/>
                </a:ext>
              </a:extLst>
            </xdr:cNvPr>
            <xdr:cNvCxnSpPr/>
          </xdr:nvCxnSpPr>
          <xdr:spPr>
            <a:xfrm flipV="1">
              <a:off x="386616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47" name="直線コネクタ 1246">
              <a:extLst>
                <a:ext uri="{FF2B5EF4-FFF2-40B4-BE49-F238E27FC236}">
                  <a16:creationId xmlns="" xmlns:a16="http://schemas.microsoft.com/office/drawing/2014/main" id="{FED1A9CD-482F-4335-932E-34ADE8C89FE3}"/>
                </a:ext>
              </a:extLst>
            </xdr:cNvPr>
            <xdr:cNvCxnSpPr/>
          </xdr:nvCxnSpPr>
          <xdr:spPr>
            <a:xfrm flipH="1" flipV="1">
              <a:off x="409885" y="2187911"/>
              <a:ext cx="15513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48" name="直線コネクタ 1247">
              <a:extLst>
                <a:ext uri="{FF2B5EF4-FFF2-40B4-BE49-F238E27FC236}">
                  <a16:creationId xmlns="" xmlns:a16="http://schemas.microsoft.com/office/drawing/2014/main" id="{A12C1013-73BE-42C9-8FF6-7E8C4DB27A4F}"/>
                </a:ext>
              </a:extLst>
            </xdr:cNvPr>
            <xdr:cNvCxnSpPr/>
          </xdr:nvCxnSpPr>
          <xdr:spPr>
            <a:xfrm flipV="1">
              <a:off x="433154" y="2274311"/>
              <a:ext cx="15513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241" name="直線コネクタ 1240">
            <a:extLst>
              <a:ext uri="{FF2B5EF4-FFF2-40B4-BE49-F238E27FC236}">
                <a16:creationId xmlns="" xmlns:a16="http://schemas.microsoft.com/office/drawing/2014/main" id="{57560739-869B-42FE-A52C-AC23064A68AE}"/>
              </a:ext>
            </a:extLst>
          </xdr:cNvPr>
          <xdr:cNvCxnSpPr/>
        </xdr:nvCxnSpPr>
        <xdr:spPr>
          <a:xfrm>
            <a:off x="491296" y="226882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2381</xdr:colOff>
      <xdr:row>27</xdr:row>
      <xdr:rowOff>86245</xdr:rowOff>
    </xdr:from>
    <xdr:to>
      <xdr:col>9</xdr:col>
      <xdr:colOff>2381</xdr:colOff>
      <xdr:row>27</xdr:row>
      <xdr:rowOff>136496</xdr:rowOff>
    </xdr:to>
    <xdr:grpSp>
      <xdr:nvGrpSpPr>
        <xdr:cNvPr id="1249" name="Group 13">
          <a:extLst>
            <a:ext uri="{FF2B5EF4-FFF2-40B4-BE49-F238E27FC236}">
              <a16:creationId xmlns="" xmlns:a16="http://schemas.microsoft.com/office/drawing/2014/main" id="{37F479D4-B993-42FD-9E4D-B19477A230A1}"/>
            </a:ext>
          </a:extLst>
        </xdr:cNvPr>
        <xdr:cNvGrpSpPr>
          <a:grpSpLocks/>
        </xdr:cNvGrpSpPr>
      </xdr:nvGrpSpPr>
      <xdr:grpSpPr bwMode="auto">
        <a:xfrm>
          <a:off x="1707356" y="4772545"/>
          <a:ext cx="247650" cy="50251"/>
          <a:chOff x="34" y="285"/>
          <a:chExt cx="33" cy="9"/>
        </a:xfrm>
      </xdr:grpSpPr>
      <xdr:cxnSp macro="">
        <xdr:nvCxnSpPr>
          <xdr:cNvPr id="1250" name="直線コネクタ 63">
            <a:extLst>
              <a:ext uri="{FF2B5EF4-FFF2-40B4-BE49-F238E27FC236}">
                <a16:creationId xmlns="" xmlns:a16="http://schemas.microsoft.com/office/drawing/2014/main" id="{42F70AD9-CFB9-42BD-85E0-E34F5C6F362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51" name="直線コネクタ 3">
            <a:extLst>
              <a:ext uri="{FF2B5EF4-FFF2-40B4-BE49-F238E27FC236}">
                <a16:creationId xmlns="" xmlns:a16="http://schemas.microsoft.com/office/drawing/2014/main" id="{8D938BFD-F42D-4821-A9CC-EC44B129833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8</xdr:col>
      <xdr:colOff>2381</xdr:colOff>
      <xdr:row>27</xdr:row>
      <xdr:rowOff>86245</xdr:rowOff>
    </xdr:from>
    <xdr:to>
      <xdr:col>9</xdr:col>
      <xdr:colOff>2381</xdr:colOff>
      <xdr:row>27</xdr:row>
      <xdr:rowOff>136496</xdr:rowOff>
    </xdr:to>
    <xdr:grpSp>
      <xdr:nvGrpSpPr>
        <xdr:cNvPr id="1252" name="Group 13">
          <a:extLst>
            <a:ext uri="{FF2B5EF4-FFF2-40B4-BE49-F238E27FC236}">
              <a16:creationId xmlns="" xmlns:a16="http://schemas.microsoft.com/office/drawing/2014/main" id="{04DD98C6-11AF-44BC-8413-54AE92D807BE}"/>
            </a:ext>
          </a:extLst>
        </xdr:cNvPr>
        <xdr:cNvGrpSpPr>
          <a:grpSpLocks/>
        </xdr:cNvGrpSpPr>
      </xdr:nvGrpSpPr>
      <xdr:grpSpPr bwMode="auto">
        <a:xfrm>
          <a:off x="1707356" y="4772545"/>
          <a:ext cx="247650" cy="50251"/>
          <a:chOff x="34" y="285"/>
          <a:chExt cx="33" cy="9"/>
        </a:xfrm>
      </xdr:grpSpPr>
      <xdr:cxnSp macro="">
        <xdr:nvCxnSpPr>
          <xdr:cNvPr id="1253" name="直線コネクタ 63">
            <a:extLst>
              <a:ext uri="{FF2B5EF4-FFF2-40B4-BE49-F238E27FC236}">
                <a16:creationId xmlns="" xmlns:a16="http://schemas.microsoft.com/office/drawing/2014/main" id="{4CF321AA-8A60-44F7-A7AB-9760371BAFE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54" name="直線コネクタ 3">
            <a:extLst>
              <a:ext uri="{FF2B5EF4-FFF2-40B4-BE49-F238E27FC236}">
                <a16:creationId xmlns="" xmlns:a16="http://schemas.microsoft.com/office/drawing/2014/main" id="{C7DDE5BC-6341-488C-AF42-18CE0BE456E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9</xdr:col>
      <xdr:colOff>1465</xdr:colOff>
      <xdr:row>27</xdr:row>
      <xdr:rowOff>86245</xdr:rowOff>
    </xdr:from>
    <xdr:to>
      <xdr:col>10</xdr:col>
      <xdr:colOff>2381</xdr:colOff>
      <xdr:row>27</xdr:row>
      <xdr:rowOff>136496</xdr:rowOff>
    </xdr:to>
    <xdr:grpSp>
      <xdr:nvGrpSpPr>
        <xdr:cNvPr id="1255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1954090" y="4772545"/>
          <a:ext cx="248566" cy="50251"/>
          <a:chOff x="34" y="285"/>
          <a:chExt cx="33" cy="9"/>
        </a:xfrm>
      </xdr:grpSpPr>
      <xdr:cxnSp macro="">
        <xdr:nvCxnSpPr>
          <xdr:cNvPr id="1256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57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20</xdr:col>
      <xdr:colOff>7</xdr:colOff>
      <xdr:row>27</xdr:row>
      <xdr:rowOff>111370</xdr:rowOff>
    </xdr:from>
    <xdr:to>
      <xdr:col>21</xdr:col>
      <xdr:colOff>7</xdr:colOff>
      <xdr:row>27</xdr:row>
      <xdr:rowOff>111370</xdr:rowOff>
    </xdr:to>
    <xdr:sp macro="" textlink="">
      <xdr:nvSpPr>
        <xdr:cNvPr id="1258" name="Line 18">
          <a:extLst>
            <a:ext uri="{FF2B5EF4-FFF2-40B4-BE49-F238E27FC236}">
              <a16:creationId xmlns="" xmlns:a16="http://schemas.microsoft.com/office/drawing/2014/main" id="{6F1971B1-2D19-492C-8822-B66E7BA70A01}"/>
            </a:ext>
          </a:extLst>
        </xdr:cNvPr>
        <xdr:cNvSpPr>
          <a:spLocks noChangeShapeType="1"/>
        </xdr:cNvSpPr>
      </xdr:nvSpPr>
      <xdr:spPr bwMode="auto">
        <a:xfrm rot="5400000">
          <a:off x="4800607" y="4673845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7</xdr:colOff>
      <xdr:row>27</xdr:row>
      <xdr:rowOff>111370</xdr:rowOff>
    </xdr:from>
    <xdr:to>
      <xdr:col>22</xdr:col>
      <xdr:colOff>8</xdr:colOff>
      <xdr:row>27</xdr:row>
      <xdr:rowOff>111370</xdr:rowOff>
    </xdr:to>
    <xdr:sp macro="" textlink="">
      <xdr:nvSpPr>
        <xdr:cNvPr id="1259" name="Line 18">
          <a:extLst>
            <a:ext uri="{FF2B5EF4-FFF2-40B4-BE49-F238E27FC236}">
              <a16:creationId xmlns="" xmlns:a16="http://schemas.microsoft.com/office/drawing/2014/main" id="{6F1971B1-2D19-492C-8822-B66E7BA70A01}"/>
            </a:ext>
          </a:extLst>
        </xdr:cNvPr>
        <xdr:cNvSpPr>
          <a:spLocks noChangeShapeType="1"/>
        </xdr:cNvSpPr>
      </xdr:nvSpPr>
      <xdr:spPr bwMode="auto">
        <a:xfrm rot="5400000">
          <a:off x="5048258" y="4673844"/>
          <a:ext cx="0" cy="247651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8064</xdr:colOff>
      <xdr:row>26</xdr:row>
      <xdr:rowOff>8047</xdr:rowOff>
    </xdr:from>
    <xdr:to>
      <xdr:col>13</xdr:col>
      <xdr:colOff>236664</xdr:colOff>
      <xdr:row>26</xdr:row>
      <xdr:rowOff>217597</xdr:rowOff>
    </xdr:to>
    <xdr:grpSp>
      <xdr:nvGrpSpPr>
        <xdr:cNvPr id="1260" name="グループ化 3">
          <a:extLst>
            <a:ext uri="{FF2B5EF4-FFF2-40B4-BE49-F238E27FC236}">
              <a16:creationId xmlns="" xmlns:a16="http://schemas.microsoft.com/office/drawing/2014/main" id="{2D7DF585-F7CD-41E4-A0B0-AF7D98733600}"/>
            </a:ext>
          </a:extLst>
        </xdr:cNvPr>
        <xdr:cNvGrpSpPr>
          <a:grpSpLocks/>
        </xdr:cNvGrpSpPr>
      </xdr:nvGrpSpPr>
      <xdr:grpSpPr bwMode="auto">
        <a:xfrm>
          <a:off x="2951289" y="4465747"/>
          <a:ext cx="228600" cy="209550"/>
          <a:chOff x="280765" y="2203371"/>
          <a:chExt cx="229670" cy="144000"/>
        </a:xfrm>
      </xdr:grpSpPr>
      <xdr:cxnSp macro="">
        <xdr:nvCxnSpPr>
          <xdr:cNvPr id="1261" name="直線コネクタ 1260">
            <a:extLst>
              <a:ext uri="{FF2B5EF4-FFF2-40B4-BE49-F238E27FC236}">
                <a16:creationId xmlns="" xmlns:a16="http://schemas.microsoft.com/office/drawing/2014/main" id="{553C800E-0F9B-45E3-9EB1-F4339EB56FCE}"/>
              </a:ext>
            </a:extLst>
          </xdr:cNvPr>
          <xdr:cNvCxnSpPr/>
        </xdr:nvCxnSpPr>
        <xdr:spPr>
          <a:xfrm>
            <a:off x="280765" y="228191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1262" name="グループ化 1">
            <a:extLst>
              <a:ext uri="{FF2B5EF4-FFF2-40B4-BE49-F238E27FC236}">
                <a16:creationId xmlns="" xmlns:a16="http://schemas.microsoft.com/office/drawing/2014/main" id="{CF8D282E-4491-4008-85FE-05767C2F0922}"/>
              </a:ext>
            </a:extLst>
          </xdr:cNvPr>
          <xdr:cNvGrpSpPr>
            <a:grpSpLocks/>
          </xdr:cNvGrpSpPr>
        </xdr:nvGrpSpPr>
        <xdr:grpSpPr bwMode="auto">
          <a:xfrm>
            <a:off x="303496" y="2203371"/>
            <a:ext cx="180000" cy="144000"/>
            <a:chOff x="304206" y="2187911"/>
            <a:chExt cx="145895" cy="172800"/>
          </a:xfrm>
        </xdr:grpSpPr>
        <xdr:cxnSp macro="">
          <xdr:nvCxnSpPr>
            <xdr:cNvPr id="1264" name="直線コネクタ 1263">
              <a:extLst>
                <a:ext uri="{FF2B5EF4-FFF2-40B4-BE49-F238E27FC236}">
                  <a16:creationId xmlns="" xmlns:a16="http://schemas.microsoft.com/office/drawing/2014/main" id="{F1FC0176-3CBC-4362-9493-32EE2723791A}"/>
                </a:ext>
              </a:extLst>
            </xdr:cNvPr>
            <xdr:cNvCxnSpPr/>
          </xdr:nvCxnSpPr>
          <xdr:spPr>
            <a:xfrm flipV="1">
              <a:off x="301295" y="2187911"/>
              <a:ext cx="23269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65" name="直線コネクタ 1264">
              <a:extLst>
                <a:ext uri="{FF2B5EF4-FFF2-40B4-BE49-F238E27FC236}">
                  <a16:creationId xmlns="" xmlns:a16="http://schemas.microsoft.com/office/drawing/2014/main" id="{90A92572-8BB8-4E20-A9CA-5A78AE7C0EC9}"/>
                </a:ext>
              </a:extLst>
            </xdr:cNvPr>
            <xdr:cNvCxnSpPr/>
          </xdr:nvCxnSpPr>
          <xdr:spPr>
            <a:xfrm flipH="1" flipV="1">
              <a:off x="324564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66" name="直線コネクタ 1265">
              <a:extLst>
                <a:ext uri="{FF2B5EF4-FFF2-40B4-BE49-F238E27FC236}">
                  <a16:creationId xmlns="" xmlns:a16="http://schemas.microsoft.com/office/drawing/2014/main" id="{D4CE4647-E085-404C-A2CC-0BD1D7B376BA}"/>
                </a:ext>
              </a:extLst>
            </xdr:cNvPr>
            <xdr:cNvCxnSpPr/>
          </xdr:nvCxnSpPr>
          <xdr:spPr>
            <a:xfrm flipV="1">
              <a:off x="340077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67" name="直線コネクタ 1266">
              <a:extLst>
                <a:ext uri="{FF2B5EF4-FFF2-40B4-BE49-F238E27FC236}">
                  <a16:creationId xmlns="" xmlns:a16="http://schemas.microsoft.com/office/drawing/2014/main" id="{A2C9B44C-4216-4637-A8FC-EE8AA19C6251}"/>
                </a:ext>
              </a:extLst>
            </xdr:cNvPr>
            <xdr:cNvCxnSpPr/>
          </xdr:nvCxnSpPr>
          <xdr:spPr>
            <a:xfrm flipH="1" flipV="1">
              <a:off x="371103" y="2187911"/>
              <a:ext cx="7756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68" name="直線コネクタ 1267">
              <a:extLst>
                <a:ext uri="{FF2B5EF4-FFF2-40B4-BE49-F238E27FC236}">
                  <a16:creationId xmlns="" xmlns:a16="http://schemas.microsoft.com/office/drawing/2014/main" id="{C4DCE2C9-9B3A-48FE-9A98-9BE5A37F3D50}"/>
                </a:ext>
              </a:extLst>
            </xdr:cNvPr>
            <xdr:cNvCxnSpPr/>
          </xdr:nvCxnSpPr>
          <xdr:spPr>
            <a:xfrm flipV="1">
              <a:off x="386616" y="2187911"/>
              <a:ext cx="23269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69" name="直線コネクタ 1268">
              <a:extLst>
                <a:ext uri="{FF2B5EF4-FFF2-40B4-BE49-F238E27FC236}">
                  <a16:creationId xmlns="" xmlns:a16="http://schemas.microsoft.com/office/drawing/2014/main" id="{FED1A9CD-482F-4335-932E-34ADE8C89FE3}"/>
                </a:ext>
              </a:extLst>
            </xdr:cNvPr>
            <xdr:cNvCxnSpPr/>
          </xdr:nvCxnSpPr>
          <xdr:spPr>
            <a:xfrm flipH="1" flipV="1">
              <a:off x="409885" y="2187911"/>
              <a:ext cx="15513" cy="1728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70" name="直線コネクタ 1269">
              <a:extLst>
                <a:ext uri="{FF2B5EF4-FFF2-40B4-BE49-F238E27FC236}">
                  <a16:creationId xmlns="" xmlns:a16="http://schemas.microsoft.com/office/drawing/2014/main" id="{A12C1013-73BE-42C9-8FF6-7E8C4DB27A4F}"/>
                </a:ext>
              </a:extLst>
            </xdr:cNvPr>
            <xdr:cNvCxnSpPr/>
          </xdr:nvCxnSpPr>
          <xdr:spPr>
            <a:xfrm flipV="1">
              <a:off x="433154" y="2274311"/>
              <a:ext cx="15513" cy="86400"/>
            </a:xfrm>
            <a:prstGeom prst="line">
              <a:avLst/>
            </a:prstGeom>
            <a:ln w="15240" cap="rnd">
              <a:solidFill>
                <a:schemeClr val="accent6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263" name="直線コネクタ 1262">
            <a:extLst>
              <a:ext uri="{FF2B5EF4-FFF2-40B4-BE49-F238E27FC236}">
                <a16:creationId xmlns="" xmlns:a16="http://schemas.microsoft.com/office/drawing/2014/main" id="{57560739-869B-42FE-A52C-AC23064A68AE}"/>
              </a:ext>
            </a:extLst>
          </xdr:cNvPr>
          <xdr:cNvCxnSpPr/>
        </xdr:nvCxnSpPr>
        <xdr:spPr>
          <a:xfrm>
            <a:off x="491296" y="2268826"/>
            <a:ext cx="19139" cy="0"/>
          </a:xfrm>
          <a:prstGeom prst="line">
            <a:avLst/>
          </a:prstGeom>
          <a:ln w="15240" cap="sq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0</xdr:colOff>
      <xdr:row>26</xdr:row>
      <xdr:rowOff>87697</xdr:rowOff>
    </xdr:from>
    <xdr:to>
      <xdr:col>9</xdr:col>
      <xdr:colOff>2381</xdr:colOff>
      <xdr:row>26</xdr:row>
      <xdr:rowOff>137948</xdr:rowOff>
    </xdr:to>
    <xdr:grpSp>
      <xdr:nvGrpSpPr>
        <xdr:cNvPr id="1271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1704975" y="4545397"/>
          <a:ext cx="250031" cy="50251"/>
          <a:chOff x="34" y="285"/>
          <a:chExt cx="33" cy="9"/>
        </a:xfrm>
      </xdr:grpSpPr>
      <xdr:cxnSp macro="">
        <xdr:nvCxnSpPr>
          <xdr:cNvPr id="1272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73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8</xdr:col>
      <xdr:colOff>2381</xdr:colOff>
      <xdr:row>26</xdr:row>
      <xdr:rowOff>87697</xdr:rowOff>
    </xdr:from>
    <xdr:to>
      <xdr:col>9</xdr:col>
      <xdr:colOff>2381</xdr:colOff>
      <xdr:row>26</xdr:row>
      <xdr:rowOff>137948</xdr:rowOff>
    </xdr:to>
    <xdr:grpSp>
      <xdr:nvGrpSpPr>
        <xdr:cNvPr id="1274" name="Group 13">
          <a:extLst>
            <a:ext uri="{FF2B5EF4-FFF2-40B4-BE49-F238E27FC236}">
              <a16:creationId xmlns="" xmlns:a16="http://schemas.microsoft.com/office/drawing/2014/main" id="{37F479D4-B993-42FD-9E4D-B19477A230A1}"/>
            </a:ext>
          </a:extLst>
        </xdr:cNvPr>
        <xdr:cNvGrpSpPr>
          <a:grpSpLocks/>
        </xdr:cNvGrpSpPr>
      </xdr:nvGrpSpPr>
      <xdr:grpSpPr bwMode="auto">
        <a:xfrm>
          <a:off x="1707356" y="4545397"/>
          <a:ext cx="247650" cy="50251"/>
          <a:chOff x="34" y="285"/>
          <a:chExt cx="33" cy="9"/>
        </a:xfrm>
      </xdr:grpSpPr>
      <xdr:cxnSp macro="">
        <xdr:nvCxnSpPr>
          <xdr:cNvPr id="1275" name="直線コネクタ 63">
            <a:extLst>
              <a:ext uri="{FF2B5EF4-FFF2-40B4-BE49-F238E27FC236}">
                <a16:creationId xmlns="" xmlns:a16="http://schemas.microsoft.com/office/drawing/2014/main" id="{42F70AD9-CFB9-42BD-85E0-E34F5C6F362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76" name="直線コネクタ 3">
            <a:extLst>
              <a:ext uri="{FF2B5EF4-FFF2-40B4-BE49-F238E27FC236}">
                <a16:creationId xmlns="" xmlns:a16="http://schemas.microsoft.com/office/drawing/2014/main" id="{8D938BFD-F42D-4821-A9CC-EC44B129833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8</xdr:col>
      <xdr:colOff>2381</xdr:colOff>
      <xdr:row>26</xdr:row>
      <xdr:rowOff>87697</xdr:rowOff>
    </xdr:from>
    <xdr:to>
      <xdr:col>9</xdr:col>
      <xdr:colOff>2381</xdr:colOff>
      <xdr:row>26</xdr:row>
      <xdr:rowOff>137948</xdr:rowOff>
    </xdr:to>
    <xdr:grpSp>
      <xdr:nvGrpSpPr>
        <xdr:cNvPr id="1277" name="Group 13">
          <a:extLst>
            <a:ext uri="{FF2B5EF4-FFF2-40B4-BE49-F238E27FC236}">
              <a16:creationId xmlns="" xmlns:a16="http://schemas.microsoft.com/office/drawing/2014/main" id="{04DD98C6-11AF-44BC-8413-54AE92D807BE}"/>
            </a:ext>
          </a:extLst>
        </xdr:cNvPr>
        <xdr:cNvGrpSpPr>
          <a:grpSpLocks/>
        </xdr:cNvGrpSpPr>
      </xdr:nvGrpSpPr>
      <xdr:grpSpPr bwMode="auto">
        <a:xfrm>
          <a:off x="1707356" y="4545397"/>
          <a:ext cx="247650" cy="50251"/>
          <a:chOff x="34" y="285"/>
          <a:chExt cx="33" cy="9"/>
        </a:xfrm>
      </xdr:grpSpPr>
      <xdr:cxnSp macro="">
        <xdr:nvCxnSpPr>
          <xdr:cNvPr id="1278" name="直線コネクタ 63">
            <a:extLst>
              <a:ext uri="{FF2B5EF4-FFF2-40B4-BE49-F238E27FC236}">
                <a16:creationId xmlns="" xmlns:a16="http://schemas.microsoft.com/office/drawing/2014/main" id="{4CF321AA-8A60-44F7-A7AB-9760371BAFE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79" name="直線コネクタ 3">
            <a:extLst>
              <a:ext uri="{FF2B5EF4-FFF2-40B4-BE49-F238E27FC236}">
                <a16:creationId xmlns="" xmlns:a16="http://schemas.microsoft.com/office/drawing/2014/main" id="{C7DDE5BC-6341-488C-AF42-18CE0BE456E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9</xdr:col>
      <xdr:colOff>1465</xdr:colOff>
      <xdr:row>26</xdr:row>
      <xdr:rowOff>87697</xdr:rowOff>
    </xdr:from>
    <xdr:to>
      <xdr:col>10</xdr:col>
      <xdr:colOff>2381</xdr:colOff>
      <xdr:row>26</xdr:row>
      <xdr:rowOff>137948</xdr:rowOff>
    </xdr:to>
    <xdr:grpSp>
      <xdr:nvGrpSpPr>
        <xdr:cNvPr id="1280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1954090" y="4545397"/>
          <a:ext cx="248566" cy="50251"/>
          <a:chOff x="34" y="285"/>
          <a:chExt cx="33" cy="9"/>
        </a:xfrm>
      </xdr:grpSpPr>
      <xdr:cxnSp macro="">
        <xdr:nvCxnSpPr>
          <xdr:cNvPr id="1281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82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7</xdr:colOff>
      <xdr:row>26</xdr:row>
      <xdr:rowOff>112822</xdr:rowOff>
    </xdr:from>
    <xdr:to>
      <xdr:col>11</xdr:col>
      <xdr:colOff>7</xdr:colOff>
      <xdr:row>26</xdr:row>
      <xdr:rowOff>112822</xdr:rowOff>
    </xdr:to>
    <xdr:sp macro="" textlink="">
      <xdr:nvSpPr>
        <xdr:cNvPr id="1283" name="Line 18">
          <a:extLst>
            <a:ext uri="{FF2B5EF4-FFF2-40B4-BE49-F238E27FC236}">
              <a16:creationId xmlns="" xmlns:a16="http://schemas.microsoft.com/office/drawing/2014/main" id="{6F1971B1-2D19-492C-8822-B66E7BA70A01}"/>
            </a:ext>
          </a:extLst>
        </xdr:cNvPr>
        <xdr:cNvSpPr>
          <a:spLocks noChangeShapeType="1"/>
        </xdr:cNvSpPr>
      </xdr:nvSpPr>
      <xdr:spPr bwMode="auto">
        <a:xfrm rot="5400000">
          <a:off x="2324107" y="4446697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7</xdr:colOff>
      <xdr:row>26</xdr:row>
      <xdr:rowOff>112822</xdr:rowOff>
    </xdr:from>
    <xdr:to>
      <xdr:col>12</xdr:col>
      <xdr:colOff>7</xdr:colOff>
      <xdr:row>26</xdr:row>
      <xdr:rowOff>112822</xdr:rowOff>
    </xdr:to>
    <xdr:sp macro="" textlink="">
      <xdr:nvSpPr>
        <xdr:cNvPr id="1284" name="Line 18">
          <a:extLst>
            <a:ext uri="{FF2B5EF4-FFF2-40B4-BE49-F238E27FC236}">
              <a16:creationId xmlns="" xmlns:a16="http://schemas.microsoft.com/office/drawing/2014/main" id="{6F1971B1-2D19-492C-8822-B66E7BA70A01}"/>
            </a:ext>
          </a:extLst>
        </xdr:cNvPr>
        <xdr:cNvSpPr>
          <a:spLocks noChangeShapeType="1"/>
        </xdr:cNvSpPr>
      </xdr:nvSpPr>
      <xdr:spPr bwMode="auto">
        <a:xfrm rot="5400000">
          <a:off x="2571757" y="4446697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241791</xdr:colOff>
      <xdr:row>26</xdr:row>
      <xdr:rowOff>87697</xdr:rowOff>
    </xdr:from>
    <xdr:to>
      <xdr:col>16</xdr:col>
      <xdr:colOff>244172</xdr:colOff>
      <xdr:row>26</xdr:row>
      <xdr:rowOff>137948</xdr:rowOff>
    </xdr:to>
    <xdr:grpSp>
      <xdr:nvGrpSpPr>
        <xdr:cNvPr id="1285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3680316" y="4545397"/>
          <a:ext cx="250031" cy="50251"/>
          <a:chOff x="34" y="285"/>
          <a:chExt cx="33" cy="9"/>
        </a:xfrm>
      </xdr:grpSpPr>
      <xdr:cxnSp macro="">
        <xdr:nvCxnSpPr>
          <xdr:cNvPr id="1286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87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2</xdr:colOff>
      <xdr:row>27</xdr:row>
      <xdr:rowOff>86245</xdr:rowOff>
    </xdr:from>
    <xdr:to>
      <xdr:col>16</xdr:col>
      <xdr:colOff>3</xdr:colOff>
      <xdr:row>27</xdr:row>
      <xdr:rowOff>136496</xdr:rowOff>
    </xdr:to>
    <xdr:grpSp>
      <xdr:nvGrpSpPr>
        <xdr:cNvPr id="1288" name="Group 13">
          <a:extLst>
            <a:ext uri="{FF2B5EF4-FFF2-40B4-BE49-F238E27FC236}">
              <a16:creationId xmlns="" xmlns:a16="http://schemas.microsoft.com/office/drawing/2014/main" id="{1CA418DC-4740-479B-B339-FA99BC833F78}"/>
            </a:ext>
          </a:extLst>
        </xdr:cNvPr>
        <xdr:cNvGrpSpPr>
          <a:grpSpLocks/>
        </xdr:cNvGrpSpPr>
      </xdr:nvGrpSpPr>
      <xdr:grpSpPr bwMode="auto">
        <a:xfrm>
          <a:off x="3438527" y="4772545"/>
          <a:ext cx="247651" cy="50251"/>
          <a:chOff x="34" y="285"/>
          <a:chExt cx="33" cy="9"/>
        </a:xfrm>
      </xdr:grpSpPr>
      <xdr:cxnSp macro="">
        <xdr:nvCxnSpPr>
          <xdr:cNvPr id="1289" name="直線コネクタ 63">
            <a:extLst>
              <a:ext uri="{FF2B5EF4-FFF2-40B4-BE49-F238E27FC236}">
                <a16:creationId xmlns="" xmlns:a16="http://schemas.microsoft.com/office/drawing/2014/main" id="{B2EC3080-9A14-45C9-BA81-E48DC262E39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90" name="直線コネクタ 3">
            <a:extLst>
              <a:ext uri="{FF2B5EF4-FFF2-40B4-BE49-F238E27FC236}">
                <a16:creationId xmlns="" xmlns:a16="http://schemas.microsoft.com/office/drawing/2014/main" id="{267C03BC-DE72-44C5-BF0B-E39129908CB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2</xdr:colOff>
      <xdr:row>27</xdr:row>
      <xdr:rowOff>86245</xdr:rowOff>
    </xdr:from>
    <xdr:to>
      <xdr:col>17</xdr:col>
      <xdr:colOff>3</xdr:colOff>
      <xdr:row>27</xdr:row>
      <xdr:rowOff>136496</xdr:rowOff>
    </xdr:to>
    <xdr:grpSp>
      <xdr:nvGrpSpPr>
        <xdr:cNvPr id="1291" name="Group 13">
          <a:extLst>
            <a:ext uri="{FF2B5EF4-FFF2-40B4-BE49-F238E27FC236}">
              <a16:creationId xmlns="" xmlns:a16="http://schemas.microsoft.com/office/drawing/2014/main" id="{1CA418DC-4740-479B-B339-FA99BC833F78}"/>
            </a:ext>
          </a:extLst>
        </xdr:cNvPr>
        <xdr:cNvGrpSpPr>
          <a:grpSpLocks/>
        </xdr:cNvGrpSpPr>
      </xdr:nvGrpSpPr>
      <xdr:grpSpPr bwMode="auto">
        <a:xfrm>
          <a:off x="3686177" y="4772545"/>
          <a:ext cx="247651" cy="50251"/>
          <a:chOff x="34" y="285"/>
          <a:chExt cx="33" cy="9"/>
        </a:xfrm>
      </xdr:grpSpPr>
      <xdr:cxnSp macro="">
        <xdr:nvCxnSpPr>
          <xdr:cNvPr id="1292" name="直線コネクタ 63">
            <a:extLst>
              <a:ext uri="{FF2B5EF4-FFF2-40B4-BE49-F238E27FC236}">
                <a16:creationId xmlns="" xmlns:a16="http://schemas.microsoft.com/office/drawing/2014/main" id="{B2EC3080-9A14-45C9-BA81-E48DC262E391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93" name="直線コネクタ 3">
            <a:extLst>
              <a:ext uri="{FF2B5EF4-FFF2-40B4-BE49-F238E27FC236}">
                <a16:creationId xmlns="" xmlns:a16="http://schemas.microsoft.com/office/drawing/2014/main" id="{267C03BC-DE72-44C5-BF0B-E39129908CB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3</xdr:colOff>
      <xdr:row>27</xdr:row>
      <xdr:rowOff>86245</xdr:rowOff>
    </xdr:from>
    <xdr:to>
      <xdr:col>16</xdr:col>
      <xdr:colOff>2</xdr:colOff>
      <xdr:row>27</xdr:row>
      <xdr:rowOff>136496</xdr:rowOff>
    </xdr:to>
    <xdr:grpSp>
      <xdr:nvGrpSpPr>
        <xdr:cNvPr id="1294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3438528" y="4772545"/>
          <a:ext cx="247649" cy="50251"/>
          <a:chOff x="34" y="285"/>
          <a:chExt cx="33" cy="9"/>
        </a:xfrm>
      </xdr:grpSpPr>
      <xdr:cxnSp macro="">
        <xdr:nvCxnSpPr>
          <xdr:cNvPr id="1295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96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3</xdr:colOff>
      <xdr:row>27</xdr:row>
      <xdr:rowOff>86245</xdr:rowOff>
    </xdr:from>
    <xdr:to>
      <xdr:col>17</xdr:col>
      <xdr:colOff>2</xdr:colOff>
      <xdr:row>27</xdr:row>
      <xdr:rowOff>136496</xdr:rowOff>
    </xdr:to>
    <xdr:grpSp>
      <xdr:nvGrpSpPr>
        <xdr:cNvPr id="1297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3686178" y="4772545"/>
          <a:ext cx="247649" cy="50251"/>
          <a:chOff x="34" y="285"/>
          <a:chExt cx="33" cy="9"/>
        </a:xfrm>
      </xdr:grpSpPr>
      <xdr:cxnSp macro="">
        <xdr:nvCxnSpPr>
          <xdr:cNvPr id="1298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299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26</xdr:col>
      <xdr:colOff>11732</xdr:colOff>
      <xdr:row>26</xdr:row>
      <xdr:rowOff>54482</xdr:rowOff>
    </xdr:from>
    <xdr:to>
      <xdr:col>27</xdr:col>
      <xdr:colOff>4588</xdr:colOff>
      <xdr:row>26</xdr:row>
      <xdr:rowOff>171163</xdr:rowOff>
    </xdr:to>
    <xdr:grpSp>
      <xdr:nvGrpSpPr>
        <xdr:cNvPr id="1300" name="グループ化 1299"/>
        <xdr:cNvGrpSpPr/>
      </xdr:nvGrpSpPr>
      <xdr:grpSpPr>
        <a:xfrm>
          <a:off x="6174407" y="4512182"/>
          <a:ext cx="240506" cy="116681"/>
          <a:chOff x="3000376" y="3826669"/>
          <a:chExt cx="240506" cy="116681"/>
        </a:xfrm>
      </xdr:grpSpPr>
      <xdr:grpSp>
        <xdr:nvGrpSpPr>
          <xdr:cNvPr id="1301" name="グループ化 71">
            <a:extLst>
              <a:ext uri="{FF2B5EF4-FFF2-40B4-BE49-F238E27FC236}">
                <a16:creationId xmlns="" xmlns:a16="http://schemas.microsoft.com/office/drawing/2014/main" id="{26A3D598-BA91-42AB-AB03-1B02DBBA5468}"/>
              </a:ext>
            </a:extLst>
          </xdr:cNvPr>
          <xdr:cNvGrpSpPr>
            <a:grpSpLocks noChangeAspect="1"/>
          </xdr:cNvGrpSpPr>
        </xdr:nvGrpSpPr>
        <xdr:grpSpPr bwMode="auto">
          <a:xfrm flipH="1">
            <a:off x="3000376" y="3826669"/>
            <a:ext cx="116681" cy="116681"/>
            <a:chOff x="1554882" y="1585911"/>
            <a:chExt cx="162000" cy="162000"/>
          </a:xfrm>
        </xdr:grpSpPr>
        <xdr:sp macro="" textlink="">
          <xdr:nvSpPr>
            <xdr:cNvPr id="1305" name="Oval 29">
              <a:extLst>
                <a:ext uri="{FF2B5EF4-FFF2-40B4-BE49-F238E27FC236}">
                  <a16:creationId xmlns="" xmlns:a16="http://schemas.microsoft.com/office/drawing/2014/main" id="{A9524F05-3141-478A-A01B-3BB139AC495F}"/>
                </a:ext>
              </a:extLst>
            </xdr:cNvPr>
            <xdr:cNvSpPr>
              <a:spLocks noChangeArrowheads="1"/>
            </xdr:cNvSpPr>
          </xdr:nvSpPr>
          <xdr:spPr bwMode="auto">
            <a:xfrm rot="5400000">
              <a:off x="1554882" y="1585911"/>
              <a:ext cx="162000" cy="162000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9050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/>
            </a:ln>
          </xdr:spPr>
        </xdr:sp>
        <xdr:sp macro="" textlink="">
          <xdr:nvSpPr>
            <xdr:cNvPr id="1306" name="Line 30">
              <a:extLst>
                <a:ext uri="{FF2B5EF4-FFF2-40B4-BE49-F238E27FC236}">
                  <a16:creationId xmlns="" xmlns:a16="http://schemas.microsoft.com/office/drawing/2014/main" id="{867D4379-844B-42D7-9C9D-D679352267D5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635705" y="1590460"/>
              <a:ext cx="0" cy="152836"/>
            </a:xfrm>
            <a:prstGeom prst="line">
              <a:avLst/>
            </a:prstGeom>
            <a:noFill/>
            <a:ln w="15875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 type="triangl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1302" name="グループ化 71">
            <a:extLst>
              <a:ext uri="{FF2B5EF4-FFF2-40B4-BE49-F238E27FC236}">
                <a16:creationId xmlns="" xmlns:a16="http://schemas.microsoft.com/office/drawing/2014/main" id="{26A3D598-BA91-42AB-AB03-1B02DBBA5468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124201" y="3826669"/>
            <a:ext cx="116681" cy="116681"/>
            <a:chOff x="1554882" y="1585911"/>
            <a:chExt cx="162000" cy="162000"/>
          </a:xfrm>
        </xdr:grpSpPr>
        <xdr:sp macro="" textlink="">
          <xdr:nvSpPr>
            <xdr:cNvPr id="1303" name="Oval 29">
              <a:extLst>
                <a:ext uri="{FF2B5EF4-FFF2-40B4-BE49-F238E27FC236}">
                  <a16:creationId xmlns="" xmlns:a16="http://schemas.microsoft.com/office/drawing/2014/main" id="{A9524F05-3141-478A-A01B-3BB139AC495F}"/>
                </a:ext>
              </a:extLst>
            </xdr:cNvPr>
            <xdr:cNvSpPr>
              <a:spLocks noChangeArrowheads="1"/>
            </xdr:cNvSpPr>
          </xdr:nvSpPr>
          <xdr:spPr bwMode="auto">
            <a:xfrm rot="5400000">
              <a:off x="1554882" y="1585911"/>
              <a:ext cx="162000" cy="162000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9050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/>
            </a:ln>
          </xdr:spPr>
        </xdr:sp>
        <xdr:sp macro="" textlink="">
          <xdr:nvSpPr>
            <xdr:cNvPr id="1304" name="Line 30">
              <a:extLst>
                <a:ext uri="{FF2B5EF4-FFF2-40B4-BE49-F238E27FC236}">
                  <a16:creationId xmlns="" xmlns:a16="http://schemas.microsoft.com/office/drawing/2014/main" id="{867D4379-844B-42D7-9C9D-D679352267D5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635705" y="1590460"/>
              <a:ext cx="0" cy="152836"/>
            </a:xfrm>
            <a:prstGeom prst="line">
              <a:avLst/>
            </a:prstGeom>
            <a:noFill/>
            <a:ln w="15875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 type="triangl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27</xdr:col>
      <xdr:colOff>2207</xdr:colOff>
      <xdr:row>26</xdr:row>
      <xdr:rowOff>54482</xdr:rowOff>
    </xdr:from>
    <xdr:to>
      <xdr:col>27</xdr:col>
      <xdr:colOff>244178</xdr:colOff>
      <xdr:row>26</xdr:row>
      <xdr:rowOff>171163</xdr:rowOff>
    </xdr:to>
    <xdr:grpSp>
      <xdr:nvGrpSpPr>
        <xdr:cNvPr id="1307" name="グループ化 1306"/>
        <xdr:cNvGrpSpPr/>
      </xdr:nvGrpSpPr>
      <xdr:grpSpPr>
        <a:xfrm>
          <a:off x="6412532" y="4512182"/>
          <a:ext cx="241971" cy="116681"/>
          <a:chOff x="3000376" y="3826669"/>
          <a:chExt cx="240506" cy="116681"/>
        </a:xfrm>
      </xdr:grpSpPr>
      <xdr:grpSp>
        <xdr:nvGrpSpPr>
          <xdr:cNvPr id="1308" name="グループ化 71">
            <a:extLst>
              <a:ext uri="{FF2B5EF4-FFF2-40B4-BE49-F238E27FC236}">
                <a16:creationId xmlns="" xmlns:a16="http://schemas.microsoft.com/office/drawing/2014/main" id="{26A3D598-BA91-42AB-AB03-1B02DBBA5468}"/>
              </a:ext>
            </a:extLst>
          </xdr:cNvPr>
          <xdr:cNvGrpSpPr>
            <a:grpSpLocks noChangeAspect="1"/>
          </xdr:cNvGrpSpPr>
        </xdr:nvGrpSpPr>
        <xdr:grpSpPr bwMode="auto">
          <a:xfrm flipH="1">
            <a:off x="3000376" y="3826669"/>
            <a:ext cx="116681" cy="116681"/>
            <a:chOff x="1554882" y="1585911"/>
            <a:chExt cx="162000" cy="162000"/>
          </a:xfrm>
        </xdr:grpSpPr>
        <xdr:sp macro="" textlink="">
          <xdr:nvSpPr>
            <xdr:cNvPr id="1312" name="Oval 29">
              <a:extLst>
                <a:ext uri="{FF2B5EF4-FFF2-40B4-BE49-F238E27FC236}">
                  <a16:creationId xmlns="" xmlns:a16="http://schemas.microsoft.com/office/drawing/2014/main" id="{A9524F05-3141-478A-A01B-3BB139AC495F}"/>
                </a:ext>
              </a:extLst>
            </xdr:cNvPr>
            <xdr:cNvSpPr>
              <a:spLocks noChangeArrowheads="1"/>
            </xdr:cNvSpPr>
          </xdr:nvSpPr>
          <xdr:spPr bwMode="auto">
            <a:xfrm rot="5400000">
              <a:off x="1554882" y="1585911"/>
              <a:ext cx="162000" cy="162000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9050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/>
            </a:ln>
          </xdr:spPr>
        </xdr:sp>
        <xdr:sp macro="" textlink="">
          <xdr:nvSpPr>
            <xdr:cNvPr id="1313" name="Line 30">
              <a:extLst>
                <a:ext uri="{FF2B5EF4-FFF2-40B4-BE49-F238E27FC236}">
                  <a16:creationId xmlns="" xmlns:a16="http://schemas.microsoft.com/office/drawing/2014/main" id="{867D4379-844B-42D7-9C9D-D679352267D5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635705" y="1590460"/>
              <a:ext cx="0" cy="152836"/>
            </a:xfrm>
            <a:prstGeom prst="line">
              <a:avLst/>
            </a:prstGeom>
            <a:noFill/>
            <a:ln w="15875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 type="triangl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1309" name="グループ化 71">
            <a:extLst>
              <a:ext uri="{FF2B5EF4-FFF2-40B4-BE49-F238E27FC236}">
                <a16:creationId xmlns="" xmlns:a16="http://schemas.microsoft.com/office/drawing/2014/main" id="{26A3D598-BA91-42AB-AB03-1B02DBBA5468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124201" y="3826669"/>
            <a:ext cx="116681" cy="116681"/>
            <a:chOff x="1554882" y="1585911"/>
            <a:chExt cx="162000" cy="162000"/>
          </a:xfrm>
        </xdr:grpSpPr>
        <xdr:sp macro="" textlink="">
          <xdr:nvSpPr>
            <xdr:cNvPr id="1310" name="Oval 29">
              <a:extLst>
                <a:ext uri="{FF2B5EF4-FFF2-40B4-BE49-F238E27FC236}">
                  <a16:creationId xmlns="" xmlns:a16="http://schemas.microsoft.com/office/drawing/2014/main" id="{A9524F05-3141-478A-A01B-3BB139AC495F}"/>
                </a:ext>
              </a:extLst>
            </xdr:cNvPr>
            <xdr:cNvSpPr>
              <a:spLocks noChangeArrowheads="1"/>
            </xdr:cNvSpPr>
          </xdr:nvSpPr>
          <xdr:spPr bwMode="auto">
            <a:xfrm rot="5400000">
              <a:off x="1554882" y="1585911"/>
              <a:ext cx="162000" cy="162000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9050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/>
            </a:ln>
          </xdr:spPr>
        </xdr:sp>
        <xdr:sp macro="" textlink="">
          <xdr:nvSpPr>
            <xdr:cNvPr id="1311" name="Line 30">
              <a:extLst>
                <a:ext uri="{FF2B5EF4-FFF2-40B4-BE49-F238E27FC236}">
                  <a16:creationId xmlns="" xmlns:a16="http://schemas.microsoft.com/office/drawing/2014/main" id="{867D4379-844B-42D7-9C9D-D679352267D5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635705" y="1590460"/>
              <a:ext cx="0" cy="152836"/>
            </a:xfrm>
            <a:prstGeom prst="line">
              <a:avLst/>
            </a:prstGeom>
            <a:noFill/>
            <a:ln w="15875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 type="triangl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27</xdr:col>
      <xdr:colOff>11732</xdr:colOff>
      <xdr:row>26</xdr:row>
      <xdr:rowOff>54482</xdr:rowOff>
    </xdr:from>
    <xdr:to>
      <xdr:col>28</xdr:col>
      <xdr:colOff>4588</xdr:colOff>
      <xdr:row>26</xdr:row>
      <xdr:rowOff>171163</xdr:rowOff>
    </xdr:to>
    <xdr:grpSp>
      <xdr:nvGrpSpPr>
        <xdr:cNvPr id="1314" name="グループ化 1313"/>
        <xdr:cNvGrpSpPr/>
      </xdr:nvGrpSpPr>
      <xdr:grpSpPr>
        <a:xfrm>
          <a:off x="6422057" y="4512182"/>
          <a:ext cx="240506" cy="116681"/>
          <a:chOff x="3000376" y="3826669"/>
          <a:chExt cx="240506" cy="116681"/>
        </a:xfrm>
      </xdr:grpSpPr>
      <xdr:grpSp>
        <xdr:nvGrpSpPr>
          <xdr:cNvPr id="1315" name="グループ化 71">
            <a:extLst>
              <a:ext uri="{FF2B5EF4-FFF2-40B4-BE49-F238E27FC236}">
                <a16:creationId xmlns="" xmlns:a16="http://schemas.microsoft.com/office/drawing/2014/main" id="{26A3D598-BA91-42AB-AB03-1B02DBBA5468}"/>
              </a:ext>
            </a:extLst>
          </xdr:cNvPr>
          <xdr:cNvGrpSpPr>
            <a:grpSpLocks noChangeAspect="1"/>
          </xdr:cNvGrpSpPr>
        </xdr:nvGrpSpPr>
        <xdr:grpSpPr bwMode="auto">
          <a:xfrm flipH="1">
            <a:off x="3000376" y="3826669"/>
            <a:ext cx="116681" cy="116681"/>
            <a:chOff x="1554882" y="1585911"/>
            <a:chExt cx="162000" cy="162000"/>
          </a:xfrm>
        </xdr:grpSpPr>
        <xdr:sp macro="" textlink="">
          <xdr:nvSpPr>
            <xdr:cNvPr id="1319" name="Oval 29">
              <a:extLst>
                <a:ext uri="{FF2B5EF4-FFF2-40B4-BE49-F238E27FC236}">
                  <a16:creationId xmlns="" xmlns:a16="http://schemas.microsoft.com/office/drawing/2014/main" id="{A9524F05-3141-478A-A01B-3BB139AC495F}"/>
                </a:ext>
              </a:extLst>
            </xdr:cNvPr>
            <xdr:cNvSpPr>
              <a:spLocks noChangeArrowheads="1"/>
            </xdr:cNvSpPr>
          </xdr:nvSpPr>
          <xdr:spPr bwMode="auto">
            <a:xfrm rot="5400000">
              <a:off x="1554882" y="1585911"/>
              <a:ext cx="162000" cy="162000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9050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/>
            </a:ln>
          </xdr:spPr>
        </xdr:sp>
        <xdr:sp macro="" textlink="">
          <xdr:nvSpPr>
            <xdr:cNvPr id="1320" name="Line 30">
              <a:extLst>
                <a:ext uri="{FF2B5EF4-FFF2-40B4-BE49-F238E27FC236}">
                  <a16:creationId xmlns="" xmlns:a16="http://schemas.microsoft.com/office/drawing/2014/main" id="{867D4379-844B-42D7-9C9D-D679352267D5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635705" y="1590460"/>
              <a:ext cx="0" cy="152836"/>
            </a:xfrm>
            <a:prstGeom prst="line">
              <a:avLst/>
            </a:prstGeom>
            <a:noFill/>
            <a:ln w="15875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 type="triangl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1316" name="グループ化 71">
            <a:extLst>
              <a:ext uri="{FF2B5EF4-FFF2-40B4-BE49-F238E27FC236}">
                <a16:creationId xmlns="" xmlns:a16="http://schemas.microsoft.com/office/drawing/2014/main" id="{26A3D598-BA91-42AB-AB03-1B02DBBA5468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124201" y="3826669"/>
            <a:ext cx="116681" cy="116681"/>
            <a:chOff x="1554882" y="1585911"/>
            <a:chExt cx="162000" cy="162000"/>
          </a:xfrm>
        </xdr:grpSpPr>
        <xdr:sp macro="" textlink="">
          <xdr:nvSpPr>
            <xdr:cNvPr id="1317" name="Oval 29">
              <a:extLst>
                <a:ext uri="{FF2B5EF4-FFF2-40B4-BE49-F238E27FC236}">
                  <a16:creationId xmlns="" xmlns:a16="http://schemas.microsoft.com/office/drawing/2014/main" id="{A9524F05-3141-478A-A01B-3BB139AC495F}"/>
                </a:ext>
              </a:extLst>
            </xdr:cNvPr>
            <xdr:cNvSpPr>
              <a:spLocks noChangeArrowheads="1"/>
            </xdr:cNvSpPr>
          </xdr:nvSpPr>
          <xdr:spPr bwMode="auto">
            <a:xfrm rot="5400000">
              <a:off x="1554882" y="1585911"/>
              <a:ext cx="162000" cy="162000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9050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/>
            </a:ln>
          </xdr:spPr>
        </xdr:sp>
        <xdr:sp macro="" textlink="">
          <xdr:nvSpPr>
            <xdr:cNvPr id="1318" name="Line 30">
              <a:extLst>
                <a:ext uri="{FF2B5EF4-FFF2-40B4-BE49-F238E27FC236}">
                  <a16:creationId xmlns="" xmlns:a16="http://schemas.microsoft.com/office/drawing/2014/main" id="{867D4379-844B-42D7-9C9D-D679352267D5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635705" y="1590460"/>
              <a:ext cx="0" cy="152836"/>
            </a:xfrm>
            <a:prstGeom prst="line">
              <a:avLst/>
            </a:prstGeom>
            <a:noFill/>
            <a:ln w="15875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 type="triangl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28</xdr:col>
      <xdr:colOff>2207</xdr:colOff>
      <xdr:row>26</xdr:row>
      <xdr:rowOff>54482</xdr:rowOff>
    </xdr:from>
    <xdr:to>
      <xdr:col>28</xdr:col>
      <xdr:colOff>244178</xdr:colOff>
      <xdr:row>26</xdr:row>
      <xdr:rowOff>171163</xdr:rowOff>
    </xdr:to>
    <xdr:grpSp>
      <xdr:nvGrpSpPr>
        <xdr:cNvPr id="1321" name="グループ化 1320"/>
        <xdr:cNvGrpSpPr/>
      </xdr:nvGrpSpPr>
      <xdr:grpSpPr>
        <a:xfrm>
          <a:off x="6660182" y="4512182"/>
          <a:ext cx="241971" cy="116681"/>
          <a:chOff x="3000376" y="3826669"/>
          <a:chExt cx="240506" cy="116681"/>
        </a:xfrm>
      </xdr:grpSpPr>
      <xdr:grpSp>
        <xdr:nvGrpSpPr>
          <xdr:cNvPr id="1322" name="グループ化 71">
            <a:extLst>
              <a:ext uri="{FF2B5EF4-FFF2-40B4-BE49-F238E27FC236}">
                <a16:creationId xmlns="" xmlns:a16="http://schemas.microsoft.com/office/drawing/2014/main" id="{26A3D598-BA91-42AB-AB03-1B02DBBA5468}"/>
              </a:ext>
            </a:extLst>
          </xdr:cNvPr>
          <xdr:cNvGrpSpPr>
            <a:grpSpLocks noChangeAspect="1"/>
          </xdr:cNvGrpSpPr>
        </xdr:nvGrpSpPr>
        <xdr:grpSpPr bwMode="auto">
          <a:xfrm flipH="1">
            <a:off x="3000376" y="3826669"/>
            <a:ext cx="116681" cy="116681"/>
            <a:chOff x="1554882" y="1585911"/>
            <a:chExt cx="162000" cy="162000"/>
          </a:xfrm>
        </xdr:grpSpPr>
        <xdr:sp macro="" textlink="">
          <xdr:nvSpPr>
            <xdr:cNvPr id="1326" name="Oval 29">
              <a:extLst>
                <a:ext uri="{FF2B5EF4-FFF2-40B4-BE49-F238E27FC236}">
                  <a16:creationId xmlns="" xmlns:a16="http://schemas.microsoft.com/office/drawing/2014/main" id="{A9524F05-3141-478A-A01B-3BB139AC495F}"/>
                </a:ext>
              </a:extLst>
            </xdr:cNvPr>
            <xdr:cNvSpPr>
              <a:spLocks noChangeArrowheads="1"/>
            </xdr:cNvSpPr>
          </xdr:nvSpPr>
          <xdr:spPr bwMode="auto">
            <a:xfrm rot="5400000">
              <a:off x="1554882" y="1585911"/>
              <a:ext cx="162000" cy="162000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9050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/>
            </a:ln>
          </xdr:spPr>
        </xdr:sp>
        <xdr:sp macro="" textlink="">
          <xdr:nvSpPr>
            <xdr:cNvPr id="1327" name="Line 30">
              <a:extLst>
                <a:ext uri="{FF2B5EF4-FFF2-40B4-BE49-F238E27FC236}">
                  <a16:creationId xmlns="" xmlns:a16="http://schemas.microsoft.com/office/drawing/2014/main" id="{867D4379-844B-42D7-9C9D-D679352267D5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635705" y="1590460"/>
              <a:ext cx="0" cy="152836"/>
            </a:xfrm>
            <a:prstGeom prst="line">
              <a:avLst/>
            </a:prstGeom>
            <a:noFill/>
            <a:ln w="15875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 type="triangl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1323" name="グループ化 71">
            <a:extLst>
              <a:ext uri="{FF2B5EF4-FFF2-40B4-BE49-F238E27FC236}">
                <a16:creationId xmlns="" xmlns:a16="http://schemas.microsoft.com/office/drawing/2014/main" id="{26A3D598-BA91-42AB-AB03-1B02DBBA5468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124201" y="3826669"/>
            <a:ext cx="116681" cy="116681"/>
            <a:chOff x="1554882" y="1585911"/>
            <a:chExt cx="162000" cy="162000"/>
          </a:xfrm>
        </xdr:grpSpPr>
        <xdr:sp macro="" textlink="">
          <xdr:nvSpPr>
            <xdr:cNvPr id="1324" name="Oval 29">
              <a:extLst>
                <a:ext uri="{FF2B5EF4-FFF2-40B4-BE49-F238E27FC236}">
                  <a16:creationId xmlns="" xmlns:a16="http://schemas.microsoft.com/office/drawing/2014/main" id="{A9524F05-3141-478A-A01B-3BB139AC495F}"/>
                </a:ext>
              </a:extLst>
            </xdr:cNvPr>
            <xdr:cNvSpPr>
              <a:spLocks noChangeArrowheads="1"/>
            </xdr:cNvSpPr>
          </xdr:nvSpPr>
          <xdr:spPr bwMode="auto">
            <a:xfrm rot="5400000">
              <a:off x="1554882" y="1585911"/>
              <a:ext cx="162000" cy="162000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9050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/>
            </a:ln>
          </xdr:spPr>
        </xdr:sp>
        <xdr:sp macro="" textlink="">
          <xdr:nvSpPr>
            <xdr:cNvPr id="1325" name="Line 30">
              <a:extLst>
                <a:ext uri="{FF2B5EF4-FFF2-40B4-BE49-F238E27FC236}">
                  <a16:creationId xmlns="" xmlns:a16="http://schemas.microsoft.com/office/drawing/2014/main" id="{867D4379-844B-42D7-9C9D-D679352267D5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635705" y="1590460"/>
              <a:ext cx="0" cy="152836"/>
            </a:xfrm>
            <a:prstGeom prst="line">
              <a:avLst/>
            </a:prstGeom>
            <a:noFill/>
            <a:ln w="15875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 type="triangl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oneCellAnchor>
    <xdr:from>
      <xdr:col>26</xdr:col>
      <xdr:colOff>12402</xdr:colOff>
      <xdr:row>25</xdr:row>
      <xdr:rowOff>10869</xdr:rowOff>
    </xdr:from>
    <xdr:ext cx="232404" cy="213966"/>
    <xdr:pic>
      <xdr:nvPicPr>
        <xdr:cNvPr id="1328" name="図 1327">
          <a:extLst>
            <a:ext uri="{FF2B5EF4-FFF2-40B4-BE49-F238E27FC236}">
              <a16:creationId xmlns="" xmlns:a16="http://schemas.microsoft.com/office/drawing/2014/main" id="{A870F76D-1F80-4A32-9521-FB06597F4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5077" y="4239969"/>
          <a:ext cx="232404" cy="213966"/>
        </a:xfrm>
        <a:prstGeom prst="rect">
          <a:avLst/>
        </a:prstGeom>
      </xdr:spPr>
    </xdr:pic>
    <xdr:clientData/>
  </xdr:oneCellAnchor>
  <xdr:twoCellAnchor>
    <xdr:from>
      <xdr:col>28</xdr:col>
      <xdr:colOff>11732</xdr:colOff>
      <xdr:row>26</xdr:row>
      <xdr:rowOff>54482</xdr:rowOff>
    </xdr:from>
    <xdr:to>
      <xdr:col>29</xdr:col>
      <xdr:colOff>4588</xdr:colOff>
      <xdr:row>26</xdr:row>
      <xdr:rowOff>171163</xdr:rowOff>
    </xdr:to>
    <xdr:grpSp>
      <xdr:nvGrpSpPr>
        <xdr:cNvPr id="1329" name="グループ化 1328"/>
        <xdr:cNvGrpSpPr/>
      </xdr:nvGrpSpPr>
      <xdr:grpSpPr>
        <a:xfrm>
          <a:off x="6669707" y="4512182"/>
          <a:ext cx="240506" cy="116681"/>
          <a:chOff x="3000376" y="3826669"/>
          <a:chExt cx="240506" cy="116681"/>
        </a:xfrm>
      </xdr:grpSpPr>
      <xdr:grpSp>
        <xdr:nvGrpSpPr>
          <xdr:cNvPr id="1330" name="グループ化 71">
            <a:extLst>
              <a:ext uri="{FF2B5EF4-FFF2-40B4-BE49-F238E27FC236}">
                <a16:creationId xmlns="" xmlns:a16="http://schemas.microsoft.com/office/drawing/2014/main" id="{26A3D598-BA91-42AB-AB03-1B02DBBA5468}"/>
              </a:ext>
            </a:extLst>
          </xdr:cNvPr>
          <xdr:cNvGrpSpPr>
            <a:grpSpLocks noChangeAspect="1"/>
          </xdr:cNvGrpSpPr>
        </xdr:nvGrpSpPr>
        <xdr:grpSpPr bwMode="auto">
          <a:xfrm flipH="1">
            <a:off x="3000376" y="3826669"/>
            <a:ext cx="116681" cy="116681"/>
            <a:chOff x="1554882" y="1585911"/>
            <a:chExt cx="162000" cy="162000"/>
          </a:xfrm>
        </xdr:grpSpPr>
        <xdr:sp macro="" textlink="">
          <xdr:nvSpPr>
            <xdr:cNvPr id="1334" name="Oval 29">
              <a:extLst>
                <a:ext uri="{FF2B5EF4-FFF2-40B4-BE49-F238E27FC236}">
                  <a16:creationId xmlns="" xmlns:a16="http://schemas.microsoft.com/office/drawing/2014/main" id="{A9524F05-3141-478A-A01B-3BB139AC495F}"/>
                </a:ext>
              </a:extLst>
            </xdr:cNvPr>
            <xdr:cNvSpPr>
              <a:spLocks noChangeArrowheads="1"/>
            </xdr:cNvSpPr>
          </xdr:nvSpPr>
          <xdr:spPr bwMode="auto">
            <a:xfrm rot="5400000">
              <a:off x="1554882" y="1585911"/>
              <a:ext cx="162000" cy="162000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9050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/>
            </a:ln>
          </xdr:spPr>
        </xdr:sp>
        <xdr:sp macro="" textlink="">
          <xdr:nvSpPr>
            <xdr:cNvPr id="1335" name="Line 30">
              <a:extLst>
                <a:ext uri="{FF2B5EF4-FFF2-40B4-BE49-F238E27FC236}">
                  <a16:creationId xmlns="" xmlns:a16="http://schemas.microsoft.com/office/drawing/2014/main" id="{867D4379-844B-42D7-9C9D-D679352267D5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635705" y="1590460"/>
              <a:ext cx="0" cy="152836"/>
            </a:xfrm>
            <a:prstGeom prst="line">
              <a:avLst/>
            </a:prstGeom>
            <a:noFill/>
            <a:ln w="15875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 type="triangl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1331" name="グループ化 71">
            <a:extLst>
              <a:ext uri="{FF2B5EF4-FFF2-40B4-BE49-F238E27FC236}">
                <a16:creationId xmlns="" xmlns:a16="http://schemas.microsoft.com/office/drawing/2014/main" id="{26A3D598-BA91-42AB-AB03-1B02DBBA5468}"/>
              </a:ext>
            </a:extLst>
          </xdr:cNvPr>
          <xdr:cNvGrpSpPr>
            <a:grpSpLocks noChangeAspect="1"/>
          </xdr:cNvGrpSpPr>
        </xdr:nvGrpSpPr>
        <xdr:grpSpPr bwMode="auto">
          <a:xfrm>
            <a:off x="3124201" y="3826669"/>
            <a:ext cx="116681" cy="116681"/>
            <a:chOff x="1554882" y="1585911"/>
            <a:chExt cx="162000" cy="162000"/>
          </a:xfrm>
        </xdr:grpSpPr>
        <xdr:sp macro="" textlink="">
          <xdr:nvSpPr>
            <xdr:cNvPr id="1332" name="Oval 29">
              <a:extLst>
                <a:ext uri="{FF2B5EF4-FFF2-40B4-BE49-F238E27FC236}">
                  <a16:creationId xmlns="" xmlns:a16="http://schemas.microsoft.com/office/drawing/2014/main" id="{A9524F05-3141-478A-A01B-3BB139AC495F}"/>
                </a:ext>
              </a:extLst>
            </xdr:cNvPr>
            <xdr:cNvSpPr>
              <a:spLocks noChangeArrowheads="1"/>
            </xdr:cNvSpPr>
          </xdr:nvSpPr>
          <xdr:spPr bwMode="auto">
            <a:xfrm rot="5400000">
              <a:off x="1554882" y="1585911"/>
              <a:ext cx="162000" cy="162000"/>
            </a:xfrm>
            <a:prstGeom prst="ellipse">
              <a:avLst/>
            </a:prstGeom>
            <a:solidFill>
              <a:srgbClr xmlns:mc="http://schemas.openxmlformats.org/markup-compatibility/2006" xmlns:a14="http://schemas.microsoft.com/office/drawing/2010/main" val="FFFFFF" mc:Ignorable="a14" a14:legacySpreadsheetColorIndex="65"/>
            </a:solidFill>
            <a:ln w="19050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/>
            </a:ln>
          </xdr:spPr>
        </xdr:sp>
        <xdr:sp macro="" textlink="">
          <xdr:nvSpPr>
            <xdr:cNvPr id="1333" name="Line 30">
              <a:extLst>
                <a:ext uri="{FF2B5EF4-FFF2-40B4-BE49-F238E27FC236}">
                  <a16:creationId xmlns="" xmlns:a16="http://schemas.microsoft.com/office/drawing/2014/main" id="{867D4379-844B-42D7-9C9D-D679352267D5}"/>
                </a:ext>
              </a:extLst>
            </xdr:cNvPr>
            <xdr:cNvSpPr>
              <a:spLocks noChangeShapeType="1"/>
            </xdr:cNvSpPr>
          </xdr:nvSpPr>
          <xdr:spPr bwMode="auto">
            <a:xfrm rot="5400000" flipV="1">
              <a:off x="1635705" y="1590460"/>
              <a:ext cx="0" cy="152836"/>
            </a:xfrm>
            <a:prstGeom prst="line">
              <a:avLst/>
            </a:prstGeom>
            <a:noFill/>
            <a:ln w="15875">
              <a:solidFill>
                <a:srgbClr xmlns:mc="http://schemas.openxmlformats.org/markup-compatibility/2006" xmlns:a14="http://schemas.microsoft.com/office/drawing/2010/main" val="0000FF" mc:Ignorable="a14" a14:legacySpreadsheetColorIndex="12"/>
              </a:solidFill>
              <a:round/>
              <a:headEnd/>
              <a:tailEnd type="triangl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20</xdr:col>
      <xdr:colOff>6</xdr:colOff>
      <xdr:row>26</xdr:row>
      <xdr:rowOff>112822</xdr:rowOff>
    </xdr:from>
    <xdr:to>
      <xdr:col>21</xdr:col>
      <xdr:colOff>6</xdr:colOff>
      <xdr:row>26</xdr:row>
      <xdr:rowOff>112822</xdr:rowOff>
    </xdr:to>
    <xdr:sp macro="" textlink="">
      <xdr:nvSpPr>
        <xdr:cNvPr id="1336" name="Line 18">
          <a:extLst>
            <a:ext uri="{FF2B5EF4-FFF2-40B4-BE49-F238E27FC236}">
              <a16:creationId xmlns="" xmlns:a16="http://schemas.microsoft.com/office/drawing/2014/main" id="{8401E14E-C910-4B43-B806-2ED3E68839D4}"/>
            </a:ext>
          </a:extLst>
        </xdr:cNvPr>
        <xdr:cNvSpPr>
          <a:spLocks noChangeShapeType="1"/>
        </xdr:cNvSpPr>
      </xdr:nvSpPr>
      <xdr:spPr bwMode="auto">
        <a:xfrm rot="5400000">
          <a:off x="4800606" y="4446697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6</xdr:colOff>
      <xdr:row>26</xdr:row>
      <xdr:rowOff>112822</xdr:rowOff>
    </xdr:from>
    <xdr:to>
      <xdr:col>22</xdr:col>
      <xdr:colOff>6</xdr:colOff>
      <xdr:row>26</xdr:row>
      <xdr:rowOff>112822</xdr:rowOff>
    </xdr:to>
    <xdr:sp macro="" textlink="">
      <xdr:nvSpPr>
        <xdr:cNvPr id="1337" name="Line 18">
          <a:extLst>
            <a:ext uri="{FF2B5EF4-FFF2-40B4-BE49-F238E27FC236}">
              <a16:creationId xmlns="" xmlns:a16="http://schemas.microsoft.com/office/drawing/2014/main" id="{8401E14E-C910-4B43-B806-2ED3E68839D4}"/>
            </a:ext>
          </a:extLst>
        </xdr:cNvPr>
        <xdr:cNvSpPr>
          <a:spLocks noChangeShapeType="1"/>
        </xdr:cNvSpPr>
      </xdr:nvSpPr>
      <xdr:spPr bwMode="auto">
        <a:xfrm rot="5400000">
          <a:off x="5048256" y="4446697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6</xdr:colOff>
      <xdr:row>26</xdr:row>
      <xdr:rowOff>112822</xdr:rowOff>
    </xdr:from>
    <xdr:to>
      <xdr:col>23</xdr:col>
      <xdr:colOff>6</xdr:colOff>
      <xdr:row>26</xdr:row>
      <xdr:rowOff>112822</xdr:rowOff>
    </xdr:to>
    <xdr:sp macro="" textlink="">
      <xdr:nvSpPr>
        <xdr:cNvPr id="1338" name="Line 18">
          <a:extLst>
            <a:ext uri="{FF2B5EF4-FFF2-40B4-BE49-F238E27FC236}">
              <a16:creationId xmlns="" xmlns:a16="http://schemas.microsoft.com/office/drawing/2014/main" id="{8401E14E-C910-4B43-B806-2ED3E68839D4}"/>
            </a:ext>
          </a:extLst>
        </xdr:cNvPr>
        <xdr:cNvSpPr>
          <a:spLocks noChangeShapeType="1"/>
        </xdr:cNvSpPr>
      </xdr:nvSpPr>
      <xdr:spPr bwMode="auto">
        <a:xfrm rot="5400000">
          <a:off x="5295906" y="4446697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241799</xdr:colOff>
      <xdr:row>27</xdr:row>
      <xdr:rowOff>86245</xdr:rowOff>
    </xdr:from>
    <xdr:to>
      <xdr:col>26</xdr:col>
      <xdr:colOff>244179</xdr:colOff>
      <xdr:row>27</xdr:row>
      <xdr:rowOff>136496</xdr:rowOff>
    </xdr:to>
    <xdr:grpSp>
      <xdr:nvGrpSpPr>
        <xdr:cNvPr id="1339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6156824" y="4772545"/>
          <a:ext cx="250030" cy="50251"/>
          <a:chOff x="34" y="285"/>
          <a:chExt cx="33" cy="9"/>
        </a:xfrm>
      </xdr:grpSpPr>
      <xdr:cxnSp macro="">
        <xdr:nvCxnSpPr>
          <xdr:cNvPr id="1340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341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26</xdr:col>
      <xdr:colOff>241799</xdr:colOff>
      <xdr:row>27</xdr:row>
      <xdr:rowOff>86245</xdr:rowOff>
    </xdr:from>
    <xdr:to>
      <xdr:col>27</xdr:col>
      <xdr:colOff>244179</xdr:colOff>
      <xdr:row>27</xdr:row>
      <xdr:rowOff>136496</xdr:rowOff>
    </xdr:to>
    <xdr:grpSp>
      <xdr:nvGrpSpPr>
        <xdr:cNvPr id="1342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6404474" y="4772545"/>
          <a:ext cx="250030" cy="50251"/>
          <a:chOff x="34" y="285"/>
          <a:chExt cx="33" cy="9"/>
        </a:xfrm>
      </xdr:grpSpPr>
      <xdr:cxnSp macro="">
        <xdr:nvCxnSpPr>
          <xdr:cNvPr id="1343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344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27</xdr:col>
      <xdr:colOff>241799</xdr:colOff>
      <xdr:row>27</xdr:row>
      <xdr:rowOff>86245</xdr:rowOff>
    </xdr:from>
    <xdr:to>
      <xdr:col>28</xdr:col>
      <xdr:colOff>244179</xdr:colOff>
      <xdr:row>27</xdr:row>
      <xdr:rowOff>136496</xdr:rowOff>
    </xdr:to>
    <xdr:grpSp>
      <xdr:nvGrpSpPr>
        <xdr:cNvPr id="1345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6652124" y="4772545"/>
          <a:ext cx="250030" cy="50251"/>
          <a:chOff x="34" y="285"/>
          <a:chExt cx="33" cy="9"/>
        </a:xfrm>
      </xdr:grpSpPr>
      <xdr:cxnSp macro="">
        <xdr:nvCxnSpPr>
          <xdr:cNvPr id="1346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347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27</xdr:col>
      <xdr:colOff>241799</xdr:colOff>
      <xdr:row>27</xdr:row>
      <xdr:rowOff>86245</xdr:rowOff>
    </xdr:from>
    <xdr:to>
      <xdr:col>28</xdr:col>
      <xdr:colOff>244179</xdr:colOff>
      <xdr:row>27</xdr:row>
      <xdr:rowOff>136496</xdr:rowOff>
    </xdr:to>
    <xdr:grpSp>
      <xdr:nvGrpSpPr>
        <xdr:cNvPr id="1348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6652124" y="4772545"/>
          <a:ext cx="250030" cy="50251"/>
          <a:chOff x="34" y="285"/>
          <a:chExt cx="33" cy="9"/>
        </a:xfrm>
      </xdr:grpSpPr>
      <xdr:cxnSp macro="">
        <xdr:nvCxnSpPr>
          <xdr:cNvPr id="1349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350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28</xdr:col>
      <xdr:colOff>241799</xdr:colOff>
      <xdr:row>27</xdr:row>
      <xdr:rowOff>86245</xdr:rowOff>
    </xdr:from>
    <xdr:to>
      <xdr:col>29</xdr:col>
      <xdr:colOff>244179</xdr:colOff>
      <xdr:row>27</xdr:row>
      <xdr:rowOff>136496</xdr:rowOff>
    </xdr:to>
    <xdr:grpSp>
      <xdr:nvGrpSpPr>
        <xdr:cNvPr id="1351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6899774" y="4772545"/>
          <a:ext cx="250030" cy="50251"/>
          <a:chOff x="34" y="285"/>
          <a:chExt cx="33" cy="9"/>
        </a:xfrm>
      </xdr:grpSpPr>
      <xdr:cxnSp macro="">
        <xdr:nvCxnSpPr>
          <xdr:cNvPr id="1352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353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28</xdr:col>
      <xdr:colOff>241799</xdr:colOff>
      <xdr:row>27</xdr:row>
      <xdr:rowOff>86245</xdr:rowOff>
    </xdr:from>
    <xdr:to>
      <xdr:col>29</xdr:col>
      <xdr:colOff>244179</xdr:colOff>
      <xdr:row>27</xdr:row>
      <xdr:rowOff>136496</xdr:rowOff>
    </xdr:to>
    <xdr:grpSp>
      <xdr:nvGrpSpPr>
        <xdr:cNvPr id="1354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6899774" y="4772545"/>
          <a:ext cx="250030" cy="50251"/>
          <a:chOff x="34" y="285"/>
          <a:chExt cx="33" cy="9"/>
        </a:xfrm>
      </xdr:grpSpPr>
      <xdr:cxnSp macro="">
        <xdr:nvCxnSpPr>
          <xdr:cNvPr id="1355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356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241799</xdr:colOff>
      <xdr:row>27</xdr:row>
      <xdr:rowOff>86245</xdr:rowOff>
    </xdr:from>
    <xdr:to>
      <xdr:col>30</xdr:col>
      <xdr:colOff>244179</xdr:colOff>
      <xdr:row>27</xdr:row>
      <xdr:rowOff>136496</xdr:rowOff>
    </xdr:to>
    <xdr:grpSp>
      <xdr:nvGrpSpPr>
        <xdr:cNvPr id="1357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7147424" y="4772545"/>
          <a:ext cx="250030" cy="50251"/>
          <a:chOff x="34" y="285"/>
          <a:chExt cx="33" cy="9"/>
        </a:xfrm>
      </xdr:grpSpPr>
      <xdr:cxnSp macro="">
        <xdr:nvCxnSpPr>
          <xdr:cNvPr id="1358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359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241799</xdr:colOff>
      <xdr:row>27</xdr:row>
      <xdr:rowOff>86245</xdr:rowOff>
    </xdr:from>
    <xdr:to>
      <xdr:col>30</xdr:col>
      <xdr:colOff>244179</xdr:colOff>
      <xdr:row>27</xdr:row>
      <xdr:rowOff>136496</xdr:rowOff>
    </xdr:to>
    <xdr:grpSp>
      <xdr:nvGrpSpPr>
        <xdr:cNvPr id="1360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7147424" y="4772545"/>
          <a:ext cx="250030" cy="50251"/>
          <a:chOff x="34" y="285"/>
          <a:chExt cx="33" cy="9"/>
        </a:xfrm>
      </xdr:grpSpPr>
      <xdr:cxnSp macro="">
        <xdr:nvCxnSpPr>
          <xdr:cNvPr id="1361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362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6</xdr:col>
      <xdr:colOff>38100</xdr:colOff>
      <xdr:row>32</xdr:row>
      <xdr:rowOff>0</xdr:rowOff>
    </xdr:from>
    <xdr:to>
      <xdr:col>6</xdr:col>
      <xdr:colOff>219075</xdr:colOff>
      <xdr:row>33</xdr:row>
      <xdr:rowOff>1313</xdr:rowOff>
    </xdr:to>
    <xdr:grpSp>
      <xdr:nvGrpSpPr>
        <xdr:cNvPr id="1363" name="Group 27">
          <a:extLst>
            <a:ext uri="{FF2B5EF4-FFF2-40B4-BE49-F238E27FC236}">
              <a16:creationId xmlns="" xmlns:a16="http://schemas.microsoft.com/office/drawing/2014/main" id="{2286BB4F-D86A-4474-AC39-9DD928B6AA6C}"/>
            </a:ext>
          </a:extLst>
        </xdr:cNvPr>
        <xdr:cNvGrpSpPr>
          <a:grpSpLocks/>
        </xdr:cNvGrpSpPr>
      </xdr:nvGrpSpPr>
      <xdr:grpSpPr bwMode="auto">
        <a:xfrm>
          <a:off x="1247775" y="5829300"/>
          <a:ext cx="180975" cy="229913"/>
          <a:chOff x="40" y="209"/>
          <a:chExt cx="21" cy="26"/>
        </a:xfrm>
      </xdr:grpSpPr>
      <xdr:sp macro="" textlink="">
        <xdr:nvSpPr>
          <xdr:cNvPr id="1364" name="Line 15">
            <a:extLst>
              <a:ext uri="{FF2B5EF4-FFF2-40B4-BE49-F238E27FC236}">
                <a16:creationId xmlns="" xmlns:a16="http://schemas.microsoft.com/office/drawing/2014/main" id="{7E8FA744-7303-4385-B6F7-37A27A567473}"/>
              </a:ext>
            </a:extLst>
          </xdr:cNvPr>
          <xdr:cNvSpPr>
            <a:spLocks noChangeShapeType="1"/>
          </xdr:cNvSpPr>
        </xdr:nvSpPr>
        <xdr:spPr bwMode="auto">
          <a:xfrm>
            <a:off x="40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65" name="Line 16">
            <a:extLst>
              <a:ext uri="{FF2B5EF4-FFF2-40B4-BE49-F238E27FC236}">
                <a16:creationId xmlns="" xmlns:a16="http://schemas.microsoft.com/office/drawing/2014/main" id="{816E7144-CEA5-4F1F-BC6B-1C68803EFFF2}"/>
              </a:ext>
            </a:extLst>
          </xdr:cNvPr>
          <xdr:cNvSpPr>
            <a:spLocks noChangeShapeType="1"/>
          </xdr:cNvSpPr>
        </xdr:nvSpPr>
        <xdr:spPr bwMode="auto">
          <a:xfrm>
            <a:off x="47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66" name="Line 17">
            <a:extLst>
              <a:ext uri="{FF2B5EF4-FFF2-40B4-BE49-F238E27FC236}">
                <a16:creationId xmlns="" xmlns:a16="http://schemas.microsoft.com/office/drawing/2014/main" id="{3BB7B622-A37B-49EA-A669-B98622CBF85E}"/>
              </a:ext>
            </a:extLst>
          </xdr:cNvPr>
          <xdr:cNvSpPr>
            <a:spLocks noChangeShapeType="1"/>
          </xdr:cNvSpPr>
        </xdr:nvSpPr>
        <xdr:spPr bwMode="auto">
          <a:xfrm>
            <a:off x="54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67" name="Line 18">
            <a:extLst>
              <a:ext uri="{FF2B5EF4-FFF2-40B4-BE49-F238E27FC236}">
                <a16:creationId xmlns="" xmlns:a16="http://schemas.microsoft.com/office/drawing/2014/main" id="{85606869-0621-4802-9A88-D81AB5C4431F}"/>
              </a:ext>
            </a:extLst>
          </xdr:cNvPr>
          <xdr:cNvSpPr>
            <a:spLocks noChangeShapeType="1"/>
          </xdr:cNvSpPr>
        </xdr:nvSpPr>
        <xdr:spPr bwMode="auto">
          <a:xfrm>
            <a:off x="61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38100</xdr:colOff>
      <xdr:row>29</xdr:row>
      <xdr:rowOff>0</xdr:rowOff>
    </xdr:from>
    <xdr:to>
      <xdr:col>6</xdr:col>
      <xdr:colOff>219075</xdr:colOff>
      <xdr:row>30</xdr:row>
      <xdr:rowOff>0</xdr:rowOff>
    </xdr:to>
    <xdr:grpSp>
      <xdr:nvGrpSpPr>
        <xdr:cNvPr id="1368" name="Group 27">
          <a:extLst>
            <a:ext uri="{FF2B5EF4-FFF2-40B4-BE49-F238E27FC236}">
              <a16:creationId xmlns="" xmlns:a16="http://schemas.microsoft.com/office/drawing/2014/main" id="{2286BB4F-D86A-4474-AC39-9DD928B6AA6C}"/>
            </a:ext>
          </a:extLst>
        </xdr:cNvPr>
        <xdr:cNvGrpSpPr>
          <a:grpSpLocks/>
        </xdr:cNvGrpSpPr>
      </xdr:nvGrpSpPr>
      <xdr:grpSpPr bwMode="auto">
        <a:xfrm>
          <a:off x="1247775" y="5143500"/>
          <a:ext cx="180975" cy="228600"/>
          <a:chOff x="40" y="209"/>
          <a:chExt cx="21" cy="26"/>
        </a:xfrm>
      </xdr:grpSpPr>
      <xdr:sp macro="" textlink="">
        <xdr:nvSpPr>
          <xdr:cNvPr id="1369" name="Line 15">
            <a:extLst>
              <a:ext uri="{FF2B5EF4-FFF2-40B4-BE49-F238E27FC236}">
                <a16:creationId xmlns="" xmlns:a16="http://schemas.microsoft.com/office/drawing/2014/main" id="{7E8FA744-7303-4385-B6F7-37A27A567473}"/>
              </a:ext>
            </a:extLst>
          </xdr:cNvPr>
          <xdr:cNvSpPr>
            <a:spLocks noChangeShapeType="1"/>
          </xdr:cNvSpPr>
        </xdr:nvSpPr>
        <xdr:spPr bwMode="auto">
          <a:xfrm>
            <a:off x="40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70" name="Line 16">
            <a:extLst>
              <a:ext uri="{FF2B5EF4-FFF2-40B4-BE49-F238E27FC236}">
                <a16:creationId xmlns="" xmlns:a16="http://schemas.microsoft.com/office/drawing/2014/main" id="{816E7144-CEA5-4F1F-BC6B-1C68803EFFF2}"/>
              </a:ext>
            </a:extLst>
          </xdr:cNvPr>
          <xdr:cNvSpPr>
            <a:spLocks noChangeShapeType="1"/>
          </xdr:cNvSpPr>
        </xdr:nvSpPr>
        <xdr:spPr bwMode="auto">
          <a:xfrm>
            <a:off x="47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71" name="Line 17">
            <a:extLst>
              <a:ext uri="{FF2B5EF4-FFF2-40B4-BE49-F238E27FC236}">
                <a16:creationId xmlns="" xmlns:a16="http://schemas.microsoft.com/office/drawing/2014/main" id="{3BB7B622-A37B-49EA-A669-B98622CBF85E}"/>
              </a:ext>
            </a:extLst>
          </xdr:cNvPr>
          <xdr:cNvSpPr>
            <a:spLocks noChangeShapeType="1"/>
          </xdr:cNvSpPr>
        </xdr:nvSpPr>
        <xdr:spPr bwMode="auto">
          <a:xfrm>
            <a:off x="54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72" name="Line 18">
            <a:extLst>
              <a:ext uri="{FF2B5EF4-FFF2-40B4-BE49-F238E27FC236}">
                <a16:creationId xmlns="" xmlns:a16="http://schemas.microsoft.com/office/drawing/2014/main" id="{85606869-0621-4802-9A88-D81AB5C4431F}"/>
              </a:ext>
            </a:extLst>
          </xdr:cNvPr>
          <xdr:cNvSpPr>
            <a:spLocks noChangeShapeType="1"/>
          </xdr:cNvSpPr>
        </xdr:nvSpPr>
        <xdr:spPr bwMode="auto">
          <a:xfrm>
            <a:off x="61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0</xdr:colOff>
      <xdr:row>31</xdr:row>
      <xdr:rowOff>89831</xdr:rowOff>
    </xdr:from>
    <xdr:to>
      <xdr:col>6</xdr:col>
      <xdr:colOff>2381</xdr:colOff>
      <xdr:row>31</xdr:row>
      <xdr:rowOff>140082</xdr:rowOff>
    </xdr:to>
    <xdr:grpSp>
      <xdr:nvGrpSpPr>
        <xdr:cNvPr id="1373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962025" y="5690531"/>
          <a:ext cx="250031" cy="50251"/>
          <a:chOff x="34" y="285"/>
          <a:chExt cx="33" cy="9"/>
        </a:xfrm>
      </xdr:grpSpPr>
      <xdr:cxnSp macro="">
        <xdr:nvCxnSpPr>
          <xdr:cNvPr id="1374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375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6</xdr:col>
      <xdr:colOff>0</xdr:colOff>
      <xdr:row>31</xdr:row>
      <xdr:rowOff>89831</xdr:rowOff>
    </xdr:from>
    <xdr:to>
      <xdr:col>7</xdr:col>
      <xdr:colOff>2381</xdr:colOff>
      <xdr:row>31</xdr:row>
      <xdr:rowOff>140082</xdr:rowOff>
    </xdr:to>
    <xdr:grpSp>
      <xdr:nvGrpSpPr>
        <xdr:cNvPr id="1376" name="Group 13">
          <a:extLst>
            <a:ext uri="{FF2B5EF4-FFF2-40B4-BE49-F238E27FC236}">
              <a16:creationId xmlns="" xmlns:a16="http://schemas.microsoft.com/office/drawing/2014/main" id="{DBE2321C-FF9B-4896-AE06-A108A8B42C1A}"/>
            </a:ext>
          </a:extLst>
        </xdr:cNvPr>
        <xdr:cNvGrpSpPr>
          <a:grpSpLocks/>
        </xdr:cNvGrpSpPr>
      </xdr:nvGrpSpPr>
      <xdr:grpSpPr bwMode="auto">
        <a:xfrm>
          <a:off x="1209675" y="5690531"/>
          <a:ext cx="250031" cy="50251"/>
          <a:chOff x="34" y="285"/>
          <a:chExt cx="33" cy="9"/>
        </a:xfrm>
      </xdr:grpSpPr>
      <xdr:cxnSp macro="">
        <xdr:nvCxnSpPr>
          <xdr:cNvPr id="1377" name="直線コネクタ 63">
            <a:extLst>
              <a:ext uri="{FF2B5EF4-FFF2-40B4-BE49-F238E27FC236}">
                <a16:creationId xmlns="" xmlns:a16="http://schemas.microsoft.com/office/drawing/2014/main" id="{63C40651-B071-498E-B33A-1EB8C0912E5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378" name="直線コネクタ 3">
            <a:extLst>
              <a:ext uri="{FF2B5EF4-FFF2-40B4-BE49-F238E27FC236}">
                <a16:creationId xmlns="" xmlns:a16="http://schemas.microsoft.com/office/drawing/2014/main" id="{8A5503E9-C85B-452A-8D24-DAA191E6B8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6</xdr:col>
      <xdr:colOff>0</xdr:colOff>
      <xdr:row>30</xdr:row>
      <xdr:rowOff>89175</xdr:rowOff>
    </xdr:from>
    <xdr:to>
      <xdr:col>7</xdr:col>
      <xdr:colOff>0</xdr:colOff>
      <xdr:row>30</xdr:row>
      <xdr:rowOff>139426</xdr:rowOff>
    </xdr:to>
    <xdr:grpSp>
      <xdr:nvGrpSpPr>
        <xdr:cNvPr id="1379" name="Group 13">
          <a:extLst>
            <a:ext uri="{FF2B5EF4-FFF2-40B4-BE49-F238E27FC236}">
              <a16:creationId xmlns="" xmlns:a16="http://schemas.microsoft.com/office/drawing/2014/main" id="{5128AAB0-6BE0-43FA-8DA9-C2EB1F532476}"/>
            </a:ext>
          </a:extLst>
        </xdr:cNvPr>
        <xdr:cNvGrpSpPr>
          <a:grpSpLocks/>
        </xdr:cNvGrpSpPr>
      </xdr:nvGrpSpPr>
      <xdr:grpSpPr bwMode="auto">
        <a:xfrm>
          <a:off x="1209675" y="5461275"/>
          <a:ext cx="247650" cy="50251"/>
          <a:chOff x="34" y="285"/>
          <a:chExt cx="33" cy="9"/>
        </a:xfrm>
      </xdr:grpSpPr>
      <xdr:cxnSp macro="">
        <xdr:nvCxnSpPr>
          <xdr:cNvPr id="1380" name="直線コネクタ 63">
            <a:extLst>
              <a:ext uri="{FF2B5EF4-FFF2-40B4-BE49-F238E27FC236}">
                <a16:creationId xmlns="" xmlns:a16="http://schemas.microsoft.com/office/drawing/2014/main" id="{CA185EC8-CCEE-406B-8999-D4336B2C62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381" name="直線コネクタ 3">
            <a:extLst>
              <a:ext uri="{FF2B5EF4-FFF2-40B4-BE49-F238E27FC236}">
                <a16:creationId xmlns="" xmlns:a16="http://schemas.microsoft.com/office/drawing/2014/main" id="{804BC9C6-949E-4D5F-95A3-557C6E7B1C1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17</xdr:col>
      <xdr:colOff>10</xdr:colOff>
      <xdr:row>31</xdr:row>
      <xdr:rowOff>114957</xdr:rowOff>
    </xdr:from>
    <xdr:to>
      <xdr:col>18</xdr:col>
      <xdr:colOff>9</xdr:colOff>
      <xdr:row>31</xdr:row>
      <xdr:rowOff>114957</xdr:rowOff>
    </xdr:to>
    <xdr:sp macro="" textlink="">
      <xdr:nvSpPr>
        <xdr:cNvPr id="1382" name="Line 18">
          <a:extLst>
            <a:ext uri="{FF2B5EF4-FFF2-40B4-BE49-F238E27FC236}">
              <a16:creationId xmlns="" xmlns:a16="http://schemas.microsoft.com/office/drawing/2014/main" id="{C1F29981-4719-432F-BE0F-E03C0873BB99}"/>
            </a:ext>
          </a:extLst>
        </xdr:cNvPr>
        <xdr:cNvSpPr>
          <a:spLocks noChangeShapeType="1"/>
        </xdr:cNvSpPr>
      </xdr:nvSpPr>
      <xdr:spPr bwMode="auto">
        <a:xfrm rot="5400000">
          <a:off x="4057660" y="5591832"/>
          <a:ext cx="0" cy="247649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10</xdr:colOff>
      <xdr:row>31</xdr:row>
      <xdr:rowOff>87318</xdr:rowOff>
    </xdr:from>
    <xdr:to>
      <xdr:col>22</xdr:col>
      <xdr:colOff>10</xdr:colOff>
      <xdr:row>31</xdr:row>
      <xdr:rowOff>142594</xdr:rowOff>
    </xdr:to>
    <xdr:grpSp>
      <xdr:nvGrpSpPr>
        <xdr:cNvPr id="1383" name="Group 13">
          <a:extLst>
            <a:ext uri="{FF2B5EF4-FFF2-40B4-BE49-F238E27FC236}">
              <a16:creationId xmlns="" xmlns:a16="http://schemas.microsoft.com/office/drawing/2014/main" id="{39C34267-1FE9-49E9-B2B6-07C0CC5BE203}"/>
            </a:ext>
          </a:extLst>
        </xdr:cNvPr>
        <xdr:cNvGrpSpPr>
          <a:grpSpLocks/>
        </xdr:cNvGrpSpPr>
      </xdr:nvGrpSpPr>
      <xdr:grpSpPr bwMode="auto">
        <a:xfrm>
          <a:off x="4924435" y="5688018"/>
          <a:ext cx="247650" cy="55276"/>
          <a:chOff x="34" y="285"/>
          <a:chExt cx="33" cy="9"/>
        </a:xfrm>
      </xdr:grpSpPr>
      <xdr:cxnSp macro="">
        <xdr:nvCxnSpPr>
          <xdr:cNvPr id="1384" name="直線コネクタ 63">
            <a:extLst>
              <a:ext uri="{FF2B5EF4-FFF2-40B4-BE49-F238E27FC236}">
                <a16:creationId xmlns="" xmlns:a16="http://schemas.microsoft.com/office/drawing/2014/main" id="{C97FDFF0-0080-442D-8C23-D545CCEAD5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385" name="直線コネクタ 3">
            <a:extLst>
              <a:ext uri="{FF2B5EF4-FFF2-40B4-BE49-F238E27FC236}">
                <a16:creationId xmlns="" xmlns:a16="http://schemas.microsoft.com/office/drawing/2014/main" id="{337EEFA2-212B-4722-AEE0-92A9164A5B38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749</xdr:colOff>
      <xdr:row>31</xdr:row>
      <xdr:rowOff>89831</xdr:rowOff>
    </xdr:from>
    <xdr:to>
      <xdr:col>23</xdr:col>
      <xdr:colOff>749</xdr:colOff>
      <xdr:row>31</xdr:row>
      <xdr:rowOff>140082</xdr:rowOff>
    </xdr:to>
    <xdr:grpSp>
      <xdr:nvGrpSpPr>
        <xdr:cNvPr id="1386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5172824" y="5690531"/>
          <a:ext cx="247650" cy="50251"/>
          <a:chOff x="34" y="285"/>
          <a:chExt cx="33" cy="9"/>
        </a:xfrm>
      </xdr:grpSpPr>
      <xdr:cxnSp macro="">
        <xdr:nvCxnSpPr>
          <xdr:cNvPr id="1387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388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2967</xdr:colOff>
      <xdr:row>32</xdr:row>
      <xdr:rowOff>114957</xdr:rowOff>
    </xdr:from>
    <xdr:to>
      <xdr:col>30</xdr:col>
      <xdr:colOff>2966</xdr:colOff>
      <xdr:row>32</xdr:row>
      <xdr:rowOff>114957</xdr:rowOff>
    </xdr:to>
    <xdr:sp macro="" textlink="">
      <xdr:nvSpPr>
        <xdr:cNvPr id="1389" name="Line 18">
          <a:extLst>
            <a:ext uri="{FF2B5EF4-FFF2-40B4-BE49-F238E27FC236}">
              <a16:creationId xmlns="" xmlns:a16="http://schemas.microsoft.com/office/drawing/2014/main" id="{C1F29981-4719-432F-BE0F-E03C0873BB99}"/>
            </a:ext>
          </a:extLst>
        </xdr:cNvPr>
        <xdr:cNvSpPr>
          <a:spLocks noChangeShapeType="1"/>
        </xdr:cNvSpPr>
      </xdr:nvSpPr>
      <xdr:spPr bwMode="auto">
        <a:xfrm rot="5400000">
          <a:off x="7032417" y="5820432"/>
          <a:ext cx="0" cy="247649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2966</xdr:colOff>
      <xdr:row>32</xdr:row>
      <xdr:rowOff>114956</xdr:rowOff>
    </xdr:from>
    <xdr:to>
      <xdr:col>31</xdr:col>
      <xdr:colOff>2966</xdr:colOff>
      <xdr:row>32</xdr:row>
      <xdr:rowOff>114956</xdr:rowOff>
    </xdr:to>
    <xdr:sp macro="" textlink="">
      <xdr:nvSpPr>
        <xdr:cNvPr id="1390" name="Line 18">
          <a:extLst>
            <a:ext uri="{FF2B5EF4-FFF2-40B4-BE49-F238E27FC236}">
              <a16:creationId xmlns="" xmlns:a16="http://schemas.microsoft.com/office/drawing/2014/main" id="{C1F29981-4719-432F-BE0F-E03C0873BB99}"/>
            </a:ext>
          </a:extLst>
        </xdr:cNvPr>
        <xdr:cNvSpPr>
          <a:spLocks noChangeShapeType="1"/>
        </xdr:cNvSpPr>
      </xdr:nvSpPr>
      <xdr:spPr bwMode="auto">
        <a:xfrm rot="5400000">
          <a:off x="7280066" y="5820431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2382</xdr:colOff>
      <xdr:row>32</xdr:row>
      <xdr:rowOff>89831</xdr:rowOff>
    </xdr:from>
    <xdr:to>
      <xdr:col>18</xdr:col>
      <xdr:colOff>2383</xdr:colOff>
      <xdr:row>32</xdr:row>
      <xdr:rowOff>140082</xdr:rowOff>
    </xdr:to>
    <xdr:grpSp>
      <xdr:nvGrpSpPr>
        <xdr:cNvPr id="1391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3936207" y="5919131"/>
          <a:ext cx="247651" cy="50251"/>
          <a:chOff x="34" y="285"/>
          <a:chExt cx="33" cy="9"/>
        </a:xfrm>
      </xdr:grpSpPr>
      <xdr:cxnSp macro="">
        <xdr:nvCxnSpPr>
          <xdr:cNvPr id="1392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393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18</xdr:col>
      <xdr:colOff>2383</xdr:colOff>
      <xdr:row>32</xdr:row>
      <xdr:rowOff>89831</xdr:rowOff>
    </xdr:from>
    <xdr:to>
      <xdr:col>19</xdr:col>
      <xdr:colOff>2382</xdr:colOff>
      <xdr:row>32</xdr:row>
      <xdr:rowOff>140082</xdr:rowOff>
    </xdr:to>
    <xdr:grpSp>
      <xdr:nvGrpSpPr>
        <xdr:cNvPr id="1394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4183858" y="5919131"/>
          <a:ext cx="247649" cy="50251"/>
          <a:chOff x="34" y="285"/>
          <a:chExt cx="33" cy="9"/>
        </a:xfrm>
      </xdr:grpSpPr>
      <xdr:cxnSp macro="">
        <xdr:nvCxnSpPr>
          <xdr:cNvPr id="1395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396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18</xdr:col>
      <xdr:colOff>2382</xdr:colOff>
      <xdr:row>32</xdr:row>
      <xdr:rowOff>89831</xdr:rowOff>
    </xdr:from>
    <xdr:to>
      <xdr:col>19</xdr:col>
      <xdr:colOff>2383</xdr:colOff>
      <xdr:row>32</xdr:row>
      <xdr:rowOff>140082</xdr:rowOff>
    </xdr:to>
    <xdr:grpSp>
      <xdr:nvGrpSpPr>
        <xdr:cNvPr id="1397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4183857" y="5919131"/>
          <a:ext cx="247651" cy="50251"/>
          <a:chOff x="34" y="285"/>
          <a:chExt cx="33" cy="9"/>
        </a:xfrm>
      </xdr:grpSpPr>
      <xdr:cxnSp macro="">
        <xdr:nvCxnSpPr>
          <xdr:cNvPr id="1398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399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19</xdr:col>
      <xdr:colOff>2383</xdr:colOff>
      <xdr:row>32</xdr:row>
      <xdr:rowOff>89831</xdr:rowOff>
    </xdr:from>
    <xdr:to>
      <xdr:col>20</xdr:col>
      <xdr:colOff>2382</xdr:colOff>
      <xdr:row>32</xdr:row>
      <xdr:rowOff>140082</xdr:rowOff>
    </xdr:to>
    <xdr:grpSp>
      <xdr:nvGrpSpPr>
        <xdr:cNvPr id="1400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4431508" y="5919131"/>
          <a:ext cx="247649" cy="50251"/>
          <a:chOff x="34" y="285"/>
          <a:chExt cx="33" cy="9"/>
        </a:xfrm>
      </xdr:grpSpPr>
      <xdr:cxnSp macro="">
        <xdr:nvCxnSpPr>
          <xdr:cNvPr id="1401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02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19</xdr:col>
      <xdr:colOff>2382</xdr:colOff>
      <xdr:row>32</xdr:row>
      <xdr:rowOff>89831</xdr:rowOff>
    </xdr:from>
    <xdr:to>
      <xdr:col>20</xdr:col>
      <xdr:colOff>2383</xdr:colOff>
      <xdr:row>32</xdr:row>
      <xdr:rowOff>140082</xdr:rowOff>
    </xdr:to>
    <xdr:grpSp>
      <xdr:nvGrpSpPr>
        <xdr:cNvPr id="1403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4431507" y="5919131"/>
          <a:ext cx="247651" cy="50251"/>
          <a:chOff x="34" y="285"/>
          <a:chExt cx="33" cy="9"/>
        </a:xfrm>
      </xdr:grpSpPr>
      <xdr:cxnSp macro="">
        <xdr:nvCxnSpPr>
          <xdr:cNvPr id="1404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05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19</xdr:col>
      <xdr:colOff>2382</xdr:colOff>
      <xdr:row>32</xdr:row>
      <xdr:rowOff>89831</xdr:rowOff>
    </xdr:from>
    <xdr:to>
      <xdr:col>20</xdr:col>
      <xdr:colOff>2383</xdr:colOff>
      <xdr:row>32</xdr:row>
      <xdr:rowOff>140082</xdr:rowOff>
    </xdr:to>
    <xdr:grpSp>
      <xdr:nvGrpSpPr>
        <xdr:cNvPr id="1406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4431507" y="5919131"/>
          <a:ext cx="247651" cy="50251"/>
          <a:chOff x="34" y="285"/>
          <a:chExt cx="33" cy="9"/>
        </a:xfrm>
      </xdr:grpSpPr>
      <xdr:cxnSp macro="">
        <xdr:nvCxnSpPr>
          <xdr:cNvPr id="1407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08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20</xdr:col>
      <xdr:colOff>2383</xdr:colOff>
      <xdr:row>32</xdr:row>
      <xdr:rowOff>89831</xdr:rowOff>
    </xdr:from>
    <xdr:to>
      <xdr:col>21</xdr:col>
      <xdr:colOff>2382</xdr:colOff>
      <xdr:row>32</xdr:row>
      <xdr:rowOff>140082</xdr:rowOff>
    </xdr:to>
    <xdr:grpSp>
      <xdr:nvGrpSpPr>
        <xdr:cNvPr id="1409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4679158" y="5919131"/>
          <a:ext cx="247649" cy="50251"/>
          <a:chOff x="34" y="285"/>
          <a:chExt cx="33" cy="9"/>
        </a:xfrm>
      </xdr:grpSpPr>
      <xdr:cxnSp macro="">
        <xdr:nvCxnSpPr>
          <xdr:cNvPr id="1410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11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20</xdr:col>
      <xdr:colOff>2382</xdr:colOff>
      <xdr:row>32</xdr:row>
      <xdr:rowOff>89831</xdr:rowOff>
    </xdr:from>
    <xdr:to>
      <xdr:col>21</xdr:col>
      <xdr:colOff>2383</xdr:colOff>
      <xdr:row>32</xdr:row>
      <xdr:rowOff>140082</xdr:rowOff>
    </xdr:to>
    <xdr:grpSp>
      <xdr:nvGrpSpPr>
        <xdr:cNvPr id="1412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4679157" y="5919131"/>
          <a:ext cx="247651" cy="50251"/>
          <a:chOff x="34" y="285"/>
          <a:chExt cx="33" cy="9"/>
        </a:xfrm>
      </xdr:grpSpPr>
      <xdr:cxnSp macro="">
        <xdr:nvCxnSpPr>
          <xdr:cNvPr id="1413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14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20</xdr:col>
      <xdr:colOff>2382</xdr:colOff>
      <xdr:row>32</xdr:row>
      <xdr:rowOff>89831</xdr:rowOff>
    </xdr:from>
    <xdr:to>
      <xdr:col>21</xdr:col>
      <xdr:colOff>2383</xdr:colOff>
      <xdr:row>32</xdr:row>
      <xdr:rowOff>140082</xdr:rowOff>
    </xdr:to>
    <xdr:grpSp>
      <xdr:nvGrpSpPr>
        <xdr:cNvPr id="1415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4679157" y="5919131"/>
          <a:ext cx="247651" cy="50251"/>
          <a:chOff x="34" y="285"/>
          <a:chExt cx="33" cy="9"/>
        </a:xfrm>
      </xdr:grpSpPr>
      <xdr:cxnSp macro="">
        <xdr:nvCxnSpPr>
          <xdr:cNvPr id="1416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17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21</xdr:col>
      <xdr:colOff>2383</xdr:colOff>
      <xdr:row>32</xdr:row>
      <xdr:rowOff>89831</xdr:rowOff>
    </xdr:from>
    <xdr:to>
      <xdr:col>22</xdr:col>
      <xdr:colOff>2382</xdr:colOff>
      <xdr:row>32</xdr:row>
      <xdr:rowOff>140082</xdr:rowOff>
    </xdr:to>
    <xdr:grpSp>
      <xdr:nvGrpSpPr>
        <xdr:cNvPr id="1418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4926808" y="5919131"/>
          <a:ext cx="247649" cy="50251"/>
          <a:chOff x="34" y="285"/>
          <a:chExt cx="33" cy="9"/>
        </a:xfrm>
      </xdr:grpSpPr>
      <xdr:cxnSp macro="">
        <xdr:nvCxnSpPr>
          <xdr:cNvPr id="1419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20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21</xdr:col>
      <xdr:colOff>2382</xdr:colOff>
      <xdr:row>32</xdr:row>
      <xdr:rowOff>89831</xdr:rowOff>
    </xdr:from>
    <xdr:to>
      <xdr:col>22</xdr:col>
      <xdr:colOff>2383</xdr:colOff>
      <xdr:row>32</xdr:row>
      <xdr:rowOff>140082</xdr:rowOff>
    </xdr:to>
    <xdr:grpSp>
      <xdr:nvGrpSpPr>
        <xdr:cNvPr id="1421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4926807" y="5919131"/>
          <a:ext cx="247651" cy="50251"/>
          <a:chOff x="34" y="285"/>
          <a:chExt cx="33" cy="9"/>
        </a:xfrm>
      </xdr:grpSpPr>
      <xdr:cxnSp macro="">
        <xdr:nvCxnSpPr>
          <xdr:cNvPr id="1422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23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21</xdr:col>
      <xdr:colOff>2382</xdr:colOff>
      <xdr:row>32</xdr:row>
      <xdr:rowOff>89831</xdr:rowOff>
    </xdr:from>
    <xdr:to>
      <xdr:col>22</xdr:col>
      <xdr:colOff>2383</xdr:colOff>
      <xdr:row>32</xdr:row>
      <xdr:rowOff>140082</xdr:rowOff>
    </xdr:to>
    <xdr:grpSp>
      <xdr:nvGrpSpPr>
        <xdr:cNvPr id="1424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4926807" y="5919131"/>
          <a:ext cx="247651" cy="50251"/>
          <a:chOff x="34" y="285"/>
          <a:chExt cx="33" cy="9"/>
        </a:xfrm>
      </xdr:grpSpPr>
      <xdr:cxnSp macro="">
        <xdr:nvCxnSpPr>
          <xdr:cNvPr id="1425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26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2383</xdr:colOff>
      <xdr:row>32</xdr:row>
      <xdr:rowOff>89831</xdr:rowOff>
    </xdr:from>
    <xdr:to>
      <xdr:col>23</xdr:col>
      <xdr:colOff>2382</xdr:colOff>
      <xdr:row>32</xdr:row>
      <xdr:rowOff>140082</xdr:rowOff>
    </xdr:to>
    <xdr:grpSp>
      <xdr:nvGrpSpPr>
        <xdr:cNvPr id="1427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5174458" y="5919131"/>
          <a:ext cx="247649" cy="50251"/>
          <a:chOff x="34" y="285"/>
          <a:chExt cx="33" cy="9"/>
        </a:xfrm>
      </xdr:grpSpPr>
      <xdr:cxnSp macro="">
        <xdr:nvCxnSpPr>
          <xdr:cNvPr id="1428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29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2382</xdr:colOff>
      <xdr:row>32</xdr:row>
      <xdr:rowOff>89831</xdr:rowOff>
    </xdr:from>
    <xdr:to>
      <xdr:col>23</xdr:col>
      <xdr:colOff>2383</xdr:colOff>
      <xdr:row>32</xdr:row>
      <xdr:rowOff>140082</xdr:rowOff>
    </xdr:to>
    <xdr:grpSp>
      <xdr:nvGrpSpPr>
        <xdr:cNvPr id="1430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5174457" y="5919131"/>
          <a:ext cx="247651" cy="50251"/>
          <a:chOff x="34" y="285"/>
          <a:chExt cx="33" cy="9"/>
        </a:xfrm>
      </xdr:grpSpPr>
      <xdr:cxnSp macro="">
        <xdr:nvCxnSpPr>
          <xdr:cNvPr id="1431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32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2382</xdr:colOff>
      <xdr:row>32</xdr:row>
      <xdr:rowOff>89831</xdr:rowOff>
    </xdr:from>
    <xdr:to>
      <xdr:col>23</xdr:col>
      <xdr:colOff>2383</xdr:colOff>
      <xdr:row>32</xdr:row>
      <xdr:rowOff>140082</xdr:rowOff>
    </xdr:to>
    <xdr:grpSp>
      <xdr:nvGrpSpPr>
        <xdr:cNvPr id="1433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5174457" y="5919131"/>
          <a:ext cx="247651" cy="50251"/>
          <a:chOff x="34" y="285"/>
          <a:chExt cx="33" cy="9"/>
        </a:xfrm>
      </xdr:grpSpPr>
      <xdr:cxnSp macro="">
        <xdr:nvCxnSpPr>
          <xdr:cNvPr id="1434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35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2383</xdr:colOff>
      <xdr:row>32</xdr:row>
      <xdr:rowOff>89831</xdr:rowOff>
    </xdr:from>
    <xdr:to>
      <xdr:col>24</xdr:col>
      <xdr:colOff>2382</xdr:colOff>
      <xdr:row>32</xdr:row>
      <xdr:rowOff>140082</xdr:rowOff>
    </xdr:to>
    <xdr:grpSp>
      <xdr:nvGrpSpPr>
        <xdr:cNvPr id="1436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5422108" y="5919131"/>
          <a:ext cx="247649" cy="50251"/>
          <a:chOff x="34" y="285"/>
          <a:chExt cx="33" cy="9"/>
        </a:xfrm>
      </xdr:grpSpPr>
      <xdr:cxnSp macro="">
        <xdr:nvCxnSpPr>
          <xdr:cNvPr id="1437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38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2382</xdr:colOff>
      <xdr:row>32</xdr:row>
      <xdr:rowOff>89831</xdr:rowOff>
    </xdr:from>
    <xdr:to>
      <xdr:col>24</xdr:col>
      <xdr:colOff>2383</xdr:colOff>
      <xdr:row>32</xdr:row>
      <xdr:rowOff>140082</xdr:rowOff>
    </xdr:to>
    <xdr:grpSp>
      <xdr:nvGrpSpPr>
        <xdr:cNvPr id="1439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5422107" y="5919131"/>
          <a:ext cx="247651" cy="50251"/>
          <a:chOff x="34" y="285"/>
          <a:chExt cx="33" cy="9"/>
        </a:xfrm>
      </xdr:grpSpPr>
      <xdr:cxnSp macro="">
        <xdr:nvCxnSpPr>
          <xdr:cNvPr id="1440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41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2382</xdr:colOff>
      <xdr:row>32</xdr:row>
      <xdr:rowOff>89831</xdr:rowOff>
    </xdr:from>
    <xdr:to>
      <xdr:col>24</xdr:col>
      <xdr:colOff>2383</xdr:colOff>
      <xdr:row>32</xdr:row>
      <xdr:rowOff>140082</xdr:rowOff>
    </xdr:to>
    <xdr:grpSp>
      <xdr:nvGrpSpPr>
        <xdr:cNvPr id="1442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5422107" y="5919131"/>
          <a:ext cx="247651" cy="50251"/>
          <a:chOff x="34" y="285"/>
          <a:chExt cx="33" cy="9"/>
        </a:xfrm>
      </xdr:grpSpPr>
      <xdr:cxnSp macro="">
        <xdr:nvCxnSpPr>
          <xdr:cNvPr id="1443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44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2383</xdr:colOff>
      <xdr:row>32</xdr:row>
      <xdr:rowOff>89831</xdr:rowOff>
    </xdr:from>
    <xdr:to>
      <xdr:col>25</xdr:col>
      <xdr:colOff>2382</xdr:colOff>
      <xdr:row>32</xdr:row>
      <xdr:rowOff>140082</xdr:rowOff>
    </xdr:to>
    <xdr:grpSp>
      <xdr:nvGrpSpPr>
        <xdr:cNvPr id="1445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5669758" y="5919131"/>
          <a:ext cx="247649" cy="50251"/>
          <a:chOff x="34" y="285"/>
          <a:chExt cx="33" cy="9"/>
        </a:xfrm>
      </xdr:grpSpPr>
      <xdr:cxnSp macro="">
        <xdr:nvCxnSpPr>
          <xdr:cNvPr id="1446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47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2382</xdr:colOff>
      <xdr:row>32</xdr:row>
      <xdr:rowOff>89831</xdr:rowOff>
    </xdr:from>
    <xdr:to>
      <xdr:col>25</xdr:col>
      <xdr:colOff>2383</xdr:colOff>
      <xdr:row>32</xdr:row>
      <xdr:rowOff>140082</xdr:rowOff>
    </xdr:to>
    <xdr:grpSp>
      <xdr:nvGrpSpPr>
        <xdr:cNvPr id="1448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5669757" y="5919131"/>
          <a:ext cx="247651" cy="50251"/>
          <a:chOff x="34" y="285"/>
          <a:chExt cx="33" cy="9"/>
        </a:xfrm>
      </xdr:grpSpPr>
      <xdr:cxnSp macro="">
        <xdr:nvCxnSpPr>
          <xdr:cNvPr id="1449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50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2382</xdr:colOff>
      <xdr:row>31</xdr:row>
      <xdr:rowOff>89831</xdr:rowOff>
    </xdr:from>
    <xdr:to>
      <xdr:col>12</xdr:col>
      <xdr:colOff>2383</xdr:colOff>
      <xdr:row>31</xdr:row>
      <xdr:rowOff>140082</xdr:rowOff>
    </xdr:to>
    <xdr:grpSp>
      <xdr:nvGrpSpPr>
        <xdr:cNvPr id="1451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2450307" y="5690531"/>
          <a:ext cx="247651" cy="50251"/>
          <a:chOff x="34" y="285"/>
          <a:chExt cx="33" cy="9"/>
        </a:xfrm>
      </xdr:grpSpPr>
      <xdr:cxnSp macro="">
        <xdr:nvCxnSpPr>
          <xdr:cNvPr id="1452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53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12</xdr:col>
      <xdr:colOff>2383</xdr:colOff>
      <xdr:row>31</xdr:row>
      <xdr:rowOff>89831</xdr:rowOff>
    </xdr:from>
    <xdr:to>
      <xdr:col>13</xdr:col>
      <xdr:colOff>2382</xdr:colOff>
      <xdr:row>31</xdr:row>
      <xdr:rowOff>140082</xdr:rowOff>
    </xdr:to>
    <xdr:grpSp>
      <xdr:nvGrpSpPr>
        <xdr:cNvPr id="1454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2697958" y="5690531"/>
          <a:ext cx="247649" cy="50251"/>
          <a:chOff x="34" y="285"/>
          <a:chExt cx="33" cy="9"/>
        </a:xfrm>
      </xdr:grpSpPr>
      <xdr:cxnSp macro="">
        <xdr:nvCxnSpPr>
          <xdr:cNvPr id="1455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56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12</xdr:col>
      <xdr:colOff>2382</xdr:colOff>
      <xdr:row>31</xdr:row>
      <xdr:rowOff>89831</xdr:rowOff>
    </xdr:from>
    <xdr:to>
      <xdr:col>13</xdr:col>
      <xdr:colOff>2383</xdr:colOff>
      <xdr:row>31</xdr:row>
      <xdr:rowOff>140082</xdr:rowOff>
    </xdr:to>
    <xdr:grpSp>
      <xdr:nvGrpSpPr>
        <xdr:cNvPr id="1457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2697957" y="5690531"/>
          <a:ext cx="247651" cy="50251"/>
          <a:chOff x="34" y="285"/>
          <a:chExt cx="33" cy="9"/>
        </a:xfrm>
      </xdr:grpSpPr>
      <xdr:cxnSp macro="">
        <xdr:nvCxnSpPr>
          <xdr:cNvPr id="1458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59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28</xdr:col>
      <xdr:colOff>2382</xdr:colOff>
      <xdr:row>31</xdr:row>
      <xdr:rowOff>89831</xdr:rowOff>
    </xdr:from>
    <xdr:to>
      <xdr:col>29</xdr:col>
      <xdr:colOff>2383</xdr:colOff>
      <xdr:row>31</xdr:row>
      <xdr:rowOff>140082</xdr:rowOff>
    </xdr:to>
    <xdr:grpSp>
      <xdr:nvGrpSpPr>
        <xdr:cNvPr id="1460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6660357" y="5690531"/>
          <a:ext cx="247651" cy="50251"/>
          <a:chOff x="34" y="285"/>
          <a:chExt cx="33" cy="9"/>
        </a:xfrm>
      </xdr:grpSpPr>
      <xdr:cxnSp macro="">
        <xdr:nvCxnSpPr>
          <xdr:cNvPr id="1461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62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2383</xdr:colOff>
      <xdr:row>31</xdr:row>
      <xdr:rowOff>89831</xdr:rowOff>
    </xdr:from>
    <xdr:to>
      <xdr:col>30</xdr:col>
      <xdr:colOff>2382</xdr:colOff>
      <xdr:row>31</xdr:row>
      <xdr:rowOff>140082</xdr:rowOff>
    </xdr:to>
    <xdr:grpSp>
      <xdr:nvGrpSpPr>
        <xdr:cNvPr id="1463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6908008" y="5690531"/>
          <a:ext cx="247649" cy="50251"/>
          <a:chOff x="34" y="285"/>
          <a:chExt cx="33" cy="9"/>
        </a:xfrm>
      </xdr:grpSpPr>
      <xdr:cxnSp macro="">
        <xdr:nvCxnSpPr>
          <xdr:cNvPr id="1464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65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2382</xdr:colOff>
      <xdr:row>31</xdr:row>
      <xdr:rowOff>89831</xdr:rowOff>
    </xdr:from>
    <xdr:to>
      <xdr:col>30</xdr:col>
      <xdr:colOff>2383</xdr:colOff>
      <xdr:row>31</xdr:row>
      <xdr:rowOff>140082</xdr:rowOff>
    </xdr:to>
    <xdr:grpSp>
      <xdr:nvGrpSpPr>
        <xdr:cNvPr id="1466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6908007" y="5690531"/>
          <a:ext cx="247651" cy="50251"/>
          <a:chOff x="34" y="285"/>
          <a:chExt cx="33" cy="9"/>
        </a:xfrm>
      </xdr:grpSpPr>
      <xdr:cxnSp macro="">
        <xdr:nvCxnSpPr>
          <xdr:cNvPr id="1467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68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2382</xdr:colOff>
      <xdr:row>31</xdr:row>
      <xdr:rowOff>89831</xdr:rowOff>
    </xdr:from>
    <xdr:to>
      <xdr:col>30</xdr:col>
      <xdr:colOff>2383</xdr:colOff>
      <xdr:row>31</xdr:row>
      <xdr:rowOff>140082</xdr:rowOff>
    </xdr:to>
    <xdr:grpSp>
      <xdr:nvGrpSpPr>
        <xdr:cNvPr id="1469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6908007" y="5690531"/>
          <a:ext cx="247651" cy="50251"/>
          <a:chOff x="34" y="285"/>
          <a:chExt cx="33" cy="9"/>
        </a:xfrm>
      </xdr:grpSpPr>
      <xdr:cxnSp macro="">
        <xdr:nvCxnSpPr>
          <xdr:cNvPr id="1470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71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30</xdr:col>
      <xdr:colOff>2383</xdr:colOff>
      <xdr:row>31</xdr:row>
      <xdr:rowOff>89831</xdr:rowOff>
    </xdr:from>
    <xdr:to>
      <xdr:col>31</xdr:col>
      <xdr:colOff>2382</xdr:colOff>
      <xdr:row>31</xdr:row>
      <xdr:rowOff>140082</xdr:rowOff>
    </xdr:to>
    <xdr:grpSp>
      <xdr:nvGrpSpPr>
        <xdr:cNvPr id="1472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7155658" y="5690531"/>
          <a:ext cx="247649" cy="50251"/>
          <a:chOff x="34" y="285"/>
          <a:chExt cx="33" cy="9"/>
        </a:xfrm>
      </xdr:grpSpPr>
      <xdr:cxnSp macro="">
        <xdr:nvCxnSpPr>
          <xdr:cNvPr id="1473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74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30</xdr:col>
      <xdr:colOff>2382</xdr:colOff>
      <xdr:row>31</xdr:row>
      <xdr:rowOff>89831</xdr:rowOff>
    </xdr:from>
    <xdr:to>
      <xdr:col>31</xdr:col>
      <xdr:colOff>2383</xdr:colOff>
      <xdr:row>31</xdr:row>
      <xdr:rowOff>140082</xdr:rowOff>
    </xdr:to>
    <xdr:grpSp>
      <xdr:nvGrpSpPr>
        <xdr:cNvPr id="1475" name="Group 13">
          <a:extLst>
            <a:ext uri="{FF2B5EF4-FFF2-40B4-BE49-F238E27FC236}">
              <a16:creationId xmlns="" xmlns:a16="http://schemas.microsoft.com/office/drawing/2014/main" id="{58BD9ABD-C044-4DB7-BC2D-6D13EDE12BAA}"/>
            </a:ext>
          </a:extLst>
        </xdr:cNvPr>
        <xdr:cNvGrpSpPr>
          <a:grpSpLocks/>
        </xdr:cNvGrpSpPr>
      </xdr:nvGrpSpPr>
      <xdr:grpSpPr bwMode="auto">
        <a:xfrm>
          <a:off x="7155657" y="5690531"/>
          <a:ext cx="247651" cy="50251"/>
          <a:chOff x="34" y="285"/>
          <a:chExt cx="33" cy="9"/>
        </a:xfrm>
      </xdr:grpSpPr>
      <xdr:cxnSp macro="">
        <xdr:nvCxnSpPr>
          <xdr:cNvPr id="1476" name="直線コネクタ 63">
            <a:extLst>
              <a:ext uri="{FF2B5EF4-FFF2-40B4-BE49-F238E27FC236}">
                <a16:creationId xmlns="" xmlns:a16="http://schemas.microsoft.com/office/drawing/2014/main" id="{F3F19448-7B51-4EE8-A121-079814A1F343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77" name="直線コネクタ 3">
            <a:extLst>
              <a:ext uri="{FF2B5EF4-FFF2-40B4-BE49-F238E27FC236}">
                <a16:creationId xmlns="" xmlns:a16="http://schemas.microsoft.com/office/drawing/2014/main" id="{35211C7B-5982-4855-BFB3-35FFBB9870D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20</xdr:col>
      <xdr:colOff>38107</xdr:colOff>
      <xdr:row>31</xdr:row>
      <xdr:rowOff>1313</xdr:rowOff>
    </xdr:from>
    <xdr:to>
      <xdr:col>20</xdr:col>
      <xdr:colOff>219082</xdr:colOff>
      <xdr:row>32</xdr:row>
      <xdr:rowOff>0</xdr:rowOff>
    </xdr:to>
    <xdr:grpSp>
      <xdr:nvGrpSpPr>
        <xdr:cNvPr id="1478" name="Group 27">
          <a:extLst>
            <a:ext uri="{FF2B5EF4-FFF2-40B4-BE49-F238E27FC236}">
              <a16:creationId xmlns="" xmlns:a16="http://schemas.microsoft.com/office/drawing/2014/main" id="{2286BB4F-D86A-4474-AC39-9DD928B6AA6C}"/>
            </a:ext>
          </a:extLst>
        </xdr:cNvPr>
        <xdr:cNvGrpSpPr>
          <a:grpSpLocks/>
        </xdr:cNvGrpSpPr>
      </xdr:nvGrpSpPr>
      <xdr:grpSpPr bwMode="auto">
        <a:xfrm>
          <a:off x="4714882" y="5602013"/>
          <a:ext cx="180975" cy="227287"/>
          <a:chOff x="40" y="209"/>
          <a:chExt cx="21" cy="26"/>
        </a:xfrm>
      </xdr:grpSpPr>
      <xdr:sp macro="" textlink="">
        <xdr:nvSpPr>
          <xdr:cNvPr id="1479" name="Line 15">
            <a:extLst>
              <a:ext uri="{FF2B5EF4-FFF2-40B4-BE49-F238E27FC236}">
                <a16:creationId xmlns="" xmlns:a16="http://schemas.microsoft.com/office/drawing/2014/main" id="{7E8FA744-7303-4385-B6F7-37A27A567473}"/>
              </a:ext>
            </a:extLst>
          </xdr:cNvPr>
          <xdr:cNvSpPr>
            <a:spLocks noChangeShapeType="1"/>
          </xdr:cNvSpPr>
        </xdr:nvSpPr>
        <xdr:spPr bwMode="auto">
          <a:xfrm>
            <a:off x="40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80" name="Line 16">
            <a:extLst>
              <a:ext uri="{FF2B5EF4-FFF2-40B4-BE49-F238E27FC236}">
                <a16:creationId xmlns="" xmlns:a16="http://schemas.microsoft.com/office/drawing/2014/main" id="{816E7144-CEA5-4F1F-BC6B-1C68803EFFF2}"/>
              </a:ext>
            </a:extLst>
          </xdr:cNvPr>
          <xdr:cNvSpPr>
            <a:spLocks noChangeShapeType="1"/>
          </xdr:cNvSpPr>
        </xdr:nvSpPr>
        <xdr:spPr bwMode="auto">
          <a:xfrm>
            <a:off x="47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81" name="Line 17">
            <a:extLst>
              <a:ext uri="{FF2B5EF4-FFF2-40B4-BE49-F238E27FC236}">
                <a16:creationId xmlns="" xmlns:a16="http://schemas.microsoft.com/office/drawing/2014/main" id="{3BB7B622-A37B-49EA-A669-B98622CBF85E}"/>
              </a:ext>
            </a:extLst>
          </xdr:cNvPr>
          <xdr:cNvSpPr>
            <a:spLocks noChangeShapeType="1"/>
          </xdr:cNvSpPr>
        </xdr:nvSpPr>
        <xdr:spPr bwMode="auto">
          <a:xfrm>
            <a:off x="54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82" name="Line 18">
            <a:extLst>
              <a:ext uri="{FF2B5EF4-FFF2-40B4-BE49-F238E27FC236}">
                <a16:creationId xmlns="" xmlns:a16="http://schemas.microsoft.com/office/drawing/2014/main" id="{85606869-0621-4802-9A88-D81AB5C4431F}"/>
              </a:ext>
            </a:extLst>
          </xdr:cNvPr>
          <xdr:cNvSpPr>
            <a:spLocks noChangeShapeType="1"/>
          </xdr:cNvSpPr>
        </xdr:nvSpPr>
        <xdr:spPr bwMode="auto">
          <a:xfrm>
            <a:off x="61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18</xdr:col>
      <xdr:colOff>5965</xdr:colOff>
      <xdr:row>30</xdr:row>
      <xdr:rowOff>114300</xdr:rowOff>
    </xdr:from>
    <xdr:to>
      <xdr:col>19</xdr:col>
      <xdr:colOff>3585</xdr:colOff>
      <xdr:row>30</xdr:row>
      <xdr:rowOff>114300</xdr:rowOff>
    </xdr:to>
    <xdr:sp macro="" textlink="">
      <xdr:nvSpPr>
        <xdr:cNvPr id="1483" name="Line 18">
          <a:extLst>
            <a:ext uri="{FF2B5EF4-FFF2-40B4-BE49-F238E27FC236}">
              <a16:creationId xmlns="" xmlns:a16="http://schemas.microsoft.com/office/drawing/2014/main" id="{44A38684-6C1E-4982-AC05-A7409C8C0FDD}"/>
            </a:ext>
          </a:extLst>
        </xdr:cNvPr>
        <xdr:cNvSpPr>
          <a:spLocks noChangeShapeType="1"/>
        </xdr:cNvSpPr>
      </xdr:nvSpPr>
      <xdr:spPr bwMode="auto">
        <a:xfrm rot="5400000">
          <a:off x="4310075" y="5363765"/>
          <a:ext cx="0" cy="24527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11</xdr:colOff>
      <xdr:row>30</xdr:row>
      <xdr:rowOff>89175</xdr:rowOff>
    </xdr:from>
    <xdr:to>
      <xdr:col>26</xdr:col>
      <xdr:colOff>10</xdr:colOff>
      <xdr:row>30</xdr:row>
      <xdr:rowOff>139426</xdr:rowOff>
    </xdr:to>
    <xdr:grpSp>
      <xdr:nvGrpSpPr>
        <xdr:cNvPr id="1484" name="Group 13">
          <a:extLst>
            <a:ext uri="{FF2B5EF4-FFF2-40B4-BE49-F238E27FC236}">
              <a16:creationId xmlns="" xmlns:a16="http://schemas.microsoft.com/office/drawing/2014/main" id="{E4812B1A-ED6C-4E1B-B68C-D62DF567FFFB}"/>
            </a:ext>
          </a:extLst>
        </xdr:cNvPr>
        <xdr:cNvGrpSpPr>
          <a:grpSpLocks/>
        </xdr:cNvGrpSpPr>
      </xdr:nvGrpSpPr>
      <xdr:grpSpPr bwMode="auto">
        <a:xfrm>
          <a:off x="5915036" y="5461275"/>
          <a:ext cx="247649" cy="50251"/>
          <a:chOff x="34" y="285"/>
          <a:chExt cx="33" cy="9"/>
        </a:xfrm>
      </xdr:grpSpPr>
      <xdr:cxnSp macro="">
        <xdr:nvCxnSpPr>
          <xdr:cNvPr id="1485" name="直線コネクタ 63">
            <a:extLst>
              <a:ext uri="{FF2B5EF4-FFF2-40B4-BE49-F238E27FC236}">
                <a16:creationId xmlns="" xmlns:a16="http://schemas.microsoft.com/office/drawing/2014/main" id="{7931F6FF-1D3A-41D8-B363-E9A07513C7A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86" name="直線コネクタ 3">
            <a:extLst>
              <a:ext uri="{FF2B5EF4-FFF2-40B4-BE49-F238E27FC236}">
                <a16:creationId xmlns="" xmlns:a16="http://schemas.microsoft.com/office/drawing/2014/main" id="{02C2D161-0D6E-4F55-AED4-84BCE7CEAD5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26</xdr:col>
      <xdr:colOff>2391</xdr:colOff>
      <xdr:row>30</xdr:row>
      <xdr:rowOff>89175</xdr:rowOff>
    </xdr:from>
    <xdr:to>
      <xdr:col>27</xdr:col>
      <xdr:colOff>2392</xdr:colOff>
      <xdr:row>30</xdr:row>
      <xdr:rowOff>139426</xdr:rowOff>
    </xdr:to>
    <xdr:grpSp>
      <xdr:nvGrpSpPr>
        <xdr:cNvPr id="1487" name="Group 13">
          <a:extLst>
            <a:ext uri="{FF2B5EF4-FFF2-40B4-BE49-F238E27FC236}">
              <a16:creationId xmlns="" xmlns:a16="http://schemas.microsoft.com/office/drawing/2014/main" id="{89E67168-BE7E-4ACC-9E6B-E1E52C0E43CA}"/>
            </a:ext>
          </a:extLst>
        </xdr:cNvPr>
        <xdr:cNvGrpSpPr>
          <a:grpSpLocks/>
        </xdr:cNvGrpSpPr>
      </xdr:nvGrpSpPr>
      <xdr:grpSpPr bwMode="auto">
        <a:xfrm>
          <a:off x="6165066" y="5461275"/>
          <a:ext cx="247651" cy="50251"/>
          <a:chOff x="34" y="285"/>
          <a:chExt cx="33" cy="9"/>
        </a:xfrm>
      </xdr:grpSpPr>
      <xdr:cxnSp macro="">
        <xdr:nvCxnSpPr>
          <xdr:cNvPr id="1488" name="直線コネクタ 63">
            <a:extLst>
              <a:ext uri="{FF2B5EF4-FFF2-40B4-BE49-F238E27FC236}">
                <a16:creationId xmlns="" xmlns:a16="http://schemas.microsoft.com/office/drawing/2014/main" id="{469FDC8D-0581-4D88-8FBA-080DD3EA94B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89" name="直線コネクタ 3">
            <a:extLst>
              <a:ext uri="{FF2B5EF4-FFF2-40B4-BE49-F238E27FC236}">
                <a16:creationId xmlns="" xmlns:a16="http://schemas.microsoft.com/office/drawing/2014/main" id="{5FE008BA-12EF-4001-8D70-339E5A92495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26</xdr:col>
      <xdr:colOff>11</xdr:colOff>
      <xdr:row>30</xdr:row>
      <xdr:rowOff>89175</xdr:rowOff>
    </xdr:from>
    <xdr:to>
      <xdr:col>27</xdr:col>
      <xdr:colOff>10</xdr:colOff>
      <xdr:row>30</xdr:row>
      <xdr:rowOff>139426</xdr:rowOff>
    </xdr:to>
    <xdr:grpSp>
      <xdr:nvGrpSpPr>
        <xdr:cNvPr id="1490" name="Group 13">
          <a:extLst>
            <a:ext uri="{FF2B5EF4-FFF2-40B4-BE49-F238E27FC236}">
              <a16:creationId xmlns="" xmlns:a16="http://schemas.microsoft.com/office/drawing/2014/main" id="{E4812B1A-ED6C-4E1B-B68C-D62DF567FFFB}"/>
            </a:ext>
          </a:extLst>
        </xdr:cNvPr>
        <xdr:cNvGrpSpPr>
          <a:grpSpLocks/>
        </xdr:cNvGrpSpPr>
      </xdr:nvGrpSpPr>
      <xdr:grpSpPr bwMode="auto">
        <a:xfrm>
          <a:off x="6162686" y="5461275"/>
          <a:ext cx="247649" cy="50251"/>
          <a:chOff x="34" y="285"/>
          <a:chExt cx="33" cy="9"/>
        </a:xfrm>
      </xdr:grpSpPr>
      <xdr:cxnSp macro="">
        <xdr:nvCxnSpPr>
          <xdr:cNvPr id="1491" name="直線コネクタ 63">
            <a:extLst>
              <a:ext uri="{FF2B5EF4-FFF2-40B4-BE49-F238E27FC236}">
                <a16:creationId xmlns="" xmlns:a16="http://schemas.microsoft.com/office/drawing/2014/main" id="{7931F6FF-1D3A-41D8-B363-E9A07513C7A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92" name="直線コネクタ 3">
            <a:extLst>
              <a:ext uri="{FF2B5EF4-FFF2-40B4-BE49-F238E27FC236}">
                <a16:creationId xmlns="" xmlns:a16="http://schemas.microsoft.com/office/drawing/2014/main" id="{02C2D161-0D6E-4F55-AED4-84BCE7CEAD5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27</xdr:col>
      <xdr:colOff>2391</xdr:colOff>
      <xdr:row>30</xdr:row>
      <xdr:rowOff>89175</xdr:rowOff>
    </xdr:from>
    <xdr:to>
      <xdr:col>28</xdr:col>
      <xdr:colOff>2392</xdr:colOff>
      <xdr:row>30</xdr:row>
      <xdr:rowOff>139426</xdr:rowOff>
    </xdr:to>
    <xdr:grpSp>
      <xdr:nvGrpSpPr>
        <xdr:cNvPr id="1493" name="Group 13">
          <a:extLst>
            <a:ext uri="{FF2B5EF4-FFF2-40B4-BE49-F238E27FC236}">
              <a16:creationId xmlns="" xmlns:a16="http://schemas.microsoft.com/office/drawing/2014/main" id="{89E67168-BE7E-4ACC-9E6B-E1E52C0E43CA}"/>
            </a:ext>
          </a:extLst>
        </xdr:cNvPr>
        <xdr:cNvGrpSpPr>
          <a:grpSpLocks/>
        </xdr:cNvGrpSpPr>
      </xdr:nvGrpSpPr>
      <xdr:grpSpPr bwMode="auto">
        <a:xfrm>
          <a:off x="6412716" y="5461275"/>
          <a:ext cx="247651" cy="50251"/>
          <a:chOff x="34" y="285"/>
          <a:chExt cx="33" cy="9"/>
        </a:xfrm>
      </xdr:grpSpPr>
      <xdr:cxnSp macro="">
        <xdr:nvCxnSpPr>
          <xdr:cNvPr id="1494" name="直線コネクタ 63">
            <a:extLst>
              <a:ext uri="{FF2B5EF4-FFF2-40B4-BE49-F238E27FC236}">
                <a16:creationId xmlns="" xmlns:a16="http://schemas.microsoft.com/office/drawing/2014/main" id="{469FDC8D-0581-4D88-8FBA-080DD3EA94B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95" name="直線コネクタ 3">
            <a:extLst>
              <a:ext uri="{FF2B5EF4-FFF2-40B4-BE49-F238E27FC236}">
                <a16:creationId xmlns="" xmlns:a16="http://schemas.microsoft.com/office/drawing/2014/main" id="{5FE008BA-12EF-4001-8D70-339E5A92495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27</xdr:col>
      <xdr:colOff>11</xdr:colOff>
      <xdr:row>30</xdr:row>
      <xdr:rowOff>89175</xdr:rowOff>
    </xdr:from>
    <xdr:to>
      <xdr:col>28</xdr:col>
      <xdr:colOff>10</xdr:colOff>
      <xdr:row>30</xdr:row>
      <xdr:rowOff>139426</xdr:rowOff>
    </xdr:to>
    <xdr:grpSp>
      <xdr:nvGrpSpPr>
        <xdr:cNvPr id="1496" name="Group 13">
          <a:extLst>
            <a:ext uri="{FF2B5EF4-FFF2-40B4-BE49-F238E27FC236}">
              <a16:creationId xmlns="" xmlns:a16="http://schemas.microsoft.com/office/drawing/2014/main" id="{E4812B1A-ED6C-4E1B-B68C-D62DF567FFFB}"/>
            </a:ext>
          </a:extLst>
        </xdr:cNvPr>
        <xdr:cNvGrpSpPr>
          <a:grpSpLocks/>
        </xdr:cNvGrpSpPr>
      </xdr:nvGrpSpPr>
      <xdr:grpSpPr bwMode="auto">
        <a:xfrm>
          <a:off x="6410336" y="5461275"/>
          <a:ext cx="247649" cy="50251"/>
          <a:chOff x="34" y="285"/>
          <a:chExt cx="33" cy="9"/>
        </a:xfrm>
      </xdr:grpSpPr>
      <xdr:cxnSp macro="">
        <xdr:nvCxnSpPr>
          <xdr:cNvPr id="1497" name="直線コネクタ 63">
            <a:extLst>
              <a:ext uri="{FF2B5EF4-FFF2-40B4-BE49-F238E27FC236}">
                <a16:creationId xmlns="" xmlns:a16="http://schemas.microsoft.com/office/drawing/2014/main" id="{7931F6FF-1D3A-41D8-B363-E9A07513C7A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498" name="直線コネクタ 3">
            <a:extLst>
              <a:ext uri="{FF2B5EF4-FFF2-40B4-BE49-F238E27FC236}">
                <a16:creationId xmlns="" xmlns:a16="http://schemas.microsoft.com/office/drawing/2014/main" id="{02C2D161-0D6E-4F55-AED4-84BCE7CEAD5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27</xdr:col>
      <xdr:colOff>11</xdr:colOff>
      <xdr:row>30</xdr:row>
      <xdr:rowOff>89175</xdr:rowOff>
    </xdr:from>
    <xdr:to>
      <xdr:col>28</xdr:col>
      <xdr:colOff>10</xdr:colOff>
      <xdr:row>30</xdr:row>
      <xdr:rowOff>139426</xdr:rowOff>
    </xdr:to>
    <xdr:grpSp>
      <xdr:nvGrpSpPr>
        <xdr:cNvPr id="1499" name="Group 13">
          <a:extLst>
            <a:ext uri="{FF2B5EF4-FFF2-40B4-BE49-F238E27FC236}">
              <a16:creationId xmlns="" xmlns:a16="http://schemas.microsoft.com/office/drawing/2014/main" id="{E4812B1A-ED6C-4E1B-B68C-D62DF567FFFB}"/>
            </a:ext>
          </a:extLst>
        </xdr:cNvPr>
        <xdr:cNvGrpSpPr>
          <a:grpSpLocks/>
        </xdr:cNvGrpSpPr>
      </xdr:nvGrpSpPr>
      <xdr:grpSpPr bwMode="auto">
        <a:xfrm>
          <a:off x="6410336" y="5461275"/>
          <a:ext cx="247649" cy="50251"/>
          <a:chOff x="34" y="285"/>
          <a:chExt cx="33" cy="9"/>
        </a:xfrm>
      </xdr:grpSpPr>
      <xdr:cxnSp macro="">
        <xdr:nvCxnSpPr>
          <xdr:cNvPr id="1500" name="直線コネクタ 63">
            <a:extLst>
              <a:ext uri="{FF2B5EF4-FFF2-40B4-BE49-F238E27FC236}">
                <a16:creationId xmlns="" xmlns:a16="http://schemas.microsoft.com/office/drawing/2014/main" id="{7931F6FF-1D3A-41D8-B363-E9A07513C7A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01" name="直線コネクタ 3">
            <a:extLst>
              <a:ext uri="{FF2B5EF4-FFF2-40B4-BE49-F238E27FC236}">
                <a16:creationId xmlns="" xmlns:a16="http://schemas.microsoft.com/office/drawing/2014/main" id="{02C2D161-0D6E-4F55-AED4-84BCE7CEAD5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28</xdr:col>
      <xdr:colOff>2391</xdr:colOff>
      <xdr:row>30</xdr:row>
      <xdr:rowOff>89175</xdr:rowOff>
    </xdr:from>
    <xdr:to>
      <xdr:col>29</xdr:col>
      <xdr:colOff>2392</xdr:colOff>
      <xdr:row>30</xdr:row>
      <xdr:rowOff>139426</xdr:rowOff>
    </xdr:to>
    <xdr:grpSp>
      <xdr:nvGrpSpPr>
        <xdr:cNvPr id="1502" name="Group 13">
          <a:extLst>
            <a:ext uri="{FF2B5EF4-FFF2-40B4-BE49-F238E27FC236}">
              <a16:creationId xmlns="" xmlns:a16="http://schemas.microsoft.com/office/drawing/2014/main" id="{89E67168-BE7E-4ACC-9E6B-E1E52C0E43CA}"/>
            </a:ext>
          </a:extLst>
        </xdr:cNvPr>
        <xdr:cNvGrpSpPr>
          <a:grpSpLocks/>
        </xdr:cNvGrpSpPr>
      </xdr:nvGrpSpPr>
      <xdr:grpSpPr bwMode="auto">
        <a:xfrm>
          <a:off x="6660366" y="5461275"/>
          <a:ext cx="247651" cy="50251"/>
          <a:chOff x="34" y="285"/>
          <a:chExt cx="33" cy="9"/>
        </a:xfrm>
      </xdr:grpSpPr>
      <xdr:cxnSp macro="">
        <xdr:nvCxnSpPr>
          <xdr:cNvPr id="1503" name="直線コネクタ 63">
            <a:extLst>
              <a:ext uri="{FF2B5EF4-FFF2-40B4-BE49-F238E27FC236}">
                <a16:creationId xmlns="" xmlns:a16="http://schemas.microsoft.com/office/drawing/2014/main" id="{469FDC8D-0581-4D88-8FBA-080DD3EA94B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04" name="直線コネクタ 3">
            <a:extLst>
              <a:ext uri="{FF2B5EF4-FFF2-40B4-BE49-F238E27FC236}">
                <a16:creationId xmlns="" xmlns:a16="http://schemas.microsoft.com/office/drawing/2014/main" id="{5FE008BA-12EF-4001-8D70-339E5A92495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28</xdr:col>
      <xdr:colOff>11</xdr:colOff>
      <xdr:row>30</xdr:row>
      <xdr:rowOff>89175</xdr:rowOff>
    </xdr:from>
    <xdr:to>
      <xdr:col>29</xdr:col>
      <xdr:colOff>10</xdr:colOff>
      <xdr:row>30</xdr:row>
      <xdr:rowOff>139426</xdr:rowOff>
    </xdr:to>
    <xdr:grpSp>
      <xdr:nvGrpSpPr>
        <xdr:cNvPr id="1505" name="Group 13">
          <a:extLst>
            <a:ext uri="{FF2B5EF4-FFF2-40B4-BE49-F238E27FC236}">
              <a16:creationId xmlns="" xmlns:a16="http://schemas.microsoft.com/office/drawing/2014/main" id="{E4812B1A-ED6C-4E1B-B68C-D62DF567FFFB}"/>
            </a:ext>
          </a:extLst>
        </xdr:cNvPr>
        <xdr:cNvGrpSpPr>
          <a:grpSpLocks/>
        </xdr:cNvGrpSpPr>
      </xdr:nvGrpSpPr>
      <xdr:grpSpPr bwMode="auto">
        <a:xfrm>
          <a:off x="6657986" y="5461275"/>
          <a:ext cx="247649" cy="50251"/>
          <a:chOff x="34" y="285"/>
          <a:chExt cx="33" cy="9"/>
        </a:xfrm>
      </xdr:grpSpPr>
      <xdr:cxnSp macro="">
        <xdr:nvCxnSpPr>
          <xdr:cNvPr id="1506" name="直線コネクタ 63">
            <a:extLst>
              <a:ext uri="{FF2B5EF4-FFF2-40B4-BE49-F238E27FC236}">
                <a16:creationId xmlns="" xmlns:a16="http://schemas.microsoft.com/office/drawing/2014/main" id="{7931F6FF-1D3A-41D8-B363-E9A07513C7A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07" name="直線コネクタ 3">
            <a:extLst>
              <a:ext uri="{FF2B5EF4-FFF2-40B4-BE49-F238E27FC236}">
                <a16:creationId xmlns="" xmlns:a16="http://schemas.microsoft.com/office/drawing/2014/main" id="{02C2D161-0D6E-4F55-AED4-84BCE7CEAD5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28</xdr:col>
      <xdr:colOff>11</xdr:colOff>
      <xdr:row>30</xdr:row>
      <xdr:rowOff>89175</xdr:rowOff>
    </xdr:from>
    <xdr:to>
      <xdr:col>29</xdr:col>
      <xdr:colOff>10</xdr:colOff>
      <xdr:row>30</xdr:row>
      <xdr:rowOff>139426</xdr:rowOff>
    </xdr:to>
    <xdr:grpSp>
      <xdr:nvGrpSpPr>
        <xdr:cNvPr id="1508" name="Group 13">
          <a:extLst>
            <a:ext uri="{FF2B5EF4-FFF2-40B4-BE49-F238E27FC236}">
              <a16:creationId xmlns="" xmlns:a16="http://schemas.microsoft.com/office/drawing/2014/main" id="{E4812B1A-ED6C-4E1B-B68C-D62DF567FFFB}"/>
            </a:ext>
          </a:extLst>
        </xdr:cNvPr>
        <xdr:cNvGrpSpPr>
          <a:grpSpLocks/>
        </xdr:cNvGrpSpPr>
      </xdr:nvGrpSpPr>
      <xdr:grpSpPr bwMode="auto">
        <a:xfrm>
          <a:off x="6657986" y="5461275"/>
          <a:ext cx="247649" cy="50251"/>
          <a:chOff x="34" y="285"/>
          <a:chExt cx="33" cy="9"/>
        </a:xfrm>
      </xdr:grpSpPr>
      <xdr:cxnSp macro="">
        <xdr:nvCxnSpPr>
          <xdr:cNvPr id="1509" name="直線コネクタ 63">
            <a:extLst>
              <a:ext uri="{FF2B5EF4-FFF2-40B4-BE49-F238E27FC236}">
                <a16:creationId xmlns="" xmlns:a16="http://schemas.microsoft.com/office/drawing/2014/main" id="{7931F6FF-1D3A-41D8-B363-E9A07513C7A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10" name="直線コネクタ 3">
            <a:extLst>
              <a:ext uri="{FF2B5EF4-FFF2-40B4-BE49-F238E27FC236}">
                <a16:creationId xmlns="" xmlns:a16="http://schemas.microsoft.com/office/drawing/2014/main" id="{02C2D161-0D6E-4F55-AED4-84BCE7CEAD5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2391</xdr:colOff>
      <xdr:row>30</xdr:row>
      <xdr:rowOff>89175</xdr:rowOff>
    </xdr:from>
    <xdr:to>
      <xdr:col>30</xdr:col>
      <xdr:colOff>2392</xdr:colOff>
      <xdr:row>30</xdr:row>
      <xdr:rowOff>139426</xdr:rowOff>
    </xdr:to>
    <xdr:grpSp>
      <xdr:nvGrpSpPr>
        <xdr:cNvPr id="1511" name="Group 13">
          <a:extLst>
            <a:ext uri="{FF2B5EF4-FFF2-40B4-BE49-F238E27FC236}">
              <a16:creationId xmlns="" xmlns:a16="http://schemas.microsoft.com/office/drawing/2014/main" id="{89E67168-BE7E-4ACC-9E6B-E1E52C0E43CA}"/>
            </a:ext>
          </a:extLst>
        </xdr:cNvPr>
        <xdr:cNvGrpSpPr>
          <a:grpSpLocks/>
        </xdr:cNvGrpSpPr>
      </xdr:nvGrpSpPr>
      <xdr:grpSpPr bwMode="auto">
        <a:xfrm>
          <a:off x="6908016" y="5461275"/>
          <a:ext cx="247651" cy="50251"/>
          <a:chOff x="34" y="285"/>
          <a:chExt cx="33" cy="9"/>
        </a:xfrm>
      </xdr:grpSpPr>
      <xdr:cxnSp macro="">
        <xdr:nvCxnSpPr>
          <xdr:cNvPr id="1512" name="直線コネクタ 63">
            <a:extLst>
              <a:ext uri="{FF2B5EF4-FFF2-40B4-BE49-F238E27FC236}">
                <a16:creationId xmlns="" xmlns:a16="http://schemas.microsoft.com/office/drawing/2014/main" id="{469FDC8D-0581-4D88-8FBA-080DD3EA94B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13" name="直線コネクタ 3">
            <a:extLst>
              <a:ext uri="{FF2B5EF4-FFF2-40B4-BE49-F238E27FC236}">
                <a16:creationId xmlns="" xmlns:a16="http://schemas.microsoft.com/office/drawing/2014/main" id="{5FE008BA-12EF-4001-8D70-339E5A92495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11</xdr:colOff>
      <xdr:row>30</xdr:row>
      <xdr:rowOff>89175</xdr:rowOff>
    </xdr:from>
    <xdr:to>
      <xdr:col>30</xdr:col>
      <xdr:colOff>10</xdr:colOff>
      <xdr:row>30</xdr:row>
      <xdr:rowOff>139426</xdr:rowOff>
    </xdr:to>
    <xdr:grpSp>
      <xdr:nvGrpSpPr>
        <xdr:cNvPr id="1514" name="Group 13">
          <a:extLst>
            <a:ext uri="{FF2B5EF4-FFF2-40B4-BE49-F238E27FC236}">
              <a16:creationId xmlns="" xmlns:a16="http://schemas.microsoft.com/office/drawing/2014/main" id="{E4812B1A-ED6C-4E1B-B68C-D62DF567FFFB}"/>
            </a:ext>
          </a:extLst>
        </xdr:cNvPr>
        <xdr:cNvGrpSpPr>
          <a:grpSpLocks/>
        </xdr:cNvGrpSpPr>
      </xdr:nvGrpSpPr>
      <xdr:grpSpPr bwMode="auto">
        <a:xfrm>
          <a:off x="6905636" y="5461275"/>
          <a:ext cx="247649" cy="50251"/>
          <a:chOff x="34" y="285"/>
          <a:chExt cx="33" cy="9"/>
        </a:xfrm>
      </xdr:grpSpPr>
      <xdr:cxnSp macro="">
        <xdr:nvCxnSpPr>
          <xdr:cNvPr id="1515" name="直線コネクタ 63">
            <a:extLst>
              <a:ext uri="{FF2B5EF4-FFF2-40B4-BE49-F238E27FC236}">
                <a16:creationId xmlns="" xmlns:a16="http://schemas.microsoft.com/office/drawing/2014/main" id="{7931F6FF-1D3A-41D8-B363-E9A07513C7A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16" name="直線コネクタ 3">
            <a:extLst>
              <a:ext uri="{FF2B5EF4-FFF2-40B4-BE49-F238E27FC236}">
                <a16:creationId xmlns="" xmlns:a16="http://schemas.microsoft.com/office/drawing/2014/main" id="{02C2D161-0D6E-4F55-AED4-84BCE7CEAD5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11</xdr:colOff>
      <xdr:row>30</xdr:row>
      <xdr:rowOff>89175</xdr:rowOff>
    </xdr:from>
    <xdr:to>
      <xdr:col>30</xdr:col>
      <xdr:colOff>10</xdr:colOff>
      <xdr:row>30</xdr:row>
      <xdr:rowOff>139426</xdr:rowOff>
    </xdr:to>
    <xdr:grpSp>
      <xdr:nvGrpSpPr>
        <xdr:cNvPr id="1517" name="Group 13">
          <a:extLst>
            <a:ext uri="{FF2B5EF4-FFF2-40B4-BE49-F238E27FC236}">
              <a16:creationId xmlns="" xmlns:a16="http://schemas.microsoft.com/office/drawing/2014/main" id="{E4812B1A-ED6C-4E1B-B68C-D62DF567FFFB}"/>
            </a:ext>
          </a:extLst>
        </xdr:cNvPr>
        <xdr:cNvGrpSpPr>
          <a:grpSpLocks/>
        </xdr:cNvGrpSpPr>
      </xdr:nvGrpSpPr>
      <xdr:grpSpPr bwMode="auto">
        <a:xfrm>
          <a:off x="6905636" y="5461275"/>
          <a:ext cx="247649" cy="50251"/>
          <a:chOff x="34" y="285"/>
          <a:chExt cx="33" cy="9"/>
        </a:xfrm>
      </xdr:grpSpPr>
      <xdr:cxnSp macro="">
        <xdr:nvCxnSpPr>
          <xdr:cNvPr id="1518" name="直線コネクタ 63">
            <a:extLst>
              <a:ext uri="{FF2B5EF4-FFF2-40B4-BE49-F238E27FC236}">
                <a16:creationId xmlns="" xmlns:a16="http://schemas.microsoft.com/office/drawing/2014/main" id="{7931F6FF-1D3A-41D8-B363-E9A07513C7A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19" name="直線コネクタ 3">
            <a:extLst>
              <a:ext uri="{FF2B5EF4-FFF2-40B4-BE49-F238E27FC236}">
                <a16:creationId xmlns="" xmlns:a16="http://schemas.microsoft.com/office/drawing/2014/main" id="{02C2D161-0D6E-4F55-AED4-84BCE7CEAD5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30</xdr:col>
      <xdr:colOff>2391</xdr:colOff>
      <xdr:row>30</xdr:row>
      <xdr:rowOff>89175</xdr:rowOff>
    </xdr:from>
    <xdr:to>
      <xdr:col>31</xdr:col>
      <xdr:colOff>2392</xdr:colOff>
      <xdr:row>30</xdr:row>
      <xdr:rowOff>139426</xdr:rowOff>
    </xdr:to>
    <xdr:grpSp>
      <xdr:nvGrpSpPr>
        <xdr:cNvPr id="1520" name="Group 13">
          <a:extLst>
            <a:ext uri="{FF2B5EF4-FFF2-40B4-BE49-F238E27FC236}">
              <a16:creationId xmlns="" xmlns:a16="http://schemas.microsoft.com/office/drawing/2014/main" id="{89E67168-BE7E-4ACC-9E6B-E1E52C0E43CA}"/>
            </a:ext>
          </a:extLst>
        </xdr:cNvPr>
        <xdr:cNvGrpSpPr>
          <a:grpSpLocks/>
        </xdr:cNvGrpSpPr>
      </xdr:nvGrpSpPr>
      <xdr:grpSpPr bwMode="auto">
        <a:xfrm>
          <a:off x="7155666" y="5461275"/>
          <a:ext cx="247651" cy="50251"/>
          <a:chOff x="34" y="285"/>
          <a:chExt cx="33" cy="9"/>
        </a:xfrm>
      </xdr:grpSpPr>
      <xdr:cxnSp macro="">
        <xdr:nvCxnSpPr>
          <xdr:cNvPr id="1521" name="直線コネクタ 63">
            <a:extLst>
              <a:ext uri="{FF2B5EF4-FFF2-40B4-BE49-F238E27FC236}">
                <a16:creationId xmlns="" xmlns:a16="http://schemas.microsoft.com/office/drawing/2014/main" id="{469FDC8D-0581-4D88-8FBA-080DD3EA94B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22" name="直線コネクタ 3">
            <a:extLst>
              <a:ext uri="{FF2B5EF4-FFF2-40B4-BE49-F238E27FC236}">
                <a16:creationId xmlns="" xmlns:a16="http://schemas.microsoft.com/office/drawing/2014/main" id="{5FE008BA-12EF-4001-8D70-339E5A92495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30</xdr:col>
      <xdr:colOff>11</xdr:colOff>
      <xdr:row>30</xdr:row>
      <xdr:rowOff>89175</xdr:rowOff>
    </xdr:from>
    <xdr:to>
      <xdr:col>31</xdr:col>
      <xdr:colOff>10</xdr:colOff>
      <xdr:row>30</xdr:row>
      <xdr:rowOff>139426</xdr:rowOff>
    </xdr:to>
    <xdr:grpSp>
      <xdr:nvGrpSpPr>
        <xdr:cNvPr id="1523" name="Group 13">
          <a:extLst>
            <a:ext uri="{FF2B5EF4-FFF2-40B4-BE49-F238E27FC236}">
              <a16:creationId xmlns="" xmlns:a16="http://schemas.microsoft.com/office/drawing/2014/main" id="{E4812B1A-ED6C-4E1B-B68C-D62DF567FFFB}"/>
            </a:ext>
          </a:extLst>
        </xdr:cNvPr>
        <xdr:cNvGrpSpPr>
          <a:grpSpLocks/>
        </xdr:cNvGrpSpPr>
      </xdr:nvGrpSpPr>
      <xdr:grpSpPr bwMode="auto">
        <a:xfrm>
          <a:off x="7153286" y="5461275"/>
          <a:ext cx="247649" cy="50251"/>
          <a:chOff x="34" y="285"/>
          <a:chExt cx="33" cy="9"/>
        </a:xfrm>
      </xdr:grpSpPr>
      <xdr:cxnSp macro="">
        <xdr:nvCxnSpPr>
          <xdr:cNvPr id="1524" name="直線コネクタ 63">
            <a:extLst>
              <a:ext uri="{FF2B5EF4-FFF2-40B4-BE49-F238E27FC236}">
                <a16:creationId xmlns="" xmlns:a16="http://schemas.microsoft.com/office/drawing/2014/main" id="{7931F6FF-1D3A-41D8-B363-E9A07513C7A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25" name="直線コネクタ 3">
            <a:extLst>
              <a:ext uri="{FF2B5EF4-FFF2-40B4-BE49-F238E27FC236}">
                <a16:creationId xmlns="" xmlns:a16="http://schemas.microsoft.com/office/drawing/2014/main" id="{02C2D161-0D6E-4F55-AED4-84BCE7CEAD5F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12</xdr:col>
      <xdr:colOff>240753</xdr:colOff>
      <xdr:row>30</xdr:row>
      <xdr:rowOff>89175</xdr:rowOff>
    </xdr:from>
    <xdr:to>
      <xdr:col>13</xdr:col>
      <xdr:colOff>243135</xdr:colOff>
      <xdr:row>30</xdr:row>
      <xdr:rowOff>139426</xdr:rowOff>
    </xdr:to>
    <xdr:grpSp>
      <xdr:nvGrpSpPr>
        <xdr:cNvPr id="1526" name="Group 13">
          <a:extLst>
            <a:ext uri="{FF2B5EF4-FFF2-40B4-BE49-F238E27FC236}">
              <a16:creationId xmlns="" xmlns:a16="http://schemas.microsoft.com/office/drawing/2014/main" id="{888C516D-BA71-4CBD-80EA-DEA18AF3597E}"/>
            </a:ext>
          </a:extLst>
        </xdr:cNvPr>
        <xdr:cNvGrpSpPr>
          <a:grpSpLocks/>
        </xdr:cNvGrpSpPr>
      </xdr:nvGrpSpPr>
      <xdr:grpSpPr bwMode="auto">
        <a:xfrm>
          <a:off x="2936328" y="5461275"/>
          <a:ext cx="250032" cy="50251"/>
          <a:chOff x="34" y="285"/>
          <a:chExt cx="33" cy="9"/>
        </a:xfrm>
      </xdr:grpSpPr>
      <xdr:cxnSp macro="">
        <xdr:nvCxnSpPr>
          <xdr:cNvPr id="1527" name="直線コネクタ 63">
            <a:extLst>
              <a:ext uri="{FF2B5EF4-FFF2-40B4-BE49-F238E27FC236}">
                <a16:creationId xmlns="" xmlns:a16="http://schemas.microsoft.com/office/drawing/2014/main" id="{3694A264-2FAB-4B6D-B1DA-57854A13557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28" name="直線コネクタ 3">
            <a:extLst>
              <a:ext uri="{FF2B5EF4-FFF2-40B4-BE49-F238E27FC236}">
                <a16:creationId xmlns="" xmlns:a16="http://schemas.microsoft.com/office/drawing/2014/main" id="{344CFEE4-5F90-4390-A89A-91C06EDE91C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12</xdr:col>
      <xdr:colOff>6652</xdr:colOff>
      <xdr:row>30</xdr:row>
      <xdr:rowOff>89175</xdr:rowOff>
    </xdr:from>
    <xdr:to>
      <xdr:col>13</xdr:col>
      <xdr:colOff>6652</xdr:colOff>
      <xdr:row>30</xdr:row>
      <xdr:rowOff>139426</xdr:rowOff>
    </xdr:to>
    <xdr:grpSp>
      <xdr:nvGrpSpPr>
        <xdr:cNvPr id="1529" name="Group 13">
          <a:extLst>
            <a:ext uri="{FF2B5EF4-FFF2-40B4-BE49-F238E27FC236}">
              <a16:creationId xmlns="" xmlns:a16="http://schemas.microsoft.com/office/drawing/2014/main" id="{F74ED71B-B0C7-4AE9-99F0-9ECC28E6A89C}"/>
            </a:ext>
          </a:extLst>
        </xdr:cNvPr>
        <xdr:cNvGrpSpPr>
          <a:grpSpLocks/>
        </xdr:cNvGrpSpPr>
      </xdr:nvGrpSpPr>
      <xdr:grpSpPr bwMode="auto">
        <a:xfrm>
          <a:off x="2702227" y="5461275"/>
          <a:ext cx="247650" cy="50251"/>
          <a:chOff x="34" y="285"/>
          <a:chExt cx="33" cy="9"/>
        </a:xfrm>
      </xdr:grpSpPr>
      <xdr:cxnSp macro="">
        <xdr:nvCxnSpPr>
          <xdr:cNvPr id="1530" name="直線コネクタ 63">
            <a:extLst>
              <a:ext uri="{FF2B5EF4-FFF2-40B4-BE49-F238E27FC236}">
                <a16:creationId xmlns="" xmlns:a16="http://schemas.microsoft.com/office/drawing/2014/main" id="{86A71833-926B-4605-9550-42FEEE9D247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31" name="直線コネクタ 3">
            <a:extLst>
              <a:ext uri="{FF2B5EF4-FFF2-40B4-BE49-F238E27FC236}">
                <a16:creationId xmlns="" xmlns:a16="http://schemas.microsoft.com/office/drawing/2014/main" id="{74E9BDDD-E59E-469A-9E9D-70FCE8C0781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13</xdr:col>
      <xdr:colOff>240753</xdr:colOff>
      <xdr:row>30</xdr:row>
      <xdr:rowOff>89175</xdr:rowOff>
    </xdr:from>
    <xdr:to>
      <xdr:col>14</xdr:col>
      <xdr:colOff>243135</xdr:colOff>
      <xdr:row>30</xdr:row>
      <xdr:rowOff>139426</xdr:rowOff>
    </xdr:to>
    <xdr:grpSp>
      <xdr:nvGrpSpPr>
        <xdr:cNvPr id="1532" name="Group 13">
          <a:extLst>
            <a:ext uri="{FF2B5EF4-FFF2-40B4-BE49-F238E27FC236}">
              <a16:creationId xmlns="" xmlns:a16="http://schemas.microsoft.com/office/drawing/2014/main" id="{888C516D-BA71-4CBD-80EA-DEA18AF3597E}"/>
            </a:ext>
          </a:extLst>
        </xdr:cNvPr>
        <xdr:cNvGrpSpPr>
          <a:grpSpLocks/>
        </xdr:cNvGrpSpPr>
      </xdr:nvGrpSpPr>
      <xdr:grpSpPr bwMode="auto">
        <a:xfrm>
          <a:off x="3183978" y="5461275"/>
          <a:ext cx="250032" cy="50251"/>
          <a:chOff x="34" y="285"/>
          <a:chExt cx="33" cy="9"/>
        </a:xfrm>
      </xdr:grpSpPr>
      <xdr:cxnSp macro="">
        <xdr:nvCxnSpPr>
          <xdr:cNvPr id="1533" name="直線コネクタ 63">
            <a:extLst>
              <a:ext uri="{FF2B5EF4-FFF2-40B4-BE49-F238E27FC236}">
                <a16:creationId xmlns="" xmlns:a16="http://schemas.microsoft.com/office/drawing/2014/main" id="{3694A264-2FAB-4B6D-B1DA-57854A13557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34" name="直線コネクタ 3">
            <a:extLst>
              <a:ext uri="{FF2B5EF4-FFF2-40B4-BE49-F238E27FC236}">
                <a16:creationId xmlns="" xmlns:a16="http://schemas.microsoft.com/office/drawing/2014/main" id="{344CFEE4-5F90-4390-A89A-91C06EDE91C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13</xdr:col>
      <xdr:colOff>6652</xdr:colOff>
      <xdr:row>30</xdr:row>
      <xdr:rowOff>89175</xdr:rowOff>
    </xdr:from>
    <xdr:to>
      <xdr:col>14</xdr:col>
      <xdr:colOff>6652</xdr:colOff>
      <xdr:row>30</xdr:row>
      <xdr:rowOff>139426</xdr:rowOff>
    </xdr:to>
    <xdr:grpSp>
      <xdr:nvGrpSpPr>
        <xdr:cNvPr id="1535" name="Group 13">
          <a:extLst>
            <a:ext uri="{FF2B5EF4-FFF2-40B4-BE49-F238E27FC236}">
              <a16:creationId xmlns="" xmlns:a16="http://schemas.microsoft.com/office/drawing/2014/main" id="{F74ED71B-B0C7-4AE9-99F0-9ECC28E6A89C}"/>
            </a:ext>
          </a:extLst>
        </xdr:cNvPr>
        <xdr:cNvGrpSpPr>
          <a:grpSpLocks/>
        </xdr:cNvGrpSpPr>
      </xdr:nvGrpSpPr>
      <xdr:grpSpPr bwMode="auto">
        <a:xfrm>
          <a:off x="2949877" y="5461275"/>
          <a:ext cx="247650" cy="50251"/>
          <a:chOff x="34" y="285"/>
          <a:chExt cx="33" cy="9"/>
        </a:xfrm>
      </xdr:grpSpPr>
      <xdr:cxnSp macro="">
        <xdr:nvCxnSpPr>
          <xdr:cNvPr id="1536" name="直線コネクタ 63">
            <a:extLst>
              <a:ext uri="{FF2B5EF4-FFF2-40B4-BE49-F238E27FC236}">
                <a16:creationId xmlns="" xmlns:a16="http://schemas.microsoft.com/office/drawing/2014/main" id="{86A71833-926B-4605-9550-42FEEE9D247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37" name="直線コネクタ 3">
            <a:extLst>
              <a:ext uri="{FF2B5EF4-FFF2-40B4-BE49-F238E27FC236}">
                <a16:creationId xmlns="" xmlns:a16="http://schemas.microsoft.com/office/drawing/2014/main" id="{74E9BDDD-E59E-469A-9E9D-70FCE8C0781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14</xdr:col>
      <xdr:colOff>240753</xdr:colOff>
      <xdr:row>30</xdr:row>
      <xdr:rowOff>89175</xdr:rowOff>
    </xdr:from>
    <xdr:to>
      <xdr:col>15</xdr:col>
      <xdr:colOff>243135</xdr:colOff>
      <xdr:row>30</xdr:row>
      <xdr:rowOff>139426</xdr:rowOff>
    </xdr:to>
    <xdr:grpSp>
      <xdr:nvGrpSpPr>
        <xdr:cNvPr id="1538" name="Group 13">
          <a:extLst>
            <a:ext uri="{FF2B5EF4-FFF2-40B4-BE49-F238E27FC236}">
              <a16:creationId xmlns="" xmlns:a16="http://schemas.microsoft.com/office/drawing/2014/main" id="{888C516D-BA71-4CBD-80EA-DEA18AF3597E}"/>
            </a:ext>
          </a:extLst>
        </xdr:cNvPr>
        <xdr:cNvGrpSpPr>
          <a:grpSpLocks/>
        </xdr:cNvGrpSpPr>
      </xdr:nvGrpSpPr>
      <xdr:grpSpPr bwMode="auto">
        <a:xfrm>
          <a:off x="3431628" y="5461275"/>
          <a:ext cx="250032" cy="50251"/>
          <a:chOff x="34" y="285"/>
          <a:chExt cx="33" cy="9"/>
        </a:xfrm>
      </xdr:grpSpPr>
      <xdr:cxnSp macro="">
        <xdr:nvCxnSpPr>
          <xdr:cNvPr id="1539" name="直線コネクタ 63">
            <a:extLst>
              <a:ext uri="{FF2B5EF4-FFF2-40B4-BE49-F238E27FC236}">
                <a16:creationId xmlns="" xmlns:a16="http://schemas.microsoft.com/office/drawing/2014/main" id="{3694A264-2FAB-4B6D-B1DA-57854A13557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40" name="直線コネクタ 3">
            <a:extLst>
              <a:ext uri="{FF2B5EF4-FFF2-40B4-BE49-F238E27FC236}">
                <a16:creationId xmlns="" xmlns:a16="http://schemas.microsoft.com/office/drawing/2014/main" id="{344CFEE4-5F90-4390-A89A-91C06EDE91C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14</xdr:col>
      <xdr:colOff>6652</xdr:colOff>
      <xdr:row>30</xdr:row>
      <xdr:rowOff>89175</xdr:rowOff>
    </xdr:from>
    <xdr:to>
      <xdr:col>15</xdr:col>
      <xdr:colOff>6652</xdr:colOff>
      <xdr:row>30</xdr:row>
      <xdr:rowOff>139426</xdr:rowOff>
    </xdr:to>
    <xdr:grpSp>
      <xdr:nvGrpSpPr>
        <xdr:cNvPr id="1541" name="Group 13">
          <a:extLst>
            <a:ext uri="{FF2B5EF4-FFF2-40B4-BE49-F238E27FC236}">
              <a16:creationId xmlns="" xmlns:a16="http://schemas.microsoft.com/office/drawing/2014/main" id="{F74ED71B-B0C7-4AE9-99F0-9ECC28E6A89C}"/>
            </a:ext>
          </a:extLst>
        </xdr:cNvPr>
        <xdr:cNvGrpSpPr>
          <a:grpSpLocks/>
        </xdr:cNvGrpSpPr>
      </xdr:nvGrpSpPr>
      <xdr:grpSpPr bwMode="auto">
        <a:xfrm>
          <a:off x="3197527" y="5461275"/>
          <a:ext cx="247650" cy="50251"/>
          <a:chOff x="34" y="285"/>
          <a:chExt cx="33" cy="9"/>
        </a:xfrm>
      </xdr:grpSpPr>
      <xdr:cxnSp macro="">
        <xdr:nvCxnSpPr>
          <xdr:cNvPr id="1542" name="直線コネクタ 63">
            <a:extLst>
              <a:ext uri="{FF2B5EF4-FFF2-40B4-BE49-F238E27FC236}">
                <a16:creationId xmlns="" xmlns:a16="http://schemas.microsoft.com/office/drawing/2014/main" id="{86A71833-926B-4605-9550-42FEEE9D247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43" name="直線コネクタ 3">
            <a:extLst>
              <a:ext uri="{FF2B5EF4-FFF2-40B4-BE49-F238E27FC236}">
                <a16:creationId xmlns="" xmlns:a16="http://schemas.microsoft.com/office/drawing/2014/main" id="{74E9BDDD-E59E-469A-9E9D-70FCE8C0781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240753</xdr:colOff>
      <xdr:row>30</xdr:row>
      <xdr:rowOff>89175</xdr:rowOff>
    </xdr:from>
    <xdr:to>
      <xdr:col>16</xdr:col>
      <xdr:colOff>243135</xdr:colOff>
      <xdr:row>30</xdr:row>
      <xdr:rowOff>139426</xdr:rowOff>
    </xdr:to>
    <xdr:grpSp>
      <xdr:nvGrpSpPr>
        <xdr:cNvPr id="1544" name="Group 13">
          <a:extLst>
            <a:ext uri="{FF2B5EF4-FFF2-40B4-BE49-F238E27FC236}">
              <a16:creationId xmlns="" xmlns:a16="http://schemas.microsoft.com/office/drawing/2014/main" id="{888C516D-BA71-4CBD-80EA-DEA18AF3597E}"/>
            </a:ext>
          </a:extLst>
        </xdr:cNvPr>
        <xdr:cNvGrpSpPr>
          <a:grpSpLocks/>
        </xdr:cNvGrpSpPr>
      </xdr:nvGrpSpPr>
      <xdr:grpSpPr bwMode="auto">
        <a:xfrm>
          <a:off x="3679278" y="5461275"/>
          <a:ext cx="250032" cy="50251"/>
          <a:chOff x="34" y="285"/>
          <a:chExt cx="33" cy="9"/>
        </a:xfrm>
      </xdr:grpSpPr>
      <xdr:cxnSp macro="">
        <xdr:nvCxnSpPr>
          <xdr:cNvPr id="1545" name="直線コネクタ 63">
            <a:extLst>
              <a:ext uri="{FF2B5EF4-FFF2-40B4-BE49-F238E27FC236}">
                <a16:creationId xmlns="" xmlns:a16="http://schemas.microsoft.com/office/drawing/2014/main" id="{3694A264-2FAB-4B6D-B1DA-57854A13557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46" name="直線コネクタ 3">
            <a:extLst>
              <a:ext uri="{FF2B5EF4-FFF2-40B4-BE49-F238E27FC236}">
                <a16:creationId xmlns="" xmlns:a16="http://schemas.microsoft.com/office/drawing/2014/main" id="{344CFEE4-5F90-4390-A89A-91C06EDE91C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6652</xdr:colOff>
      <xdr:row>30</xdr:row>
      <xdr:rowOff>89175</xdr:rowOff>
    </xdr:from>
    <xdr:to>
      <xdr:col>16</xdr:col>
      <xdr:colOff>6652</xdr:colOff>
      <xdr:row>30</xdr:row>
      <xdr:rowOff>139426</xdr:rowOff>
    </xdr:to>
    <xdr:grpSp>
      <xdr:nvGrpSpPr>
        <xdr:cNvPr id="1547" name="Group 13">
          <a:extLst>
            <a:ext uri="{FF2B5EF4-FFF2-40B4-BE49-F238E27FC236}">
              <a16:creationId xmlns="" xmlns:a16="http://schemas.microsoft.com/office/drawing/2014/main" id="{F74ED71B-B0C7-4AE9-99F0-9ECC28E6A89C}"/>
            </a:ext>
          </a:extLst>
        </xdr:cNvPr>
        <xdr:cNvGrpSpPr>
          <a:grpSpLocks/>
        </xdr:cNvGrpSpPr>
      </xdr:nvGrpSpPr>
      <xdr:grpSpPr bwMode="auto">
        <a:xfrm>
          <a:off x="3445177" y="5461275"/>
          <a:ext cx="247650" cy="50251"/>
          <a:chOff x="34" y="285"/>
          <a:chExt cx="33" cy="9"/>
        </a:xfrm>
      </xdr:grpSpPr>
      <xdr:cxnSp macro="">
        <xdr:nvCxnSpPr>
          <xdr:cNvPr id="1548" name="直線コネクタ 63">
            <a:extLst>
              <a:ext uri="{FF2B5EF4-FFF2-40B4-BE49-F238E27FC236}">
                <a16:creationId xmlns="" xmlns:a16="http://schemas.microsoft.com/office/drawing/2014/main" id="{86A71833-926B-4605-9550-42FEEE9D247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49" name="直線コネクタ 3">
            <a:extLst>
              <a:ext uri="{FF2B5EF4-FFF2-40B4-BE49-F238E27FC236}">
                <a16:creationId xmlns="" xmlns:a16="http://schemas.microsoft.com/office/drawing/2014/main" id="{74E9BDDD-E59E-469A-9E9D-70FCE8C0781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240753</xdr:colOff>
      <xdr:row>30</xdr:row>
      <xdr:rowOff>89175</xdr:rowOff>
    </xdr:from>
    <xdr:to>
      <xdr:col>16</xdr:col>
      <xdr:colOff>243135</xdr:colOff>
      <xdr:row>30</xdr:row>
      <xdr:rowOff>139426</xdr:rowOff>
    </xdr:to>
    <xdr:grpSp>
      <xdr:nvGrpSpPr>
        <xdr:cNvPr id="1550" name="Group 13">
          <a:extLst>
            <a:ext uri="{FF2B5EF4-FFF2-40B4-BE49-F238E27FC236}">
              <a16:creationId xmlns="" xmlns:a16="http://schemas.microsoft.com/office/drawing/2014/main" id="{888C516D-BA71-4CBD-80EA-DEA18AF3597E}"/>
            </a:ext>
          </a:extLst>
        </xdr:cNvPr>
        <xdr:cNvGrpSpPr>
          <a:grpSpLocks/>
        </xdr:cNvGrpSpPr>
      </xdr:nvGrpSpPr>
      <xdr:grpSpPr bwMode="auto">
        <a:xfrm>
          <a:off x="3679278" y="5461275"/>
          <a:ext cx="250032" cy="50251"/>
          <a:chOff x="34" y="285"/>
          <a:chExt cx="33" cy="9"/>
        </a:xfrm>
      </xdr:grpSpPr>
      <xdr:cxnSp macro="">
        <xdr:nvCxnSpPr>
          <xdr:cNvPr id="1551" name="直線コネクタ 63">
            <a:extLst>
              <a:ext uri="{FF2B5EF4-FFF2-40B4-BE49-F238E27FC236}">
                <a16:creationId xmlns="" xmlns:a16="http://schemas.microsoft.com/office/drawing/2014/main" id="{3694A264-2FAB-4B6D-B1DA-57854A13557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52" name="直線コネクタ 3">
            <a:extLst>
              <a:ext uri="{FF2B5EF4-FFF2-40B4-BE49-F238E27FC236}">
                <a16:creationId xmlns="" xmlns:a16="http://schemas.microsoft.com/office/drawing/2014/main" id="{344CFEE4-5F90-4390-A89A-91C06EDE91C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15</xdr:col>
      <xdr:colOff>6652</xdr:colOff>
      <xdr:row>30</xdr:row>
      <xdr:rowOff>89175</xdr:rowOff>
    </xdr:from>
    <xdr:to>
      <xdr:col>16</xdr:col>
      <xdr:colOff>6652</xdr:colOff>
      <xdr:row>30</xdr:row>
      <xdr:rowOff>139426</xdr:rowOff>
    </xdr:to>
    <xdr:grpSp>
      <xdr:nvGrpSpPr>
        <xdr:cNvPr id="1553" name="Group 13">
          <a:extLst>
            <a:ext uri="{FF2B5EF4-FFF2-40B4-BE49-F238E27FC236}">
              <a16:creationId xmlns="" xmlns:a16="http://schemas.microsoft.com/office/drawing/2014/main" id="{F74ED71B-B0C7-4AE9-99F0-9ECC28E6A89C}"/>
            </a:ext>
          </a:extLst>
        </xdr:cNvPr>
        <xdr:cNvGrpSpPr>
          <a:grpSpLocks/>
        </xdr:cNvGrpSpPr>
      </xdr:nvGrpSpPr>
      <xdr:grpSpPr bwMode="auto">
        <a:xfrm>
          <a:off x="3445177" y="5461275"/>
          <a:ext cx="247650" cy="50251"/>
          <a:chOff x="34" y="285"/>
          <a:chExt cx="33" cy="9"/>
        </a:xfrm>
      </xdr:grpSpPr>
      <xdr:cxnSp macro="">
        <xdr:nvCxnSpPr>
          <xdr:cNvPr id="1554" name="直線コネクタ 63">
            <a:extLst>
              <a:ext uri="{FF2B5EF4-FFF2-40B4-BE49-F238E27FC236}">
                <a16:creationId xmlns="" xmlns:a16="http://schemas.microsoft.com/office/drawing/2014/main" id="{86A71833-926B-4605-9550-42FEEE9D247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55" name="直線コネクタ 3">
            <a:extLst>
              <a:ext uri="{FF2B5EF4-FFF2-40B4-BE49-F238E27FC236}">
                <a16:creationId xmlns="" xmlns:a16="http://schemas.microsoft.com/office/drawing/2014/main" id="{74E9BDDD-E59E-469A-9E9D-70FCE8C0781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240753</xdr:colOff>
      <xdr:row>30</xdr:row>
      <xdr:rowOff>89175</xdr:rowOff>
    </xdr:from>
    <xdr:to>
      <xdr:col>17</xdr:col>
      <xdr:colOff>243135</xdr:colOff>
      <xdr:row>30</xdr:row>
      <xdr:rowOff>139426</xdr:rowOff>
    </xdr:to>
    <xdr:grpSp>
      <xdr:nvGrpSpPr>
        <xdr:cNvPr id="1556" name="Group 13">
          <a:extLst>
            <a:ext uri="{FF2B5EF4-FFF2-40B4-BE49-F238E27FC236}">
              <a16:creationId xmlns="" xmlns:a16="http://schemas.microsoft.com/office/drawing/2014/main" id="{888C516D-BA71-4CBD-80EA-DEA18AF3597E}"/>
            </a:ext>
          </a:extLst>
        </xdr:cNvPr>
        <xdr:cNvGrpSpPr>
          <a:grpSpLocks/>
        </xdr:cNvGrpSpPr>
      </xdr:nvGrpSpPr>
      <xdr:grpSpPr bwMode="auto">
        <a:xfrm>
          <a:off x="3926928" y="5461275"/>
          <a:ext cx="250032" cy="50251"/>
          <a:chOff x="34" y="285"/>
          <a:chExt cx="33" cy="9"/>
        </a:xfrm>
      </xdr:grpSpPr>
      <xdr:cxnSp macro="">
        <xdr:nvCxnSpPr>
          <xdr:cNvPr id="1557" name="直線コネクタ 63">
            <a:extLst>
              <a:ext uri="{FF2B5EF4-FFF2-40B4-BE49-F238E27FC236}">
                <a16:creationId xmlns="" xmlns:a16="http://schemas.microsoft.com/office/drawing/2014/main" id="{3694A264-2FAB-4B6D-B1DA-57854A13557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58" name="直線コネクタ 3">
            <a:extLst>
              <a:ext uri="{FF2B5EF4-FFF2-40B4-BE49-F238E27FC236}">
                <a16:creationId xmlns="" xmlns:a16="http://schemas.microsoft.com/office/drawing/2014/main" id="{344CFEE4-5F90-4390-A89A-91C06EDE91C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6652</xdr:colOff>
      <xdr:row>30</xdr:row>
      <xdr:rowOff>89175</xdr:rowOff>
    </xdr:from>
    <xdr:to>
      <xdr:col>17</xdr:col>
      <xdr:colOff>6652</xdr:colOff>
      <xdr:row>30</xdr:row>
      <xdr:rowOff>139426</xdr:rowOff>
    </xdr:to>
    <xdr:grpSp>
      <xdr:nvGrpSpPr>
        <xdr:cNvPr id="1559" name="Group 13">
          <a:extLst>
            <a:ext uri="{FF2B5EF4-FFF2-40B4-BE49-F238E27FC236}">
              <a16:creationId xmlns="" xmlns:a16="http://schemas.microsoft.com/office/drawing/2014/main" id="{F74ED71B-B0C7-4AE9-99F0-9ECC28E6A89C}"/>
            </a:ext>
          </a:extLst>
        </xdr:cNvPr>
        <xdr:cNvGrpSpPr>
          <a:grpSpLocks/>
        </xdr:cNvGrpSpPr>
      </xdr:nvGrpSpPr>
      <xdr:grpSpPr bwMode="auto">
        <a:xfrm>
          <a:off x="3692827" y="5461275"/>
          <a:ext cx="247650" cy="50251"/>
          <a:chOff x="34" y="285"/>
          <a:chExt cx="33" cy="9"/>
        </a:xfrm>
      </xdr:grpSpPr>
      <xdr:cxnSp macro="">
        <xdr:nvCxnSpPr>
          <xdr:cNvPr id="1560" name="直線コネクタ 63">
            <a:extLst>
              <a:ext uri="{FF2B5EF4-FFF2-40B4-BE49-F238E27FC236}">
                <a16:creationId xmlns="" xmlns:a16="http://schemas.microsoft.com/office/drawing/2014/main" id="{86A71833-926B-4605-9550-42FEEE9D247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61" name="直線コネクタ 3">
            <a:extLst>
              <a:ext uri="{FF2B5EF4-FFF2-40B4-BE49-F238E27FC236}">
                <a16:creationId xmlns="" xmlns:a16="http://schemas.microsoft.com/office/drawing/2014/main" id="{74E9BDDD-E59E-469A-9E9D-70FCE8C0781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240753</xdr:colOff>
      <xdr:row>30</xdr:row>
      <xdr:rowOff>89175</xdr:rowOff>
    </xdr:from>
    <xdr:to>
      <xdr:col>17</xdr:col>
      <xdr:colOff>243135</xdr:colOff>
      <xdr:row>30</xdr:row>
      <xdr:rowOff>139426</xdr:rowOff>
    </xdr:to>
    <xdr:grpSp>
      <xdr:nvGrpSpPr>
        <xdr:cNvPr id="1562" name="Group 13">
          <a:extLst>
            <a:ext uri="{FF2B5EF4-FFF2-40B4-BE49-F238E27FC236}">
              <a16:creationId xmlns="" xmlns:a16="http://schemas.microsoft.com/office/drawing/2014/main" id="{888C516D-BA71-4CBD-80EA-DEA18AF3597E}"/>
            </a:ext>
          </a:extLst>
        </xdr:cNvPr>
        <xdr:cNvGrpSpPr>
          <a:grpSpLocks/>
        </xdr:cNvGrpSpPr>
      </xdr:nvGrpSpPr>
      <xdr:grpSpPr bwMode="auto">
        <a:xfrm>
          <a:off x="3926928" y="5461275"/>
          <a:ext cx="250032" cy="50251"/>
          <a:chOff x="34" y="285"/>
          <a:chExt cx="33" cy="9"/>
        </a:xfrm>
      </xdr:grpSpPr>
      <xdr:cxnSp macro="">
        <xdr:nvCxnSpPr>
          <xdr:cNvPr id="1563" name="直線コネクタ 63">
            <a:extLst>
              <a:ext uri="{FF2B5EF4-FFF2-40B4-BE49-F238E27FC236}">
                <a16:creationId xmlns="" xmlns:a16="http://schemas.microsoft.com/office/drawing/2014/main" id="{3694A264-2FAB-4B6D-B1DA-57854A135575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64" name="直線コネクタ 3">
            <a:extLst>
              <a:ext uri="{FF2B5EF4-FFF2-40B4-BE49-F238E27FC236}">
                <a16:creationId xmlns="" xmlns:a16="http://schemas.microsoft.com/office/drawing/2014/main" id="{344CFEE4-5F90-4390-A89A-91C06EDE91C7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16</xdr:col>
      <xdr:colOff>6652</xdr:colOff>
      <xdr:row>30</xdr:row>
      <xdr:rowOff>89175</xdr:rowOff>
    </xdr:from>
    <xdr:to>
      <xdr:col>17</xdr:col>
      <xdr:colOff>6652</xdr:colOff>
      <xdr:row>30</xdr:row>
      <xdr:rowOff>139426</xdr:rowOff>
    </xdr:to>
    <xdr:grpSp>
      <xdr:nvGrpSpPr>
        <xdr:cNvPr id="1565" name="Group 13">
          <a:extLst>
            <a:ext uri="{FF2B5EF4-FFF2-40B4-BE49-F238E27FC236}">
              <a16:creationId xmlns="" xmlns:a16="http://schemas.microsoft.com/office/drawing/2014/main" id="{F74ED71B-B0C7-4AE9-99F0-9ECC28E6A89C}"/>
            </a:ext>
          </a:extLst>
        </xdr:cNvPr>
        <xdr:cNvGrpSpPr>
          <a:grpSpLocks/>
        </xdr:cNvGrpSpPr>
      </xdr:nvGrpSpPr>
      <xdr:grpSpPr bwMode="auto">
        <a:xfrm>
          <a:off x="3692827" y="5461275"/>
          <a:ext cx="247650" cy="50251"/>
          <a:chOff x="34" y="285"/>
          <a:chExt cx="33" cy="9"/>
        </a:xfrm>
      </xdr:grpSpPr>
      <xdr:cxnSp macro="">
        <xdr:nvCxnSpPr>
          <xdr:cNvPr id="1566" name="直線コネクタ 63">
            <a:extLst>
              <a:ext uri="{FF2B5EF4-FFF2-40B4-BE49-F238E27FC236}">
                <a16:creationId xmlns="" xmlns:a16="http://schemas.microsoft.com/office/drawing/2014/main" id="{86A71833-926B-4605-9550-42FEEE9D247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67" name="直線コネクタ 3">
            <a:extLst>
              <a:ext uri="{FF2B5EF4-FFF2-40B4-BE49-F238E27FC236}">
                <a16:creationId xmlns="" xmlns:a16="http://schemas.microsoft.com/office/drawing/2014/main" id="{74E9BDDD-E59E-469A-9E9D-70FCE8C0781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17</xdr:col>
      <xdr:colOff>6652</xdr:colOff>
      <xdr:row>30</xdr:row>
      <xdr:rowOff>89175</xdr:rowOff>
    </xdr:from>
    <xdr:to>
      <xdr:col>18</xdr:col>
      <xdr:colOff>6652</xdr:colOff>
      <xdr:row>30</xdr:row>
      <xdr:rowOff>139426</xdr:rowOff>
    </xdr:to>
    <xdr:grpSp>
      <xdr:nvGrpSpPr>
        <xdr:cNvPr id="1568" name="Group 13">
          <a:extLst>
            <a:ext uri="{FF2B5EF4-FFF2-40B4-BE49-F238E27FC236}">
              <a16:creationId xmlns="" xmlns:a16="http://schemas.microsoft.com/office/drawing/2014/main" id="{F74ED71B-B0C7-4AE9-99F0-9ECC28E6A89C}"/>
            </a:ext>
          </a:extLst>
        </xdr:cNvPr>
        <xdr:cNvGrpSpPr>
          <a:grpSpLocks/>
        </xdr:cNvGrpSpPr>
      </xdr:nvGrpSpPr>
      <xdr:grpSpPr bwMode="auto">
        <a:xfrm>
          <a:off x="3940477" y="5461275"/>
          <a:ext cx="247650" cy="50251"/>
          <a:chOff x="34" y="285"/>
          <a:chExt cx="33" cy="9"/>
        </a:xfrm>
      </xdr:grpSpPr>
      <xdr:cxnSp macro="">
        <xdr:nvCxnSpPr>
          <xdr:cNvPr id="1569" name="直線コネクタ 63">
            <a:extLst>
              <a:ext uri="{FF2B5EF4-FFF2-40B4-BE49-F238E27FC236}">
                <a16:creationId xmlns="" xmlns:a16="http://schemas.microsoft.com/office/drawing/2014/main" id="{86A71833-926B-4605-9550-42FEEE9D247D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70" name="直線コネクタ 3">
            <a:extLst>
              <a:ext uri="{FF2B5EF4-FFF2-40B4-BE49-F238E27FC236}">
                <a16:creationId xmlns="" xmlns:a16="http://schemas.microsoft.com/office/drawing/2014/main" id="{74E9BDDD-E59E-469A-9E9D-70FCE8C0781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21</xdr:col>
      <xdr:colOff>38111</xdr:colOff>
      <xdr:row>30</xdr:row>
      <xdr:rowOff>0</xdr:rowOff>
    </xdr:from>
    <xdr:to>
      <xdr:col>21</xdr:col>
      <xdr:colOff>219086</xdr:colOff>
      <xdr:row>31</xdr:row>
      <xdr:rowOff>0</xdr:rowOff>
    </xdr:to>
    <xdr:grpSp>
      <xdr:nvGrpSpPr>
        <xdr:cNvPr id="1571" name="Group 27">
          <a:extLst>
            <a:ext uri="{FF2B5EF4-FFF2-40B4-BE49-F238E27FC236}">
              <a16:creationId xmlns="" xmlns:a16="http://schemas.microsoft.com/office/drawing/2014/main" id="{22053AF2-168D-43CA-81CF-E31DDAE81923}"/>
            </a:ext>
          </a:extLst>
        </xdr:cNvPr>
        <xdr:cNvGrpSpPr>
          <a:grpSpLocks/>
        </xdr:cNvGrpSpPr>
      </xdr:nvGrpSpPr>
      <xdr:grpSpPr bwMode="auto">
        <a:xfrm>
          <a:off x="4962536" y="5372100"/>
          <a:ext cx="180975" cy="228600"/>
          <a:chOff x="40" y="209"/>
          <a:chExt cx="21" cy="26"/>
        </a:xfrm>
      </xdr:grpSpPr>
      <xdr:sp macro="" textlink="">
        <xdr:nvSpPr>
          <xdr:cNvPr id="1572" name="Line 15">
            <a:extLst>
              <a:ext uri="{FF2B5EF4-FFF2-40B4-BE49-F238E27FC236}">
                <a16:creationId xmlns="" xmlns:a16="http://schemas.microsoft.com/office/drawing/2014/main" id="{5A9EFB44-BF8D-4F98-B07D-2B4182EA9F02}"/>
              </a:ext>
            </a:extLst>
          </xdr:cNvPr>
          <xdr:cNvSpPr>
            <a:spLocks noChangeShapeType="1"/>
          </xdr:cNvSpPr>
        </xdr:nvSpPr>
        <xdr:spPr bwMode="auto">
          <a:xfrm>
            <a:off x="40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73" name="Line 16">
            <a:extLst>
              <a:ext uri="{FF2B5EF4-FFF2-40B4-BE49-F238E27FC236}">
                <a16:creationId xmlns="" xmlns:a16="http://schemas.microsoft.com/office/drawing/2014/main" id="{8BA4B7AF-495B-4F73-AB0E-E626B467BE99}"/>
              </a:ext>
            </a:extLst>
          </xdr:cNvPr>
          <xdr:cNvSpPr>
            <a:spLocks noChangeShapeType="1"/>
          </xdr:cNvSpPr>
        </xdr:nvSpPr>
        <xdr:spPr bwMode="auto">
          <a:xfrm>
            <a:off x="47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74" name="Line 17">
            <a:extLst>
              <a:ext uri="{FF2B5EF4-FFF2-40B4-BE49-F238E27FC236}">
                <a16:creationId xmlns="" xmlns:a16="http://schemas.microsoft.com/office/drawing/2014/main" id="{4FDBE0BF-39C3-45E7-839F-6F6A4CE897BC}"/>
              </a:ext>
            </a:extLst>
          </xdr:cNvPr>
          <xdr:cNvSpPr>
            <a:spLocks noChangeShapeType="1"/>
          </xdr:cNvSpPr>
        </xdr:nvSpPr>
        <xdr:spPr bwMode="auto">
          <a:xfrm>
            <a:off x="54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75" name="Line 18">
            <a:extLst>
              <a:ext uri="{FF2B5EF4-FFF2-40B4-BE49-F238E27FC236}">
                <a16:creationId xmlns="" xmlns:a16="http://schemas.microsoft.com/office/drawing/2014/main" id="{ACF99BD8-F1BB-45A6-8EAA-B66834013410}"/>
              </a:ext>
            </a:extLst>
          </xdr:cNvPr>
          <xdr:cNvSpPr>
            <a:spLocks noChangeShapeType="1"/>
          </xdr:cNvSpPr>
        </xdr:nvSpPr>
        <xdr:spPr bwMode="auto">
          <a:xfrm>
            <a:off x="61" y="209"/>
            <a:ext cx="0" cy="26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0</xdr:colOff>
      <xdr:row>28</xdr:row>
      <xdr:rowOff>89175</xdr:rowOff>
    </xdr:from>
    <xdr:to>
      <xdr:col>18</xdr:col>
      <xdr:colOff>2381</xdr:colOff>
      <xdr:row>28</xdr:row>
      <xdr:rowOff>139426</xdr:rowOff>
    </xdr:to>
    <xdr:grpSp>
      <xdr:nvGrpSpPr>
        <xdr:cNvPr id="1576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3933825" y="5004075"/>
          <a:ext cx="250031" cy="50251"/>
          <a:chOff x="34" y="285"/>
          <a:chExt cx="33" cy="9"/>
        </a:xfrm>
      </xdr:grpSpPr>
      <xdr:cxnSp macro="">
        <xdr:nvCxnSpPr>
          <xdr:cNvPr id="1577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78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18</xdr:col>
      <xdr:colOff>738</xdr:colOff>
      <xdr:row>28</xdr:row>
      <xdr:rowOff>89175</xdr:rowOff>
    </xdr:from>
    <xdr:to>
      <xdr:col>19</xdr:col>
      <xdr:colOff>739</xdr:colOff>
      <xdr:row>28</xdr:row>
      <xdr:rowOff>139426</xdr:rowOff>
    </xdr:to>
    <xdr:grpSp>
      <xdr:nvGrpSpPr>
        <xdr:cNvPr id="1579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4182213" y="5004075"/>
          <a:ext cx="247651" cy="50251"/>
          <a:chOff x="34" y="285"/>
          <a:chExt cx="33" cy="9"/>
        </a:xfrm>
      </xdr:grpSpPr>
      <xdr:cxnSp macro="">
        <xdr:nvCxnSpPr>
          <xdr:cNvPr id="1580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81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18</xdr:col>
      <xdr:colOff>0</xdr:colOff>
      <xdr:row>28</xdr:row>
      <xdr:rowOff>89175</xdr:rowOff>
    </xdr:from>
    <xdr:to>
      <xdr:col>19</xdr:col>
      <xdr:colOff>2381</xdr:colOff>
      <xdr:row>28</xdr:row>
      <xdr:rowOff>139426</xdr:rowOff>
    </xdr:to>
    <xdr:grpSp>
      <xdr:nvGrpSpPr>
        <xdr:cNvPr id="1582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4181475" y="5004075"/>
          <a:ext cx="250031" cy="50251"/>
          <a:chOff x="34" y="285"/>
          <a:chExt cx="33" cy="9"/>
        </a:xfrm>
      </xdr:grpSpPr>
      <xdr:cxnSp macro="">
        <xdr:nvCxnSpPr>
          <xdr:cNvPr id="1583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84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19</xdr:col>
      <xdr:colOff>738</xdr:colOff>
      <xdr:row>28</xdr:row>
      <xdr:rowOff>89175</xdr:rowOff>
    </xdr:from>
    <xdr:to>
      <xdr:col>20</xdr:col>
      <xdr:colOff>739</xdr:colOff>
      <xdr:row>28</xdr:row>
      <xdr:rowOff>139426</xdr:rowOff>
    </xdr:to>
    <xdr:grpSp>
      <xdr:nvGrpSpPr>
        <xdr:cNvPr id="1585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4429863" y="5004075"/>
          <a:ext cx="247651" cy="50251"/>
          <a:chOff x="34" y="285"/>
          <a:chExt cx="33" cy="9"/>
        </a:xfrm>
      </xdr:grpSpPr>
      <xdr:cxnSp macro="">
        <xdr:nvCxnSpPr>
          <xdr:cNvPr id="1586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87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19</xdr:col>
      <xdr:colOff>0</xdr:colOff>
      <xdr:row>28</xdr:row>
      <xdr:rowOff>89175</xdr:rowOff>
    </xdr:from>
    <xdr:to>
      <xdr:col>20</xdr:col>
      <xdr:colOff>2381</xdr:colOff>
      <xdr:row>28</xdr:row>
      <xdr:rowOff>139426</xdr:rowOff>
    </xdr:to>
    <xdr:grpSp>
      <xdr:nvGrpSpPr>
        <xdr:cNvPr id="1588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4429125" y="5004075"/>
          <a:ext cx="250031" cy="50251"/>
          <a:chOff x="34" y="285"/>
          <a:chExt cx="33" cy="9"/>
        </a:xfrm>
      </xdr:grpSpPr>
      <xdr:cxnSp macro="">
        <xdr:nvCxnSpPr>
          <xdr:cNvPr id="1589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90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20</xdr:col>
      <xdr:colOff>738</xdr:colOff>
      <xdr:row>28</xdr:row>
      <xdr:rowOff>89175</xdr:rowOff>
    </xdr:from>
    <xdr:to>
      <xdr:col>21</xdr:col>
      <xdr:colOff>739</xdr:colOff>
      <xdr:row>28</xdr:row>
      <xdr:rowOff>139426</xdr:rowOff>
    </xdr:to>
    <xdr:grpSp>
      <xdr:nvGrpSpPr>
        <xdr:cNvPr id="1591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4677513" y="5004075"/>
          <a:ext cx="247651" cy="50251"/>
          <a:chOff x="34" y="285"/>
          <a:chExt cx="33" cy="9"/>
        </a:xfrm>
      </xdr:grpSpPr>
      <xdr:cxnSp macro="">
        <xdr:nvCxnSpPr>
          <xdr:cNvPr id="1592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93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19</xdr:col>
      <xdr:colOff>0</xdr:colOff>
      <xdr:row>28</xdr:row>
      <xdr:rowOff>89175</xdr:rowOff>
    </xdr:from>
    <xdr:to>
      <xdr:col>20</xdr:col>
      <xdr:colOff>2381</xdr:colOff>
      <xdr:row>28</xdr:row>
      <xdr:rowOff>139426</xdr:rowOff>
    </xdr:to>
    <xdr:grpSp>
      <xdr:nvGrpSpPr>
        <xdr:cNvPr id="1594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4429125" y="5004075"/>
          <a:ext cx="250031" cy="50251"/>
          <a:chOff x="34" y="285"/>
          <a:chExt cx="33" cy="9"/>
        </a:xfrm>
      </xdr:grpSpPr>
      <xdr:cxnSp macro="">
        <xdr:nvCxnSpPr>
          <xdr:cNvPr id="1595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96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20</xdr:col>
      <xdr:colOff>738</xdr:colOff>
      <xdr:row>28</xdr:row>
      <xdr:rowOff>89175</xdr:rowOff>
    </xdr:from>
    <xdr:to>
      <xdr:col>21</xdr:col>
      <xdr:colOff>739</xdr:colOff>
      <xdr:row>28</xdr:row>
      <xdr:rowOff>139426</xdr:rowOff>
    </xdr:to>
    <xdr:grpSp>
      <xdr:nvGrpSpPr>
        <xdr:cNvPr id="1597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4677513" y="5004075"/>
          <a:ext cx="247651" cy="50251"/>
          <a:chOff x="34" y="285"/>
          <a:chExt cx="33" cy="9"/>
        </a:xfrm>
      </xdr:grpSpPr>
      <xdr:cxnSp macro="">
        <xdr:nvCxnSpPr>
          <xdr:cNvPr id="1598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599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20</xdr:col>
      <xdr:colOff>0</xdr:colOff>
      <xdr:row>28</xdr:row>
      <xdr:rowOff>89175</xdr:rowOff>
    </xdr:from>
    <xdr:to>
      <xdr:col>21</xdr:col>
      <xdr:colOff>2381</xdr:colOff>
      <xdr:row>28</xdr:row>
      <xdr:rowOff>139426</xdr:rowOff>
    </xdr:to>
    <xdr:grpSp>
      <xdr:nvGrpSpPr>
        <xdr:cNvPr id="1600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4676775" y="5004075"/>
          <a:ext cx="250031" cy="50251"/>
          <a:chOff x="34" y="285"/>
          <a:chExt cx="33" cy="9"/>
        </a:xfrm>
      </xdr:grpSpPr>
      <xdr:cxnSp macro="">
        <xdr:nvCxnSpPr>
          <xdr:cNvPr id="1601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02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21</xdr:col>
      <xdr:colOff>738</xdr:colOff>
      <xdr:row>28</xdr:row>
      <xdr:rowOff>89175</xdr:rowOff>
    </xdr:from>
    <xdr:to>
      <xdr:col>22</xdr:col>
      <xdr:colOff>739</xdr:colOff>
      <xdr:row>28</xdr:row>
      <xdr:rowOff>139426</xdr:rowOff>
    </xdr:to>
    <xdr:grpSp>
      <xdr:nvGrpSpPr>
        <xdr:cNvPr id="1603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4925163" y="5004075"/>
          <a:ext cx="247651" cy="50251"/>
          <a:chOff x="34" y="285"/>
          <a:chExt cx="33" cy="9"/>
        </a:xfrm>
      </xdr:grpSpPr>
      <xdr:cxnSp macro="">
        <xdr:nvCxnSpPr>
          <xdr:cNvPr id="1604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05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20</xdr:col>
      <xdr:colOff>0</xdr:colOff>
      <xdr:row>28</xdr:row>
      <xdr:rowOff>89175</xdr:rowOff>
    </xdr:from>
    <xdr:to>
      <xdr:col>21</xdr:col>
      <xdr:colOff>2381</xdr:colOff>
      <xdr:row>28</xdr:row>
      <xdr:rowOff>139426</xdr:rowOff>
    </xdr:to>
    <xdr:grpSp>
      <xdr:nvGrpSpPr>
        <xdr:cNvPr id="1606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4676775" y="5004075"/>
          <a:ext cx="250031" cy="50251"/>
          <a:chOff x="34" y="285"/>
          <a:chExt cx="33" cy="9"/>
        </a:xfrm>
      </xdr:grpSpPr>
      <xdr:cxnSp macro="">
        <xdr:nvCxnSpPr>
          <xdr:cNvPr id="1607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08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21</xdr:col>
      <xdr:colOff>738</xdr:colOff>
      <xdr:row>28</xdr:row>
      <xdr:rowOff>89175</xdr:rowOff>
    </xdr:from>
    <xdr:to>
      <xdr:col>22</xdr:col>
      <xdr:colOff>739</xdr:colOff>
      <xdr:row>28</xdr:row>
      <xdr:rowOff>139426</xdr:rowOff>
    </xdr:to>
    <xdr:grpSp>
      <xdr:nvGrpSpPr>
        <xdr:cNvPr id="1609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4925163" y="5004075"/>
          <a:ext cx="247651" cy="50251"/>
          <a:chOff x="34" y="285"/>
          <a:chExt cx="33" cy="9"/>
        </a:xfrm>
      </xdr:grpSpPr>
      <xdr:cxnSp macro="">
        <xdr:nvCxnSpPr>
          <xdr:cNvPr id="1610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11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21</xdr:col>
      <xdr:colOff>0</xdr:colOff>
      <xdr:row>28</xdr:row>
      <xdr:rowOff>89175</xdr:rowOff>
    </xdr:from>
    <xdr:to>
      <xdr:col>22</xdr:col>
      <xdr:colOff>2381</xdr:colOff>
      <xdr:row>28</xdr:row>
      <xdr:rowOff>139426</xdr:rowOff>
    </xdr:to>
    <xdr:grpSp>
      <xdr:nvGrpSpPr>
        <xdr:cNvPr id="1612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4924425" y="5004075"/>
          <a:ext cx="250031" cy="50251"/>
          <a:chOff x="34" y="285"/>
          <a:chExt cx="33" cy="9"/>
        </a:xfrm>
      </xdr:grpSpPr>
      <xdr:cxnSp macro="">
        <xdr:nvCxnSpPr>
          <xdr:cNvPr id="1613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14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738</xdr:colOff>
      <xdr:row>28</xdr:row>
      <xdr:rowOff>89175</xdr:rowOff>
    </xdr:from>
    <xdr:to>
      <xdr:col>23</xdr:col>
      <xdr:colOff>739</xdr:colOff>
      <xdr:row>28</xdr:row>
      <xdr:rowOff>139426</xdr:rowOff>
    </xdr:to>
    <xdr:grpSp>
      <xdr:nvGrpSpPr>
        <xdr:cNvPr id="1615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5172813" y="5004075"/>
          <a:ext cx="247651" cy="50251"/>
          <a:chOff x="34" y="285"/>
          <a:chExt cx="33" cy="9"/>
        </a:xfrm>
      </xdr:grpSpPr>
      <xdr:cxnSp macro="">
        <xdr:nvCxnSpPr>
          <xdr:cNvPr id="1616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17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21</xdr:col>
      <xdr:colOff>0</xdr:colOff>
      <xdr:row>28</xdr:row>
      <xdr:rowOff>89175</xdr:rowOff>
    </xdr:from>
    <xdr:to>
      <xdr:col>22</xdr:col>
      <xdr:colOff>2381</xdr:colOff>
      <xdr:row>28</xdr:row>
      <xdr:rowOff>139426</xdr:rowOff>
    </xdr:to>
    <xdr:grpSp>
      <xdr:nvGrpSpPr>
        <xdr:cNvPr id="1618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4924425" y="5004075"/>
          <a:ext cx="250031" cy="50251"/>
          <a:chOff x="34" y="285"/>
          <a:chExt cx="33" cy="9"/>
        </a:xfrm>
      </xdr:grpSpPr>
      <xdr:cxnSp macro="">
        <xdr:nvCxnSpPr>
          <xdr:cNvPr id="1619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20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738</xdr:colOff>
      <xdr:row>28</xdr:row>
      <xdr:rowOff>89175</xdr:rowOff>
    </xdr:from>
    <xdr:to>
      <xdr:col>23</xdr:col>
      <xdr:colOff>739</xdr:colOff>
      <xdr:row>28</xdr:row>
      <xdr:rowOff>139426</xdr:rowOff>
    </xdr:to>
    <xdr:grpSp>
      <xdr:nvGrpSpPr>
        <xdr:cNvPr id="1621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5172813" y="5004075"/>
          <a:ext cx="247651" cy="50251"/>
          <a:chOff x="34" y="285"/>
          <a:chExt cx="33" cy="9"/>
        </a:xfrm>
      </xdr:grpSpPr>
      <xdr:cxnSp macro="">
        <xdr:nvCxnSpPr>
          <xdr:cNvPr id="1622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23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0</xdr:colOff>
      <xdr:row>28</xdr:row>
      <xdr:rowOff>89175</xdr:rowOff>
    </xdr:from>
    <xdr:to>
      <xdr:col>23</xdr:col>
      <xdr:colOff>2381</xdr:colOff>
      <xdr:row>28</xdr:row>
      <xdr:rowOff>139426</xdr:rowOff>
    </xdr:to>
    <xdr:grpSp>
      <xdr:nvGrpSpPr>
        <xdr:cNvPr id="1624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5172075" y="5004075"/>
          <a:ext cx="250031" cy="50251"/>
          <a:chOff x="34" y="285"/>
          <a:chExt cx="33" cy="9"/>
        </a:xfrm>
      </xdr:grpSpPr>
      <xdr:cxnSp macro="">
        <xdr:nvCxnSpPr>
          <xdr:cNvPr id="1625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26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738</xdr:colOff>
      <xdr:row>28</xdr:row>
      <xdr:rowOff>89175</xdr:rowOff>
    </xdr:from>
    <xdr:to>
      <xdr:col>24</xdr:col>
      <xdr:colOff>739</xdr:colOff>
      <xdr:row>28</xdr:row>
      <xdr:rowOff>139426</xdr:rowOff>
    </xdr:to>
    <xdr:grpSp>
      <xdr:nvGrpSpPr>
        <xdr:cNvPr id="1627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5420463" y="5004075"/>
          <a:ext cx="247651" cy="50251"/>
          <a:chOff x="34" y="285"/>
          <a:chExt cx="33" cy="9"/>
        </a:xfrm>
      </xdr:grpSpPr>
      <xdr:cxnSp macro="">
        <xdr:nvCxnSpPr>
          <xdr:cNvPr id="1628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29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0</xdr:colOff>
      <xdr:row>28</xdr:row>
      <xdr:rowOff>89175</xdr:rowOff>
    </xdr:from>
    <xdr:to>
      <xdr:col>23</xdr:col>
      <xdr:colOff>2381</xdr:colOff>
      <xdr:row>28</xdr:row>
      <xdr:rowOff>139426</xdr:rowOff>
    </xdr:to>
    <xdr:grpSp>
      <xdr:nvGrpSpPr>
        <xdr:cNvPr id="1630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5172075" y="5004075"/>
          <a:ext cx="250031" cy="50251"/>
          <a:chOff x="34" y="285"/>
          <a:chExt cx="33" cy="9"/>
        </a:xfrm>
      </xdr:grpSpPr>
      <xdr:cxnSp macro="">
        <xdr:nvCxnSpPr>
          <xdr:cNvPr id="1631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32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738</xdr:colOff>
      <xdr:row>28</xdr:row>
      <xdr:rowOff>89175</xdr:rowOff>
    </xdr:from>
    <xdr:to>
      <xdr:col>24</xdr:col>
      <xdr:colOff>739</xdr:colOff>
      <xdr:row>28</xdr:row>
      <xdr:rowOff>139426</xdr:rowOff>
    </xdr:to>
    <xdr:grpSp>
      <xdr:nvGrpSpPr>
        <xdr:cNvPr id="1633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5420463" y="5004075"/>
          <a:ext cx="247651" cy="50251"/>
          <a:chOff x="34" y="285"/>
          <a:chExt cx="33" cy="9"/>
        </a:xfrm>
      </xdr:grpSpPr>
      <xdr:cxnSp macro="">
        <xdr:nvCxnSpPr>
          <xdr:cNvPr id="1634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35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1970</xdr:colOff>
      <xdr:row>28</xdr:row>
      <xdr:rowOff>89175</xdr:rowOff>
    </xdr:from>
    <xdr:to>
      <xdr:col>24</xdr:col>
      <xdr:colOff>2381</xdr:colOff>
      <xdr:row>28</xdr:row>
      <xdr:rowOff>139426</xdr:rowOff>
    </xdr:to>
    <xdr:grpSp>
      <xdr:nvGrpSpPr>
        <xdr:cNvPr id="1636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5421695" y="5004075"/>
          <a:ext cx="248061" cy="50251"/>
          <a:chOff x="34" y="285"/>
          <a:chExt cx="33" cy="9"/>
        </a:xfrm>
      </xdr:grpSpPr>
      <xdr:cxnSp macro="">
        <xdr:nvCxnSpPr>
          <xdr:cNvPr id="1637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38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738</xdr:colOff>
      <xdr:row>28</xdr:row>
      <xdr:rowOff>89175</xdr:rowOff>
    </xdr:from>
    <xdr:to>
      <xdr:col>25</xdr:col>
      <xdr:colOff>739</xdr:colOff>
      <xdr:row>28</xdr:row>
      <xdr:rowOff>139426</xdr:rowOff>
    </xdr:to>
    <xdr:grpSp>
      <xdr:nvGrpSpPr>
        <xdr:cNvPr id="1639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5668113" y="5004075"/>
          <a:ext cx="247651" cy="50251"/>
          <a:chOff x="34" y="285"/>
          <a:chExt cx="33" cy="9"/>
        </a:xfrm>
      </xdr:grpSpPr>
      <xdr:cxnSp macro="">
        <xdr:nvCxnSpPr>
          <xdr:cNvPr id="1640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41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1970</xdr:colOff>
      <xdr:row>28</xdr:row>
      <xdr:rowOff>89175</xdr:rowOff>
    </xdr:from>
    <xdr:to>
      <xdr:col>24</xdr:col>
      <xdr:colOff>2381</xdr:colOff>
      <xdr:row>28</xdr:row>
      <xdr:rowOff>139426</xdr:rowOff>
    </xdr:to>
    <xdr:grpSp>
      <xdr:nvGrpSpPr>
        <xdr:cNvPr id="1642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5421695" y="5004075"/>
          <a:ext cx="248061" cy="50251"/>
          <a:chOff x="34" y="285"/>
          <a:chExt cx="33" cy="9"/>
        </a:xfrm>
      </xdr:grpSpPr>
      <xdr:cxnSp macro="">
        <xdr:nvCxnSpPr>
          <xdr:cNvPr id="1643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44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738</xdr:colOff>
      <xdr:row>28</xdr:row>
      <xdr:rowOff>89175</xdr:rowOff>
    </xdr:from>
    <xdr:to>
      <xdr:col>25</xdr:col>
      <xdr:colOff>739</xdr:colOff>
      <xdr:row>28</xdr:row>
      <xdr:rowOff>139426</xdr:rowOff>
    </xdr:to>
    <xdr:grpSp>
      <xdr:nvGrpSpPr>
        <xdr:cNvPr id="1645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5668113" y="5004075"/>
          <a:ext cx="247651" cy="50251"/>
          <a:chOff x="34" y="285"/>
          <a:chExt cx="33" cy="9"/>
        </a:xfrm>
      </xdr:grpSpPr>
      <xdr:cxnSp macro="">
        <xdr:nvCxnSpPr>
          <xdr:cNvPr id="1646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47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0</xdr:colOff>
      <xdr:row>28</xdr:row>
      <xdr:rowOff>89175</xdr:rowOff>
    </xdr:from>
    <xdr:to>
      <xdr:col>25</xdr:col>
      <xdr:colOff>2381</xdr:colOff>
      <xdr:row>28</xdr:row>
      <xdr:rowOff>139426</xdr:rowOff>
    </xdr:to>
    <xdr:grpSp>
      <xdr:nvGrpSpPr>
        <xdr:cNvPr id="1648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5667375" y="5004075"/>
          <a:ext cx="250031" cy="50251"/>
          <a:chOff x="34" y="285"/>
          <a:chExt cx="33" cy="9"/>
        </a:xfrm>
      </xdr:grpSpPr>
      <xdr:cxnSp macro="">
        <xdr:nvCxnSpPr>
          <xdr:cNvPr id="1649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50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738</xdr:colOff>
      <xdr:row>28</xdr:row>
      <xdr:rowOff>89175</xdr:rowOff>
    </xdr:from>
    <xdr:to>
      <xdr:col>26</xdr:col>
      <xdr:colOff>739</xdr:colOff>
      <xdr:row>28</xdr:row>
      <xdr:rowOff>139426</xdr:rowOff>
    </xdr:to>
    <xdr:grpSp>
      <xdr:nvGrpSpPr>
        <xdr:cNvPr id="1651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5915763" y="5004075"/>
          <a:ext cx="247651" cy="50251"/>
          <a:chOff x="34" y="285"/>
          <a:chExt cx="33" cy="9"/>
        </a:xfrm>
      </xdr:grpSpPr>
      <xdr:cxnSp macro="">
        <xdr:nvCxnSpPr>
          <xdr:cNvPr id="1652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53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0</xdr:colOff>
      <xdr:row>28</xdr:row>
      <xdr:rowOff>89175</xdr:rowOff>
    </xdr:from>
    <xdr:to>
      <xdr:col>25</xdr:col>
      <xdr:colOff>2381</xdr:colOff>
      <xdr:row>28</xdr:row>
      <xdr:rowOff>139426</xdr:rowOff>
    </xdr:to>
    <xdr:grpSp>
      <xdr:nvGrpSpPr>
        <xdr:cNvPr id="1654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5667375" y="5004075"/>
          <a:ext cx="250031" cy="50251"/>
          <a:chOff x="34" y="285"/>
          <a:chExt cx="33" cy="9"/>
        </a:xfrm>
      </xdr:grpSpPr>
      <xdr:cxnSp macro="">
        <xdr:nvCxnSpPr>
          <xdr:cNvPr id="1655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56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738</xdr:colOff>
      <xdr:row>28</xdr:row>
      <xdr:rowOff>89175</xdr:rowOff>
    </xdr:from>
    <xdr:to>
      <xdr:col>26</xdr:col>
      <xdr:colOff>739</xdr:colOff>
      <xdr:row>28</xdr:row>
      <xdr:rowOff>139426</xdr:rowOff>
    </xdr:to>
    <xdr:grpSp>
      <xdr:nvGrpSpPr>
        <xdr:cNvPr id="1657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5915763" y="5004075"/>
          <a:ext cx="247651" cy="50251"/>
          <a:chOff x="34" y="285"/>
          <a:chExt cx="33" cy="9"/>
        </a:xfrm>
      </xdr:grpSpPr>
      <xdr:cxnSp macro="">
        <xdr:nvCxnSpPr>
          <xdr:cNvPr id="1658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59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0</xdr:colOff>
      <xdr:row>28</xdr:row>
      <xdr:rowOff>89175</xdr:rowOff>
    </xdr:from>
    <xdr:to>
      <xdr:col>26</xdr:col>
      <xdr:colOff>2381</xdr:colOff>
      <xdr:row>28</xdr:row>
      <xdr:rowOff>139426</xdr:rowOff>
    </xdr:to>
    <xdr:grpSp>
      <xdr:nvGrpSpPr>
        <xdr:cNvPr id="1660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5915025" y="5004075"/>
          <a:ext cx="250031" cy="50251"/>
          <a:chOff x="34" y="285"/>
          <a:chExt cx="33" cy="9"/>
        </a:xfrm>
      </xdr:grpSpPr>
      <xdr:cxnSp macro="">
        <xdr:nvCxnSpPr>
          <xdr:cNvPr id="1661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62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26</xdr:col>
      <xdr:colOff>738</xdr:colOff>
      <xdr:row>28</xdr:row>
      <xdr:rowOff>89175</xdr:rowOff>
    </xdr:from>
    <xdr:to>
      <xdr:col>27</xdr:col>
      <xdr:colOff>739</xdr:colOff>
      <xdr:row>28</xdr:row>
      <xdr:rowOff>139426</xdr:rowOff>
    </xdr:to>
    <xdr:grpSp>
      <xdr:nvGrpSpPr>
        <xdr:cNvPr id="1663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6163413" y="5004075"/>
          <a:ext cx="247651" cy="50251"/>
          <a:chOff x="34" y="285"/>
          <a:chExt cx="33" cy="9"/>
        </a:xfrm>
      </xdr:grpSpPr>
      <xdr:cxnSp macro="">
        <xdr:nvCxnSpPr>
          <xdr:cNvPr id="1664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65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0</xdr:colOff>
      <xdr:row>28</xdr:row>
      <xdr:rowOff>89175</xdr:rowOff>
    </xdr:from>
    <xdr:to>
      <xdr:col>26</xdr:col>
      <xdr:colOff>2381</xdr:colOff>
      <xdr:row>28</xdr:row>
      <xdr:rowOff>139426</xdr:rowOff>
    </xdr:to>
    <xdr:grpSp>
      <xdr:nvGrpSpPr>
        <xdr:cNvPr id="1666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5915025" y="5004075"/>
          <a:ext cx="250031" cy="50251"/>
          <a:chOff x="34" y="285"/>
          <a:chExt cx="33" cy="9"/>
        </a:xfrm>
      </xdr:grpSpPr>
      <xdr:cxnSp macro="">
        <xdr:nvCxnSpPr>
          <xdr:cNvPr id="1667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68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26</xdr:col>
      <xdr:colOff>738</xdr:colOff>
      <xdr:row>28</xdr:row>
      <xdr:rowOff>89175</xdr:rowOff>
    </xdr:from>
    <xdr:to>
      <xdr:col>27</xdr:col>
      <xdr:colOff>739</xdr:colOff>
      <xdr:row>28</xdr:row>
      <xdr:rowOff>139426</xdr:rowOff>
    </xdr:to>
    <xdr:grpSp>
      <xdr:nvGrpSpPr>
        <xdr:cNvPr id="1669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6163413" y="5004075"/>
          <a:ext cx="247651" cy="50251"/>
          <a:chOff x="34" y="285"/>
          <a:chExt cx="33" cy="9"/>
        </a:xfrm>
      </xdr:grpSpPr>
      <xdr:cxnSp macro="">
        <xdr:nvCxnSpPr>
          <xdr:cNvPr id="1670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71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26</xdr:col>
      <xdr:colOff>1970</xdr:colOff>
      <xdr:row>28</xdr:row>
      <xdr:rowOff>89175</xdr:rowOff>
    </xdr:from>
    <xdr:to>
      <xdr:col>27</xdr:col>
      <xdr:colOff>2381</xdr:colOff>
      <xdr:row>28</xdr:row>
      <xdr:rowOff>139426</xdr:rowOff>
    </xdr:to>
    <xdr:grpSp>
      <xdr:nvGrpSpPr>
        <xdr:cNvPr id="1672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6164645" y="5004075"/>
          <a:ext cx="248061" cy="50251"/>
          <a:chOff x="34" y="285"/>
          <a:chExt cx="33" cy="9"/>
        </a:xfrm>
      </xdr:grpSpPr>
      <xdr:cxnSp macro="">
        <xdr:nvCxnSpPr>
          <xdr:cNvPr id="1673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74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27</xdr:col>
      <xdr:colOff>738</xdr:colOff>
      <xdr:row>28</xdr:row>
      <xdr:rowOff>89175</xdr:rowOff>
    </xdr:from>
    <xdr:to>
      <xdr:col>28</xdr:col>
      <xdr:colOff>739</xdr:colOff>
      <xdr:row>28</xdr:row>
      <xdr:rowOff>139426</xdr:rowOff>
    </xdr:to>
    <xdr:grpSp>
      <xdr:nvGrpSpPr>
        <xdr:cNvPr id="1675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6411063" y="5004075"/>
          <a:ext cx="247651" cy="50251"/>
          <a:chOff x="34" y="285"/>
          <a:chExt cx="33" cy="9"/>
        </a:xfrm>
      </xdr:grpSpPr>
      <xdr:cxnSp macro="">
        <xdr:nvCxnSpPr>
          <xdr:cNvPr id="1676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77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26</xdr:col>
      <xdr:colOff>1970</xdr:colOff>
      <xdr:row>28</xdr:row>
      <xdr:rowOff>89175</xdr:rowOff>
    </xdr:from>
    <xdr:to>
      <xdr:col>27</xdr:col>
      <xdr:colOff>2381</xdr:colOff>
      <xdr:row>28</xdr:row>
      <xdr:rowOff>139426</xdr:rowOff>
    </xdr:to>
    <xdr:grpSp>
      <xdr:nvGrpSpPr>
        <xdr:cNvPr id="1678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6164645" y="5004075"/>
          <a:ext cx="248061" cy="50251"/>
          <a:chOff x="34" y="285"/>
          <a:chExt cx="33" cy="9"/>
        </a:xfrm>
      </xdr:grpSpPr>
      <xdr:cxnSp macro="">
        <xdr:nvCxnSpPr>
          <xdr:cNvPr id="1679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80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27</xdr:col>
      <xdr:colOff>738</xdr:colOff>
      <xdr:row>28</xdr:row>
      <xdr:rowOff>89175</xdr:rowOff>
    </xdr:from>
    <xdr:to>
      <xdr:col>28</xdr:col>
      <xdr:colOff>739</xdr:colOff>
      <xdr:row>28</xdr:row>
      <xdr:rowOff>139426</xdr:rowOff>
    </xdr:to>
    <xdr:grpSp>
      <xdr:nvGrpSpPr>
        <xdr:cNvPr id="1681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6411063" y="5004075"/>
          <a:ext cx="247651" cy="50251"/>
          <a:chOff x="34" y="285"/>
          <a:chExt cx="33" cy="9"/>
        </a:xfrm>
      </xdr:grpSpPr>
      <xdr:cxnSp macro="">
        <xdr:nvCxnSpPr>
          <xdr:cNvPr id="1682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83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27</xdr:col>
      <xdr:colOff>0</xdr:colOff>
      <xdr:row>28</xdr:row>
      <xdr:rowOff>89175</xdr:rowOff>
    </xdr:from>
    <xdr:to>
      <xdr:col>28</xdr:col>
      <xdr:colOff>2381</xdr:colOff>
      <xdr:row>28</xdr:row>
      <xdr:rowOff>139426</xdr:rowOff>
    </xdr:to>
    <xdr:grpSp>
      <xdr:nvGrpSpPr>
        <xdr:cNvPr id="1684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6410325" y="5004075"/>
          <a:ext cx="250031" cy="50251"/>
          <a:chOff x="34" y="285"/>
          <a:chExt cx="33" cy="9"/>
        </a:xfrm>
      </xdr:grpSpPr>
      <xdr:cxnSp macro="">
        <xdr:nvCxnSpPr>
          <xdr:cNvPr id="1685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86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28</xdr:col>
      <xdr:colOff>738</xdr:colOff>
      <xdr:row>28</xdr:row>
      <xdr:rowOff>89175</xdr:rowOff>
    </xdr:from>
    <xdr:to>
      <xdr:col>29</xdr:col>
      <xdr:colOff>739</xdr:colOff>
      <xdr:row>28</xdr:row>
      <xdr:rowOff>139426</xdr:rowOff>
    </xdr:to>
    <xdr:grpSp>
      <xdr:nvGrpSpPr>
        <xdr:cNvPr id="1687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6658713" y="5004075"/>
          <a:ext cx="247651" cy="50251"/>
          <a:chOff x="34" y="285"/>
          <a:chExt cx="33" cy="9"/>
        </a:xfrm>
      </xdr:grpSpPr>
      <xdr:cxnSp macro="">
        <xdr:nvCxnSpPr>
          <xdr:cNvPr id="1688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89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27</xdr:col>
      <xdr:colOff>0</xdr:colOff>
      <xdr:row>28</xdr:row>
      <xdr:rowOff>89175</xdr:rowOff>
    </xdr:from>
    <xdr:to>
      <xdr:col>28</xdr:col>
      <xdr:colOff>2381</xdr:colOff>
      <xdr:row>28</xdr:row>
      <xdr:rowOff>139426</xdr:rowOff>
    </xdr:to>
    <xdr:grpSp>
      <xdr:nvGrpSpPr>
        <xdr:cNvPr id="1690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6410325" y="5004075"/>
          <a:ext cx="250031" cy="50251"/>
          <a:chOff x="34" y="285"/>
          <a:chExt cx="33" cy="9"/>
        </a:xfrm>
      </xdr:grpSpPr>
      <xdr:cxnSp macro="">
        <xdr:nvCxnSpPr>
          <xdr:cNvPr id="1691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92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28</xdr:col>
      <xdr:colOff>738</xdr:colOff>
      <xdr:row>28</xdr:row>
      <xdr:rowOff>89175</xdr:rowOff>
    </xdr:from>
    <xdr:to>
      <xdr:col>29</xdr:col>
      <xdr:colOff>739</xdr:colOff>
      <xdr:row>28</xdr:row>
      <xdr:rowOff>139426</xdr:rowOff>
    </xdr:to>
    <xdr:grpSp>
      <xdr:nvGrpSpPr>
        <xdr:cNvPr id="1693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6658713" y="5004075"/>
          <a:ext cx="247651" cy="50251"/>
          <a:chOff x="34" y="285"/>
          <a:chExt cx="33" cy="9"/>
        </a:xfrm>
      </xdr:grpSpPr>
      <xdr:cxnSp macro="">
        <xdr:nvCxnSpPr>
          <xdr:cNvPr id="1694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95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28</xdr:col>
      <xdr:colOff>0</xdr:colOff>
      <xdr:row>28</xdr:row>
      <xdr:rowOff>89175</xdr:rowOff>
    </xdr:from>
    <xdr:to>
      <xdr:col>29</xdr:col>
      <xdr:colOff>2381</xdr:colOff>
      <xdr:row>28</xdr:row>
      <xdr:rowOff>139426</xdr:rowOff>
    </xdr:to>
    <xdr:grpSp>
      <xdr:nvGrpSpPr>
        <xdr:cNvPr id="1696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6657975" y="5004075"/>
          <a:ext cx="250031" cy="50251"/>
          <a:chOff x="34" y="285"/>
          <a:chExt cx="33" cy="9"/>
        </a:xfrm>
      </xdr:grpSpPr>
      <xdr:cxnSp macro="">
        <xdr:nvCxnSpPr>
          <xdr:cNvPr id="1697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698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738</xdr:colOff>
      <xdr:row>28</xdr:row>
      <xdr:rowOff>89175</xdr:rowOff>
    </xdr:from>
    <xdr:to>
      <xdr:col>30</xdr:col>
      <xdr:colOff>739</xdr:colOff>
      <xdr:row>28</xdr:row>
      <xdr:rowOff>139426</xdr:rowOff>
    </xdr:to>
    <xdr:grpSp>
      <xdr:nvGrpSpPr>
        <xdr:cNvPr id="1699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6906363" y="5004075"/>
          <a:ext cx="247651" cy="50251"/>
          <a:chOff x="34" y="285"/>
          <a:chExt cx="33" cy="9"/>
        </a:xfrm>
      </xdr:grpSpPr>
      <xdr:cxnSp macro="">
        <xdr:nvCxnSpPr>
          <xdr:cNvPr id="1700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01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28</xdr:col>
      <xdr:colOff>0</xdr:colOff>
      <xdr:row>28</xdr:row>
      <xdr:rowOff>89175</xdr:rowOff>
    </xdr:from>
    <xdr:to>
      <xdr:col>29</xdr:col>
      <xdr:colOff>2381</xdr:colOff>
      <xdr:row>28</xdr:row>
      <xdr:rowOff>139426</xdr:rowOff>
    </xdr:to>
    <xdr:grpSp>
      <xdr:nvGrpSpPr>
        <xdr:cNvPr id="1702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6657975" y="5004075"/>
          <a:ext cx="250031" cy="50251"/>
          <a:chOff x="34" y="285"/>
          <a:chExt cx="33" cy="9"/>
        </a:xfrm>
      </xdr:grpSpPr>
      <xdr:cxnSp macro="">
        <xdr:nvCxnSpPr>
          <xdr:cNvPr id="1703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04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738</xdr:colOff>
      <xdr:row>28</xdr:row>
      <xdr:rowOff>89175</xdr:rowOff>
    </xdr:from>
    <xdr:to>
      <xdr:col>30</xdr:col>
      <xdr:colOff>739</xdr:colOff>
      <xdr:row>28</xdr:row>
      <xdr:rowOff>139426</xdr:rowOff>
    </xdr:to>
    <xdr:grpSp>
      <xdr:nvGrpSpPr>
        <xdr:cNvPr id="1705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6906363" y="5004075"/>
          <a:ext cx="247651" cy="50251"/>
          <a:chOff x="34" y="285"/>
          <a:chExt cx="33" cy="9"/>
        </a:xfrm>
      </xdr:grpSpPr>
      <xdr:cxnSp macro="">
        <xdr:nvCxnSpPr>
          <xdr:cNvPr id="1706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07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0</xdr:colOff>
      <xdr:row>28</xdr:row>
      <xdr:rowOff>89175</xdr:rowOff>
    </xdr:from>
    <xdr:to>
      <xdr:col>30</xdr:col>
      <xdr:colOff>2381</xdr:colOff>
      <xdr:row>28</xdr:row>
      <xdr:rowOff>139426</xdr:rowOff>
    </xdr:to>
    <xdr:grpSp>
      <xdr:nvGrpSpPr>
        <xdr:cNvPr id="1708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6905625" y="5004075"/>
          <a:ext cx="250031" cy="50251"/>
          <a:chOff x="34" y="285"/>
          <a:chExt cx="33" cy="9"/>
        </a:xfrm>
      </xdr:grpSpPr>
      <xdr:cxnSp macro="">
        <xdr:nvCxnSpPr>
          <xdr:cNvPr id="1709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10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30</xdr:col>
      <xdr:colOff>738</xdr:colOff>
      <xdr:row>28</xdr:row>
      <xdr:rowOff>89175</xdr:rowOff>
    </xdr:from>
    <xdr:to>
      <xdr:col>31</xdr:col>
      <xdr:colOff>739</xdr:colOff>
      <xdr:row>28</xdr:row>
      <xdr:rowOff>139426</xdr:rowOff>
    </xdr:to>
    <xdr:grpSp>
      <xdr:nvGrpSpPr>
        <xdr:cNvPr id="1711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7154013" y="5004075"/>
          <a:ext cx="247651" cy="50251"/>
          <a:chOff x="34" y="285"/>
          <a:chExt cx="33" cy="9"/>
        </a:xfrm>
      </xdr:grpSpPr>
      <xdr:cxnSp macro="">
        <xdr:nvCxnSpPr>
          <xdr:cNvPr id="1712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13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0</xdr:colOff>
      <xdr:row>28</xdr:row>
      <xdr:rowOff>89175</xdr:rowOff>
    </xdr:from>
    <xdr:to>
      <xdr:col>30</xdr:col>
      <xdr:colOff>2381</xdr:colOff>
      <xdr:row>28</xdr:row>
      <xdr:rowOff>139426</xdr:rowOff>
    </xdr:to>
    <xdr:grpSp>
      <xdr:nvGrpSpPr>
        <xdr:cNvPr id="1714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6905625" y="5004075"/>
          <a:ext cx="250031" cy="50251"/>
          <a:chOff x="34" y="285"/>
          <a:chExt cx="33" cy="9"/>
        </a:xfrm>
      </xdr:grpSpPr>
      <xdr:cxnSp macro="">
        <xdr:nvCxnSpPr>
          <xdr:cNvPr id="1715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16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30</xdr:col>
      <xdr:colOff>738</xdr:colOff>
      <xdr:row>28</xdr:row>
      <xdr:rowOff>89175</xdr:rowOff>
    </xdr:from>
    <xdr:to>
      <xdr:col>31</xdr:col>
      <xdr:colOff>739</xdr:colOff>
      <xdr:row>28</xdr:row>
      <xdr:rowOff>139426</xdr:rowOff>
    </xdr:to>
    <xdr:grpSp>
      <xdr:nvGrpSpPr>
        <xdr:cNvPr id="1717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7154013" y="5004075"/>
          <a:ext cx="247651" cy="50251"/>
          <a:chOff x="34" y="285"/>
          <a:chExt cx="33" cy="9"/>
        </a:xfrm>
      </xdr:grpSpPr>
      <xdr:cxnSp macro="">
        <xdr:nvCxnSpPr>
          <xdr:cNvPr id="1718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19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30</xdr:col>
      <xdr:colOff>0</xdr:colOff>
      <xdr:row>28</xdr:row>
      <xdr:rowOff>89175</xdr:rowOff>
    </xdr:from>
    <xdr:to>
      <xdr:col>31</xdr:col>
      <xdr:colOff>2381</xdr:colOff>
      <xdr:row>28</xdr:row>
      <xdr:rowOff>139426</xdr:rowOff>
    </xdr:to>
    <xdr:grpSp>
      <xdr:nvGrpSpPr>
        <xdr:cNvPr id="1720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7153275" y="5004075"/>
          <a:ext cx="250031" cy="50251"/>
          <a:chOff x="34" y="285"/>
          <a:chExt cx="33" cy="9"/>
        </a:xfrm>
      </xdr:grpSpPr>
      <xdr:cxnSp macro="">
        <xdr:nvCxnSpPr>
          <xdr:cNvPr id="1721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22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21</xdr:col>
      <xdr:colOff>0</xdr:colOff>
      <xdr:row>29</xdr:row>
      <xdr:rowOff>89175</xdr:rowOff>
    </xdr:from>
    <xdr:to>
      <xdr:col>22</xdr:col>
      <xdr:colOff>2381</xdr:colOff>
      <xdr:row>29</xdr:row>
      <xdr:rowOff>139426</xdr:rowOff>
    </xdr:to>
    <xdr:grpSp>
      <xdr:nvGrpSpPr>
        <xdr:cNvPr id="1723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4924425" y="5232675"/>
          <a:ext cx="250031" cy="50251"/>
          <a:chOff x="34" y="285"/>
          <a:chExt cx="33" cy="9"/>
        </a:xfrm>
      </xdr:grpSpPr>
      <xdr:cxnSp macro="">
        <xdr:nvCxnSpPr>
          <xdr:cNvPr id="1724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25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738</xdr:colOff>
      <xdr:row>29</xdr:row>
      <xdr:rowOff>89175</xdr:rowOff>
    </xdr:from>
    <xdr:to>
      <xdr:col>23</xdr:col>
      <xdr:colOff>739</xdr:colOff>
      <xdr:row>29</xdr:row>
      <xdr:rowOff>139426</xdr:rowOff>
    </xdr:to>
    <xdr:grpSp>
      <xdr:nvGrpSpPr>
        <xdr:cNvPr id="1726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5172813" y="5232675"/>
          <a:ext cx="247651" cy="50251"/>
          <a:chOff x="34" y="285"/>
          <a:chExt cx="33" cy="9"/>
        </a:xfrm>
      </xdr:grpSpPr>
      <xdr:cxnSp macro="">
        <xdr:nvCxnSpPr>
          <xdr:cNvPr id="1727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28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0</xdr:colOff>
      <xdr:row>29</xdr:row>
      <xdr:rowOff>89175</xdr:rowOff>
    </xdr:from>
    <xdr:to>
      <xdr:col>23</xdr:col>
      <xdr:colOff>2381</xdr:colOff>
      <xdr:row>29</xdr:row>
      <xdr:rowOff>139426</xdr:rowOff>
    </xdr:to>
    <xdr:grpSp>
      <xdr:nvGrpSpPr>
        <xdr:cNvPr id="1729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5172075" y="5232675"/>
          <a:ext cx="250031" cy="50251"/>
          <a:chOff x="34" y="285"/>
          <a:chExt cx="33" cy="9"/>
        </a:xfrm>
      </xdr:grpSpPr>
      <xdr:cxnSp macro="">
        <xdr:nvCxnSpPr>
          <xdr:cNvPr id="1730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31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738</xdr:colOff>
      <xdr:row>29</xdr:row>
      <xdr:rowOff>89175</xdr:rowOff>
    </xdr:from>
    <xdr:to>
      <xdr:col>24</xdr:col>
      <xdr:colOff>739</xdr:colOff>
      <xdr:row>29</xdr:row>
      <xdr:rowOff>139426</xdr:rowOff>
    </xdr:to>
    <xdr:grpSp>
      <xdr:nvGrpSpPr>
        <xdr:cNvPr id="1732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5420463" y="5232675"/>
          <a:ext cx="247651" cy="50251"/>
          <a:chOff x="34" y="285"/>
          <a:chExt cx="33" cy="9"/>
        </a:xfrm>
      </xdr:grpSpPr>
      <xdr:cxnSp macro="">
        <xdr:nvCxnSpPr>
          <xdr:cNvPr id="1733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34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22</xdr:col>
      <xdr:colOff>0</xdr:colOff>
      <xdr:row>29</xdr:row>
      <xdr:rowOff>89175</xdr:rowOff>
    </xdr:from>
    <xdr:to>
      <xdr:col>23</xdr:col>
      <xdr:colOff>2381</xdr:colOff>
      <xdr:row>29</xdr:row>
      <xdr:rowOff>139426</xdr:rowOff>
    </xdr:to>
    <xdr:grpSp>
      <xdr:nvGrpSpPr>
        <xdr:cNvPr id="1735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5172075" y="5232675"/>
          <a:ext cx="250031" cy="50251"/>
          <a:chOff x="34" y="285"/>
          <a:chExt cx="33" cy="9"/>
        </a:xfrm>
      </xdr:grpSpPr>
      <xdr:cxnSp macro="">
        <xdr:nvCxnSpPr>
          <xdr:cNvPr id="1736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37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738</xdr:colOff>
      <xdr:row>29</xdr:row>
      <xdr:rowOff>89175</xdr:rowOff>
    </xdr:from>
    <xdr:to>
      <xdr:col>24</xdr:col>
      <xdr:colOff>739</xdr:colOff>
      <xdr:row>29</xdr:row>
      <xdr:rowOff>139426</xdr:rowOff>
    </xdr:to>
    <xdr:grpSp>
      <xdr:nvGrpSpPr>
        <xdr:cNvPr id="1738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5420463" y="5232675"/>
          <a:ext cx="247651" cy="50251"/>
          <a:chOff x="34" y="285"/>
          <a:chExt cx="33" cy="9"/>
        </a:xfrm>
      </xdr:grpSpPr>
      <xdr:cxnSp macro="">
        <xdr:nvCxnSpPr>
          <xdr:cNvPr id="1739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40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1970</xdr:colOff>
      <xdr:row>29</xdr:row>
      <xdr:rowOff>89175</xdr:rowOff>
    </xdr:from>
    <xdr:to>
      <xdr:col>24</xdr:col>
      <xdr:colOff>2381</xdr:colOff>
      <xdr:row>29</xdr:row>
      <xdr:rowOff>139426</xdr:rowOff>
    </xdr:to>
    <xdr:grpSp>
      <xdr:nvGrpSpPr>
        <xdr:cNvPr id="1741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5421695" y="5232675"/>
          <a:ext cx="248061" cy="50251"/>
          <a:chOff x="34" y="285"/>
          <a:chExt cx="33" cy="9"/>
        </a:xfrm>
      </xdr:grpSpPr>
      <xdr:cxnSp macro="">
        <xdr:nvCxnSpPr>
          <xdr:cNvPr id="1742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43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738</xdr:colOff>
      <xdr:row>29</xdr:row>
      <xdr:rowOff>89175</xdr:rowOff>
    </xdr:from>
    <xdr:to>
      <xdr:col>25</xdr:col>
      <xdr:colOff>739</xdr:colOff>
      <xdr:row>29</xdr:row>
      <xdr:rowOff>139426</xdr:rowOff>
    </xdr:to>
    <xdr:grpSp>
      <xdr:nvGrpSpPr>
        <xdr:cNvPr id="1744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5668113" y="5232675"/>
          <a:ext cx="247651" cy="50251"/>
          <a:chOff x="34" y="285"/>
          <a:chExt cx="33" cy="9"/>
        </a:xfrm>
      </xdr:grpSpPr>
      <xdr:cxnSp macro="">
        <xdr:nvCxnSpPr>
          <xdr:cNvPr id="1745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46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23</xdr:col>
      <xdr:colOff>1970</xdr:colOff>
      <xdr:row>29</xdr:row>
      <xdr:rowOff>89175</xdr:rowOff>
    </xdr:from>
    <xdr:to>
      <xdr:col>24</xdr:col>
      <xdr:colOff>2381</xdr:colOff>
      <xdr:row>29</xdr:row>
      <xdr:rowOff>139426</xdr:rowOff>
    </xdr:to>
    <xdr:grpSp>
      <xdr:nvGrpSpPr>
        <xdr:cNvPr id="1747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5421695" y="5232675"/>
          <a:ext cx="248061" cy="50251"/>
          <a:chOff x="34" y="285"/>
          <a:chExt cx="33" cy="9"/>
        </a:xfrm>
      </xdr:grpSpPr>
      <xdr:cxnSp macro="">
        <xdr:nvCxnSpPr>
          <xdr:cNvPr id="1748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49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738</xdr:colOff>
      <xdr:row>29</xdr:row>
      <xdr:rowOff>89175</xdr:rowOff>
    </xdr:from>
    <xdr:to>
      <xdr:col>25</xdr:col>
      <xdr:colOff>739</xdr:colOff>
      <xdr:row>29</xdr:row>
      <xdr:rowOff>139426</xdr:rowOff>
    </xdr:to>
    <xdr:grpSp>
      <xdr:nvGrpSpPr>
        <xdr:cNvPr id="1750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5668113" y="5232675"/>
          <a:ext cx="247651" cy="50251"/>
          <a:chOff x="34" y="285"/>
          <a:chExt cx="33" cy="9"/>
        </a:xfrm>
      </xdr:grpSpPr>
      <xdr:cxnSp macro="">
        <xdr:nvCxnSpPr>
          <xdr:cNvPr id="1751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52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0</xdr:colOff>
      <xdr:row>29</xdr:row>
      <xdr:rowOff>89175</xdr:rowOff>
    </xdr:from>
    <xdr:to>
      <xdr:col>25</xdr:col>
      <xdr:colOff>2381</xdr:colOff>
      <xdr:row>29</xdr:row>
      <xdr:rowOff>139426</xdr:rowOff>
    </xdr:to>
    <xdr:grpSp>
      <xdr:nvGrpSpPr>
        <xdr:cNvPr id="1753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5667375" y="5232675"/>
          <a:ext cx="250031" cy="50251"/>
          <a:chOff x="34" y="285"/>
          <a:chExt cx="33" cy="9"/>
        </a:xfrm>
      </xdr:grpSpPr>
      <xdr:cxnSp macro="">
        <xdr:nvCxnSpPr>
          <xdr:cNvPr id="1754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55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738</xdr:colOff>
      <xdr:row>29</xdr:row>
      <xdr:rowOff>89175</xdr:rowOff>
    </xdr:from>
    <xdr:to>
      <xdr:col>26</xdr:col>
      <xdr:colOff>739</xdr:colOff>
      <xdr:row>29</xdr:row>
      <xdr:rowOff>139426</xdr:rowOff>
    </xdr:to>
    <xdr:grpSp>
      <xdr:nvGrpSpPr>
        <xdr:cNvPr id="1756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5915763" y="5232675"/>
          <a:ext cx="247651" cy="50251"/>
          <a:chOff x="34" y="285"/>
          <a:chExt cx="33" cy="9"/>
        </a:xfrm>
      </xdr:grpSpPr>
      <xdr:cxnSp macro="">
        <xdr:nvCxnSpPr>
          <xdr:cNvPr id="1757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58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24</xdr:col>
      <xdr:colOff>0</xdr:colOff>
      <xdr:row>29</xdr:row>
      <xdr:rowOff>89175</xdr:rowOff>
    </xdr:from>
    <xdr:to>
      <xdr:col>25</xdr:col>
      <xdr:colOff>2381</xdr:colOff>
      <xdr:row>29</xdr:row>
      <xdr:rowOff>139426</xdr:rowOff>
    </xdr:to>
    <xdr:grpSp>
      <xdr:nvGrpSpPr>
        <xdr:cNvPr id="1759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5667375" y="5232675"/>
          <a:ext cx="250031" cy="50251"/>
          <a:chOff x="34" y="285"/>
          <a:chExt cx="33" cy="9"/>
        </a:xfrm>
      </xdr:grpSpPr>
      <xdr:cxnSp macro="">
        <xdr:nvCxnSpPr>
          <xdr:cNvPr id="1760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61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738</xdr:colOff>
      <xdr:row>29</xdr:row>
      <xdr:rowOff>89175</xdr:rowOff>
    </xdr:from>
    <xdr:to>
      <xdr:col>26</xdr:col>
      <xdr:colOff>739</xdr:colOff>
      <xdr:row>29</xdr:row>
      <xdr:rowOff>139426</xdr:rowOff>
    </xdr:to>
    <xdr:grpSp>
      <xdr:nvGrpSpPr>
        <xdr:cNvPr id="1762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5915763" y="5232675"/>
          <a:ext cx="247651" cy="50251"/>
          <a:chOff x="34" y="285"/>
          <a:chExt cx="33" cy="9"/>
        </a:xfrm>
      </xdr:grpSpPr>
      <xdr:cxnSp macro="">
        <xdr:nvCxnSpPr>
          <xdr:cNvPr id="1763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64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0</xdr:colOff>
      <xdr:row>29</xdr:row>
      <xdr:rowOff>89175</xdr:rowOff>
    </xdr:from>
    <xdr:to>
      <xdr:col>26</xdr:col>
      <xdr:colOff>2381</xdr:colOff>
      <xdr:row>29</xdr:row>
      <xdr:rowOff>139426</xdr:rowOff>
    </xdr:to>
    <xdr:grpSp>
      <xdr:nvGrpSpPr>
        <xdr:cNvPr id="1765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5915025" y="5232675"/>
          <a:ext cx="250031" cy="50251"/>
          <a:chOff x="34" y="285"/>
          <a:chExt cx="33" cy="9"/>
        </a:xfrm>
      </xdr:grpSpPr>
      <xdr:cxnSp macro="">
        <xdr:nvCxnSpPr>
          <xdr:cNvPr id="1766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67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26</xdr:col>
      <xdr:colOff>738</xdr:colOff>
      <xdr:row>29</xdr:row>
      <xdr:rowOff>89175</xdr:rowOff>
    </xdr:from>
    <xdr:to>
      <xdr:col>27</xdr:col>
      <xdr:colOff>739</xdr:colOff>
      <xdr:row>29</xdr:row>
      <xdr:rowOff>139426</xdr:rowOff>
    </xdr:to>
    <xdr:grpSp>
      <xdr:nvGrpSpPr>
        <xdr:cNvPr id="1768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6163413" y="5232675"/>
          <a:ext cx="247651" cy="50251"/>
          <a:chOff x="34" y="285"/>
          <a:chExt cx="33" cy="9"/>
        </a:xfrm>
      </xdr:grpSpPr>
      <xdr:cxnSp macro="">
        <xdr:nvCxnSpPr>
          <xdr:cNvPr id="1769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70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25</xdr:col>
      <xdr:colOff>0</xdr:colOff>
      <xdr:row>29</xdr:row>
      <xdr:rowOff>89175</xdr:rowOff>
    </xdr:from>
    <xdr:to>
      <xdr:col>26</xdr:col>
      <xdr:colOff>2381</xdr:colOff>
      <xdr:row>29</xdr:row>
      <xdr:rowOff>139426</xdr:rowOff>
    </xdr:to>
    <xdr:grpSp>
      <xdr:nvGrpSpPr>
        <xdr:cNvPr id="1771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5915025" y="5232675"/>
          <a:ext cx="250031" cy="50251"/>
          <a:chOff x="34" y="285"/>
          <a:chExt cx="33" cy="9"/>
        </a:xfrm>
      </xdr:grpSpPr>
      <xdr:cxnSp macro="">
        <xdr:nvCxnSpPr>
          <xdr:cNvPr id="1772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73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26</xdr:col>
      <xdr:colOff>738</xdr:colOff>
      <xdr:row>29</xdr:row>
      <xdr:rowOff>89175</xdr:rowOff>
    </xdr:from>
    <xdr:to>
      <xdr:col>27</xdr:col>
      <xdr:colOff>739</xdr:colOff>
      <xdr:row>29</xdr:row>
      <xdr:rowOff>139426</xdr:rowOff>
    </xdr:to>
    <xdr:grpSp>
      <xdr:nvGrpSpPr>
        <xdr:cNvPr id="1774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6163413" y="5232675"/>
          <a:ext cx="247651" cy="50251"/>
          <a:chOff x="34" y="285"/>
          <a:chExt cx="33" cy="9"/>
        </a:xfrm>
      </xdr:grpSpPr>
      <xdr:cxnSp macro="">
        <xdr:nvCxnSpPr>
          <xdr:cNvPr id="1775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76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26</xdr:col>
      <xdr:colOff>1970</xdr:colOff>
      <xdr:row>29</xdr:row>
      <xdr:rowOff>89175</xdr:rowOff>
    </xdr:from>
    <xdr:to>
      <xdr:col>27</xdr:col>
      <xdr:colOff>2381</xdr:colOff>
      <xdr:row>29</xdr:row>
      <xdr:rowOff>139426</xdr:rowOff>
    </xdr:to>
    <xdr:grpSp>
      <xdr:nvGrpSpPr>
        <xdr:cNvPr id="1777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6164645" y="5232675"/>
          <a:ext cx="248061" cy="50251"/>
          <a:chOff x="34" y="285"/>
          <a:chExt cx="33" cy="9"/>
        </a:xfrm>
      </xdr:grpSpPr>
      <xdr:cxnSp macro="">
        <xdr:nvCxnSpPr>
          <xdr:cNvPr id="1778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79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27</xdr:col>
      <xdr:colOff>738</xdr:colOff>
      <xdr:row>29</xdr:row>
      <xdr:rowOff>89175</xdr:rowOff>
    </xdr:from>
    <xdr:to>
      <xdr:col>28</xdr:col>
      <xdr:colOff>739</xdr:colOff>
      <xdr:row>29</xdr:row>
      <xdr:rowOff>139426</xdr:rowOff>
    </xdr:to>
    <xdr:grpSp>
      <xdr:nvGrpSpPr>
        <xdr:cNvPr id="1780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6411063" y="5232675"/>
          <a:ext cx="247651" cy="50251"/>
          <a:chOff x="34" y="285"/>
          <a:chExt cx="33" cy="9"/>
        </a:xfrm>
      </xdr:grpSpPr>
      <xdr:cxnSp macro="">
        <xdr:nvCxnSpPr>
          <xdr:cNvPr id="1781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82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26</xdr:col>
      <xdr:colOff>1970</xdr:colOff>
      <xdr:row>29</xdr:row>
      <xdr:rowOff>89175</xdr:rowOff>
    </xdr:from>
    <xdr:to>
      <xdr:col>27</xdr:col>
      <xdr:colOff>2381</xdr:colOff>
      <xdr:row>29</xdr:row>
      <xdr:rowOff>139426</xdr:rowOff>
    </xdr:to>
    <xdr:grpSp>
      <xdr:nvGrpSpPr>
        <xdr:cNvPr id="1783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6164645" y="5232675"/>
          <a:ext cx="248061" cy="50251"/>
          <a:chOff x="34" y="285"/>
          <a:chExt cx="33" cy="9"/>
        </a:xfrm>
      </xdr:grpSpPr>
      <xdr:cxnSp macro="">
        <xdr:nvCxnSpPr>
          <xdr:cNvPr id="1784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85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27</xdr:col>
      <xdr:colOff>738</xdr:colOff>
      <xdr:row>29</xdr:row>
      <xdr:rowOff>89175</xdr:rowOff>
    </xdr:from>
    <xdr:to>
      <xdr:col>28</xdr:col>
      <xdr:colOff>739</xdr:colOff>
      <xdr:row>29</xdr:row>
      <xdr:rowOff>139426</xdr:rowOff>
    </xdr:to>
    <xdr:grpSp>
      <xdr:nvGrpSpPr>
        <xdr:cNvPr id="1786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6411063" y="5232675"/>
          <a:ext cx="247651" cy="50251"/>
          <a:chOff x="34" y="285"/>
          <a:chExt cx="33" cy="9"/>
        </a:xfrm>
      </xdr:grpSpPr>
      <xdr:cxnSp macro="">
        <xdr:nvCxnSpPr>
          <xdr:cNvPr id="1787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88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27</xdr:col>
      <xdr:colOff>0</xdr:colOff>
      <xdr:row>29</xdr:row>
      <xdr:rowOff>89175</xdr:rowOff>
    </xdr:from>
    <xdr:to>
      <xdr:col>28</xdr:col>
      <xdr:colOff>2381</xdr:colOff>
      <xdr:row>29</xdr:row>
      <xdr:rowOff>139426</xdr:rowOff>
    </xdr:to>
    <xdr:grpSp>
      <xdr:nvGrpSpPr>
        <xdr:cNvPr id="1789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6410325" y="5232675"/>
          <a:ext cx="250031" cy="50251"/>
          <a:chOff x="34" y="285"/>
          <a:chExt cx="33" cy="9"/>
        </a:xfrm>
      </xdr:grpSpPr>
      <xdr:cxnSp macro="">
        <xdr:nvCxnSpPr>
          <xdr:cNvPr id="1790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91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28</xdr:col>
      <xdr:colOff>738</xdr:colOff>
      <xdr:row>29</xdr:row>
      <xdr:rowOff>89175</xdr:rowOff>
    </xdr:from>
    <xdr:to>
      <xdr:col>29</xdr:col>
      <xdr:colOff>739</xdr:colOff>
      <xdr:row>29</xdr:row>
      <xdr:rowOff>139426</xdr:rowOff>
    </xdr:to>
    <xdr:grpSp>
      <xdr:nvGrpSpPr>
        <xdr:cNvPr id="1792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6658713" y="5232675"/>
          <a:ext cx="247651" cy="50251"/>
          <a:chOff x="34" y="285"/>
          <a:chExt cx="33" cy="9"/>
        </a:xfrm>
      </xdr:grpSpPr>
      <xdr:cxnSp macro="">
        <xdr:nvCxnSpPr>
          <xdr:cNvPr id="1793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94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27</xdr:col>
      <xdr:colOff>0</xdr:colOff>
      <xdr:row>29</xdr:row>
      <xdr:rowOff>89175</xdr:rowOff>
    </xdr:from>
    <xdr:to>
      <xdr:col>28</xdr:col>
      <xdr:colOff>2381</xdr:colOff>
      <xdr:row>29</xdr:row>
      <xdr:rowOff>139426</xdr:rowOff>
    </xdr:to>
    <xdr:grpSp>
      <xdr:nvGrpSpPr>
        <xdr:cNvPr id="1795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6410325" y="5232675"/>
          <a:ext cx="250031" cy="50251"/>
          <a:chOff x="34" y="285"/>
          <a:chExt cx="33" cy="9"/>
        </a:xfrm>
      </xdr:grpSpPr>
      <xdr:cxnSp macro="">
        <xdr:nvCxnSpPr>
          <xdr:cNvPr id="1796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797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28</xdr:col>
      <xdr:colOff>738</xdr:colOff>
      <xdr:row>29</xdr:row>
      <xdr:rowOff>89175</xdr:rowOff>
    </xdr:from>
    <xdr:to>
      <xdr:col>29</xdr:col>
      <xdr:colOff>739</xdr:colOff>
      <xdr:row>29</xdr:row>
      <xdr:rowOff>139426</xdr:rowOff>
    </xdr:to>
    <xdr:grpSp>
      <xdr:nvGrpSpPr>
        <xdr:cNvPr id="1798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6658713" y="5232675"/>
          <a:ext cx="247651" cy="50251"/>
          <a:chOff x="34" y="285"/>
          <a:chExt cx="33" cy="9"/>
        </a:xfrm>
      </xdr:grpSpPr>
      <xdr:cxnSp macro="">
        <xdr:nvCxnSpPr>
          <xdr:cNvPr id="1799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800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28</xdr:col>
      <xdr:colOff>0</xdr:colOff>
      <xdr:row>29</xdr:row>
      <xdr:rowOff>89175</xdr:rowOff>
    </xdr:from>
    <xdr:to>
      <xdr:col>29</xdr:col>
      <xdr:colOff>2381</xdr:colOff>
      <xdr:row>29</xdr:row>
      <xdr:rowOff>139426</xdr:rowOff>
    </xdr:to>
    <xdr:grpSp>
      <xdr:nvGrpSpPr>
        <xdr:cNvPr id="1801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6657975" y="5232675"/>
          <a:ext cx="250031" cy="50251"/>
          <a:chOff x="34" y="285"/>
          <a:chExt cx="33" cy="9"/>
        </a:xfrm>
      </xdr:grpSpPr>
      <xdr:cxnSp macro="">
        <xdr:nvCxnSpPr>
          <xdr:cNvPr id="1802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803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738</xdr:colOff>
      <xdr:row>29</xdr:row>
      <xdr:rowOff>89175</xdr:rowOff>
    </xdr:from>
    <xdr:to>
      <xdr:col>30</xdr:col>
      <xdr:colOff>739</xdr:colOff>
      <xdr:row>29</xdr:row>
      <xdr:rowOff>139426</xdr:rowOff>
    </xdr:to>
    <xdr:grpSp>
      <xdr:nvGrpSpPr>
        <xdr:cNvPr id="1804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6906363" y="5232675"/>
          <a:ext cx="247651" cy="50251"/>
          <a:chOff x="34" y="285"/>
          <a:chExt cx="33" cy="9"/>
        </a:xfrm>
      </xdr:grpSpPr>
      <xdr:cxnSp macro="">
        <xdr:nvCxnSpPr>
          <xdr:cNvPr id="1805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806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28</xdr:col>
      <xdr:colOff>0</xdr:colOff>
      <xdr:row>29</xdr:row>
      <xdr:rowOff>89175</xdr:rowOff>
    </xdr:from>
    <xdr:to>
      <xdr:col>29</xdr:col>
      <xdr:colOff>2381</xdr:colOff>
      <xdr:row>29</xdr:row>
      <xdr:rowOff>139426</xdr:rowOff>
    </xdr:to>
    <xdr:grpSp>
      <xdr:nvGrpSpPr>
        <xdr:cNvPr id="1807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6657975" y="5232675"/>
          <a:ext cx="250031" cy="50251"/>
          <a:chOff x="34" y="285"/>
          <a:chExt cx="33" cy="9"/>
        </a:xfrm>
      </xdr:grpSpPr>
      <xdr:cxnSp macro="">
        <xdr:nvCxnSpPr>
          <xdr:cNvPr id="1808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809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738</xdr:colOff>
      <xdr:row>29</xdr:row>
      <xdr:rowOff>89175</xdr:rowOff>
    </xdr:from>
    <xdr:to>
      <xdr:col>30</xdr:col>
      <xdr:colOff>739</xdr:colOff>
      <xdr:row>29</xdr:row>
      <xdr:rowOff>139426</xdr:rowOff>
    </xdr:to>
    <xdr:grpSp>
      <xdr:nvGrpSpPr>
        <xdr:cNvPr id="1810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6906363" y="5232675"/>
          <a:ext cx="247651" cy="50251"/>
          <a:chOff x="34" y="285"/>
          <a:chExt cx="33" cy="9"/>
        </a:xfrm>
      </xdr:grpSpPr>
      <xdr:cxnSp macro="">
        <xdr:nvCxnSpPr>
          <xdr:cNvPr id="1811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812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0</xdr:colOff>
      <xdr:row>29</xdr:row>
      <xdr:rowOff>89175</xdr:rowOff>
    </xdr:from>
    <xdr:to>
      <xdr:col>30</xdr:col>
      <xdr:colOff>2381</xdr:colOff>
      <xdr:row>29</xdr:row>
      <xdr:rowOff>139426</xdr:rowOff>
    </xdr:to>
    <xdr:grpSp>
      <xdr:nvGrpSpPr>
        <xdr:cNvPr id="1813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6905625" y="5232675"/>
          <a:ext cx="250031" cy="50251"/>
          <a:chOff x="34" y="285"/>
          <a:chExt cx="33" cy="9"/>
        </a:xfrm>
      </xdr:grpSpPr>
      <xdr:cxnSp macro="">
        <xdr:nvCxnSpPr>
          <xdr:cNvPr id="1814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815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30</xdr:col>
      <xdr:colOff>738</xdr:colOff>
      <xdr:row>29</xdr:row>
      <xdr:rowOff>89175</xdr:rowOff>
    </xdr:from>
    <xdr:to>
      <xdr:col>31</xdr:col>
      <xdr:colOff>739</xdr:colOff>
      <xdr:row>29</xdr:row>
      <xdr:rowOff>139426</xdr:rowOff>
    </xdr:to>
    <xdr:grpSp>
      <xdr:nvGrpSpPr>
        <xdr:cNvPr id="1816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7154013" y="5232675"/>
          <a:ext cx="247651" cy="50251"/>
          <a:chOff x="34" y="285"/>
          <a:chExt cx="33" cy="9"/>
        </a:xfrm>
      </xdr:grpSpPr>
      <xdr:cxnSp macro="">
        <xdr:nvCxnSpPr>
          <xdr:cNvPr id="1817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818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29</xdr:col>
      <xdr:colOff>0</xdr:colOff>
      <xdr:row>29</xdr:row>
      <xdr:rowOff>89175</xdr:rowOff>
    </xdr:from>
    <xdr:to>
      <xdr:col>30</xdr:col>
      <xdr:colOff>2381</xdr:colOff>
      <xdr:row>29</xdr:row>
      <xdr:rowOff>139426</xdr:rowOff>
    </xdr:to>
    <xdr:grpSp>
      <xdr:nvGrpSpPr>
        <xdr:cNvPr id="1819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6905625" y="5232675"/>
          <a:ext cx="250031" cy="50251"/>
          <a:chOff x="34" y="285"/>
          <a:chExt cx="33" cy="9"/>
        </a:xfrm>
      </xdr:grpSpPr>
      <xdr:cxnSp macro="">
        <xdr:nvCxnSpPr>
          <xdr:cNvPr id="1820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821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30</xdr:col>
      <xdr:colOff>738</xdr:colOff>
      <xdr:row>29</xdr:row>
      <xdr:rowOff>89175</xdr:rowOff>
    </xdr:from>
    <xdr:to>
      <xdr:col>31</xdr:col>
      <xdr:colOff>739</xdr:colOff>
      <xdr:row>29</xdr:row>
      <xdr:rowOff>139426</xdr:rowOff>
    </xdr:to>
    <xdr:grpSp>
      <xdr:nvGrpSpPr>
        <xdr:cNvPr id="1822" name="Group 13">
          <a:extLst>
            <a:ext uri="{FF2B5EF4-FFF2-40B4-BE49-F238E27FC236}">
              <a16:creationId xmlns="" xmlns:a16="http://schemas.microsoft.com/office/drawing/2014/main" id="{C5FA0427-67A6-4C9A-A848-483B06E32ED4}"/>
            </a:ext>
          </a:extLst>
        </xdr:cNvPr>
        <xdr:cNvGrpSpPr>
          <a:grpSpLocks/>
        </xdr:cNvGrpSpPr>
      </xdr:nvGrpSpPr>
      <xdr:grpSpPr bwMode="auto">
        <a:xfrm>
          <a:off x="7154013" y="5232675"/>
          <a:ext cx="247651" cy="50251"/>
          <a:chOff x="34" y="285"/>
          <a:chExt cx="33" cy="9"/>
        </a:xfrm>
      </xdr:grpSpPr>
      <xdr:cxnSp macro="">
        <xdr:nvCxnSpPr>
          <xdr:cNvPr id="1823" name="直線コネクタ 63">
            <a:extLst>
              <a:ext uri="{FF2B5EF4-FFF2-40B4-BE49-F238E27FC236}">
                <a16:creationId xmlns="" xmlns:a16="http://schemas.microsoft.com/office/drawing/2014/main" id="{B48AC443-ED35-49E8-8415-4B9AEA494222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824" name="直線コネクタ 3">
            <a:extLst>
              <a:ext uri="{FF2B5EF4-FFF2-40B4-BE49-F238E27FC236}">
                <a16:creationId xmlns="" xmlns:a16="http://schemas.microsoft.com/office/drawing/2014/main" id="{30301088-14C3-4FF9-837F-63BC7465B0A6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30</xdr:col>
      <xdr:colOff>0</xdr:colOff>
      <xdr:row>29</xdr:row>
      <xdr:rowOff>89175</xdr:rowOff>
    </xdr:from>
    <xdr:to>
      <xdr:col>31</xdr:col>
      <xdr:colOff>2381</xdr:colOff>
      <xdr:row>29</xdr:row>
      <xdr:rowOff>139426</xdr:rowOff>
    </xdr:to>
    <xdr:grpSp>
      <xdr:nvGrpSpPr>
        <xdr:cNvPr id="1825" name="Group 13">
          <a:extLst>
            <a:ext uri="{FF2B5EF4-FFF2-40B4-BE49-F238E27FC236}">
              <a16:creationId xmlns="" xmlns:a16="http://schemas.microsoft.com/office/drawing/2014/main" id="{FF2E11C5-FCB6-404D-9AF0-639A421AD717}"/>
            </a:ext>
          </a:extLst>
        </xdr:cNvPr>
        <xdr:cNvGrpSpPr>
          <a:grpSpLocks/>
        </xdr:cNvGrpSpPr>
      </xdr:nvGrpSpPr>
      <xdr:grpSpPr bwMode="auto">
        <a:xfrm>
          <a:off x="7153275" y="5232675"/>
          <a:ext cx="250031" cy="50251"/>
          <a:chOff x="34" y="285"/>
          <a:chExt cx="33" cy="9"/>
        </a:xfrm>
      </xdr:grpSpPr>
      <xdr:cxnSp macro="">
        <xdr:nvCxnSpPr>
          <xdr:cNvPr id="1826" name="直線コネクタ 63">
            <a:extLst>
              <a:ext uri="{FF2B5EF4-FFF2-40B4-BE49-F238E27FC236}">
                <a16:creationId xmlns="" xmlns:a16="http://schemas.microsoft.com/office/drawing/2014/main" id="{7D669BE1-B031-4EBC-9ABD-9292E1023984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827" name="直線コネクタ 3">
            <a:extLst>
              <a:ext uri="{FF2B5EF4-FFF2-40B4-BE49-F238E27FC236}">
                <a16:creationId xmlns="" xmlns:a16="http://schemas.microsoft.com/office/drawing/2014/main" id="{B686FCB4-A70E-40D0-A32B-ED9C8B1C9BAA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 editAs="oneCell">
    <xdr:from>
      <xdr:col>3</xdr:col>
      <xdr:colOff>57150</xdr:colOff>
      <xdr:row>54</xdr:row>
      <xdr:rowOff>85725</xdr:rowOff>
    </xdr:from>
    <xdr:to>
      <xdr:col>7</xdr:col>
      <xdr:colOff>189605</xdr:colOff>
      <xdr:row>58</xdr:row>
      <xdr:rowOff>174525</xdr:rowOff>
    </xdr:to>
    <xdr:pic>
      <xdr:nvPicPr>
        <xdr:cNvPr id="1828" name="図 182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0048875"/>
          <a:ext cx="1075430" cy="10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76201</xdr:colOff>
      <xdr:row>54</xdr:row>
      <xdr:rowOff>85726</xdr:rowOff>
    </xdr:from>
    <xdr:to>
      <xdr:col>26</xdr:col>
      <xdr:colOff>147672</xdr:colOff>
      <xdr:row>57</xdr:row>
      <xdr:rowOff>179026</xdr:rowOff>
    </xdr:to>
    <xdr:pic>
      <xdr:nvPicPr>
        <xdr:cNvPr id="1829" name="図 182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6" y="10048876"/>
          <a:ext cx="1062071" cy="80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66675</xdr:colOff>
      <xdr:row>54</xdr:row>
      <xdr:rowOff>85726</xdr:rowOff>
    </xdr:from>
    <xdr:to>
      <xdr:col>31</xdr:col>
      <xdr:colOff>171544</xdr:colOff>
      <xdr:row>57</xdr:row>
      <xdr:rowOff>179026</xdr:rowOff>
    </xdr:to>
    <xdr:pic>
      <xdr:nvPicPr>
        <xdr:cNvPr id="1830" name="図 182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10048876"/>
          <a:ext cx="1095469" cy="80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241797</xdr:colOff>
      <xdr:row>27</xdr:row>
      <xdr:rowOff>111372</xdr:rowOff>
    </xdr:from>
    <xdr:to>
      <xdr:col>19</xdr:col>
      <xdr:colOff>241797</xdr:colOff>
      <xdr:row>27</xdr:row>
      <xdr:rowOff>111372</xdr:rowOff>
    </xdr:to>
    <xdr:sp macro="" textlink="">
      <xdr:nvSpPr>
        <xdr:cNvPr id="1831" name="Line 18">
          <a:extLst>
            <a:ext uri="{FF2B5EF4-FFF2-40B4-BE49-F238E27FC236}">
              <a16:creationId xmlns="" xmlns:a16="http://schemas.microsoft.com/office/drawing/2014/main" id="{6F1971B1-2D19-492C-8822-B66E7BA70A01}"/>
            </a:ext>
          </a:extLst>
        </xdr:cNvPr>
        <xdr:cNvSpPr>
          <a:spLocks noChangeShapeType="1"/>
        </xdr:cNvSpPr>
      </xdr:nvSpPr>
      <xdr:spPr bwMode="auto">
        <a:xfrm rot="5400000">
          <a:off x="4547097" y="4673847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7334</xdr:colOff>
      <xdr:row>27</xdr:row>
      <xdr:rowOff>111371</xdr:rowOff>
    </xdr:from>
    <xdr:to>
      <xdr:col>18</xdr:col>
      <xdr:colOff>7334</xdr:colOff>
      <xdr:row>27</xdr:row>
      <xdr:rowOff>111371</xdr:rowOff>
    </xdr:to>
    <xdr:sp macro="" textlink="">
      <xdr:nvSpPr>
        <xdr:cNvPr id="1832" name="Line 18">
          <a:extLst>
            <a:ext uri="{FF2B5EF4-FFF2-40B4-BE49-F238E27FC236}">
              <a16:creationId xmlns="" xmlns:a16="http://schemas.microsoft.com/office/drawing/2014/main" id="{6F1971B1-2D19-492C-8822-B66E7BA70A01}"/>
            </a:ext>
          </a:extLst>
        </xdr:cNvPr>
        <xdr:cNvSpPr>
          <a:spLocks noChangeShapeType="1"/>
        </xdr:cNvSpPr>
      </xdr:nvSpPr>
      <xdr:spPr bwMode="auto">
        <a:xfrm rot="5400000">
          <a:off x="4064984" y="4673846"/>
          <a:ext cx="0" cy="24765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241795</xdr:colOff>
      <xdr:row>27</xdr:row>
      <xdr:rowOff>111371</xdr:rowOff>
    </xdr:from>
    <xdr:to>
      <xdr:col>18</xdr:col>
      <xdr:colOff>241796</xdr:colOff>
      <xdr:row>27</xdr:row>
      <xdr:rowOff>111371</xdr:rowOff>
    </xdr:to>
    <xdr:sp macro="" textlink="">
      <xdr:nvSpPr>
        <xdr:cNvPr id="1833" name="Line 18">
          <a:extLst>
            <a:ext uri="{FF2B5EF4-FFF2-40B4-BE49-F238E27FC236}">
              <a16:creationId xmlns="" xmlns:a16="http://schemas.microsoft.com/office/drawing/2014/main" id="{6F1971B1-2D19-492C-8822-B66E7BA70A01}"/>
            </a:ext>
          </a:extLst>
        </xdr:cNvPr>
        <xdr:cNvSpPr>
          <a:spLocks noChangeShapeType="1"/>
        </xdr:cNvSpPr>
      </xdr:nvSpPr>
      <xdr:spPr bwMode="auto">
        <a:xfrm rot="5400000">
          <a:off x="4299446" y="4673845"/>
          <a:ext cx="0" cy="247651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FF" mc:Ignorable="a14" a14:legacySpreadsheetColorIndex="12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241791</xdr:colOff>
      <xdr:row>27</xdr:row>
      <xdr:rowOff>86245</xdr:rowOff>
    </xdr:from>
    <xdr:to>
      <xdr:col>13</xdr:col>
      <xdr:colOff>241790</xdr:colOff>
      <xdr:row>27</xdr:row>
      <xdr:rowOff>136496</xdr:rowOff>
    </xdr:to>
    <xdr:grpSp>
      <xdr:nvGrpSpPr>
        <xdr:cNvPr id="1834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2937366" y="4772545"/>
          <a:ext cx="247649" cy="50251"/>
          <a:chOff x="34" y="285"/>
          <a:chExt cx="33" cy="9"/>
        </a:xfrm>
      </xdr:grpSpPr>
      <xdr:cxnSp macro="">
        <xdr:nvCxnSpPr>
          <xdr:cNvPr id="1835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836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13</xdr:col>
      <xdr:colOff>241791</xdr:colOff>
      <xdr:row>27</xdr:row>
      <xdr:rowOff>86245</xdr:rowOff>
    </xdr:from>
    <xdr:to>
      <xdr:col>14</xdr:col>
      <xdr:colOff>241791</xdr:colOff>
      <xdr:row>27</xdr:row>
      <xdr:rowOff>136496</xdr:rowOff>
    </xdr:to>
    <xdr:grpSp>
      <xdr:nvGrpSpPr>
        <xdr:cNvPr id="1837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3185016" y="4772545"/>
          <a:ext cx="247650" cy="50251"/>
          <a:chOff x="34" y="285"/>
          <a:chExt cx="33" cy="9"/>
        </a:xfrm>
      </xdr:grpSpPr>
      <xdr:cxnSp macro="">
        <xdr:nvCxnSpPr>
          <xdr:cNvPr id="1838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839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11</xdr:col>
      <xdr:colOff>3</xdr:colOff>
      <xdr:row>27</xdr:row>
      <xdr:rowOff>86245</xdr:rowOff>
    </xdr:from>
    <xdr:to>
      <xdr:col>12</xdr:col>
      <xdr:colOff>1</xdr:colOff>
      <xdr:row>27</xdr:row>
      <xdr:rowOff>136496</xdr:rowOff>
    </xdr:to>
    <xdr:grpSp>
      <xdr:nvGrpSpPr>
        <xdr:cNvPr id="1840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2447928" y="4772545"/>
          <a:ext cx="247648" cy="50251"/>
          <a:chOff x="34" y="285"/>
          <a:chExt cx="33" cy="9"/>
        </a:xfrm>
      </xdr:grpSpPr>
      <xdr:cxnSp macro="">
        <xdr:nvCxnSpPr>
          <xdr:cNvPr id="1841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842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12</xdr:col>
      <xdr:colOff>2</xdr:colOff>
      <xdr:row>27</xdr:row>
      <xdr:rowOff>86245</xdr:rowOff>
    </xdr:from>
    <xdr:to>
      <xdr:col>13</xdr:col>
      <xdr:colOff>2</xdr:colOff>
      <xdr:row>27</xdr:row>
      <xdr:rowOff>136496</xdr:rowOff>
    </xdr:to>
    <xdr:grpSp>
      <xdr:nvGrpSpPr>
        <xdr:cNvPr id="1843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2695577" y="4772545"/>
          <a:ext cx="247650" cy="50251"/>
          <a:chOff x="34" y="285"/>
          <a:chExt cx="33" cy="9"/>
        </a:xfrm>
      </xdr:grpSpPr>
      <xdr:cxnSp macro="">
        <xdr:nvCxnSpPr>
          <xdr:cNvPr id="1844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845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>
    <xdr:from>
      <xdr:col>10</xdr:col>
      <xdr:colOff>2</xdr:colOff>
      <xdr:row>27</xdr:row>
      <xdr:rowOff>86245</xdr:rowOff>
    </xdr:from>
    <xdr:to>
      <xdr:col>11</xdr:col>
      <xdr:colOff>1</xdr:colOff>
      <xdr:row>27</xdr:row>
      <xdr:rowOff>136496</xdr:rowOff>
    </xdr:to>
    <xdr:grpSp>
      <xdr:nvGrpSpPr>
        <xdr:cNvPr id="1846" name="Group 13">
          <a:extLst>
            <a:ext uri="{FF2B5EF4-FFF2-40B4-BE49-F238E27FC236}">
              <a16:creationId xmlns="" xmlns:a16="http://schemas.microsoft.com/office/drawing/2014/main" id="{FA4F605D-D5BA-47E9-93F0-83B2133B7ED9}"/>
            </a:ext>
          </a:extLst>
        </xdr:cNvPr>
        <xdr:cNvGrpSpPr>
          <a:grpSpLocks/>
        </xdr:cNvGrpSpPr>
      </xdr:nvGrpSpPr>
      <xdr:grpSpPr bwMode="auto">
        <a:xfrm>
          <a:off x="2200277" y="4772545"/>
          <a:ext cx="247649" cy="50251"/>
          <a:chOff x="34" y="285"/>
          <a:chExt cx="33" cy="9"/>
        </a:xfrm>
      </xdr:grpSpPr>
      <xdr:cxnSp macro="">
        <xdr:nvCxnSpPr>
          <xdr:cNvPr id="1847" name="直線コネクタ 63">
            <a:extLst>
              <a:ext uri="{FF2B5EF4-FFF2-40B4-BE49-F238E27FC236}">
                <a16:creationId xmlns="" xmlns:a16="http://schemas.microsoft.com/office/drawing/2014/main" id="{2F1A5D39-40F0-4FBD-BE5A-73823DB45CEE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85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1848" name="直線コネクタ 3">
            <a:extLst>
              <a:ext uri="{FF2B5EF4-FFF2-40B4-BE49-F238E27FC236}">
                <a16:creationId xmlns="" xmlns:a16="http://schemas.microsoft.com/office/drawing/2014/main" id="{19A8F4E8-5109-460A-887D-D962A91D86A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4" y="294"/>
            <a:ext cx="33" cy="0"/>
          </a:xfrm>
          <a:prstGeom prst="line">
            <a:avLst/>
          </a:prstGeom>
          <a:noFill/>
          <a:ln w="19050" algn="ctr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</xdr:grpSp>
    <xdr:clientData/>
  </xdr:twoCellAnchor>
  <xdr:twoCellAnchor editAs="oneCell">
    <xdr:from>
      <xdr:col>10</xdr:col>
      <xdr:colOff>6562</xdr:colOff>
      <xdr:row>54</xdr:row>
      <xdr:rowOff>39414</xdr:rowOff>
    </xdr:from>
    <xdr:to>
      <xdr:col>12</xdr:col>
      <xdr:colOff>124053</xdr:colOff>
      <xdr:row>58</xdr:row>
      <xdr:rowOff>195305</xdr:rowOff>
    </xdr:to>
    <xdr:pic>
      <xdr:nvPicPr>
        <xdr:cNvPr id="1849" name="図 184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6837" y="10002564"/>
          <a:ext cx="612791" cy="1108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164219</xdr:colOff>
      <xdr:row>56</xdr:row>
      <xdr:rowOff>118241</xdr:rowOff>
    </xdr:from>
    <xdr:to>
      <xdr:col>16</xdr:col>
      <xdr:colOff>136157</xdr:colOff>
      <xdr:row>58</xdr:row>
      <xdr:rowOff>196185</xdr:rowOff>
    </xdr:to>
    <xdr:pic>
      <xdr:nvPicPr>
        <xdr:cNvPr id="1850" name="図 184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5094" y="10557641"/>
          <a:ext cx="467238" cy="554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72252</xdr:colOff>
      <xdr:row>54</xdr:row>
      <xdr:rowOff>26276</xdr:rowOff>
    </xdr:from>
    <xdr:to>
      <xdr:col>21</xdr:col>
      <xdr:colOff>190494</xdr:colOff>
      <xdr:row>58</xdr:row>
      <xdr:rowOff>218182</xdr:rowOff>
    </xdr:to>
    <xdr:pic>
      <xdr:nvPicPr>
        <xdr:cNvPr id="1851" name="図 185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077" y="9989426"/>
          <a:ext cx="1108842" cy="1144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57150</xdr:colOff>
      <xdr:row>80</xdr:row>
      <xdr:rowOff>85725</xdr:rowOff>
    </xdr:from>
    <xdr:to>
      <xdr:col>7</xdr:col>
      <xdr:colOff>189605</xdr:colOff>
      <xdr:row>84</xdr:row>
      <xdr:rowOff>174525</xdr:rowOff>
    </xdr:to>
    <xdr:pic>
      <xdr:nvPicPr>
        <xdr:cNvPr id="1852" name="図 185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5068550"/>
          <a:ext cx="1075430" cy="104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22</xdr:col>
      <xdr:colOff>76201</xdr:colOff>
      <xdr:row>80</xdr:row>
      <xdr:rowOff>85726</xdr:rowOff>
    </xdr:from>
    <xdr:to>
      <xdr:col>26</xdr:col>
      <xdr:colOff>147672</xdr:colOff>
      <xdr:row>83</xdr:row>
      <xdr:rowOff>179026</xdr:rowOff>
    </xdr:to>
    <xdr:pic>
      <xdr:nvPicPr>
        <xdr:cNvPr id="1853" name="図 18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6" y="15068551"/>
          <a:ext cx="1062071" cy="80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27</xdr:col>
      <xdr:colOff>66675</xdr:colOff>
      <xdr:row>80</xdr:row>
      <xdr:rowOff>85726</xdr:rowOff>
    </xdr:from>
    <xdr:to>
      <xdr:col>31</xdr:col>
      <xdr:colOff>171544</xdr:colOff>
      <xdr:row>83</xdr:row>
      <xdr:rowOff>179026</xdr:rowOff>
    </xdr:to>
    <xdr:pic>
      <xdr:nvPicPr>
        <xdr:cNvPr id="1854" name="図 185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15068551"/>
          <a:ext cx="1095469" cy="80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10</xdr:col>
      <xdr:colOff>6562</xdr:colOff>
      <xdr:row>80</xdr:row>
      <xdr:rowOff>39414</xdr:rowOff>
    </xdr:from>
    <xdr:to>
      <xdr:col>12</xdr:col>
      <xdr:colOff>124053</xdr:colOff>
      <xdr:row>84</xdr:row>
      <xdr:rowOff>195305</xdr:rowOff>
    </xdr:to>
    <xdr:pic>
      <xdr:nvPicPr>
        <xdr:cNvPr id="1855" name="図 185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6837" y="15022239"/>
          <a:ext cx="612791" cy="1108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14</xdr:col>
      <xdr:colOff>164219</xdr:colOff>
      <xdr:row>82</xdr:row>
      <xdr:rowOff>118241</xdr:rowOff>
    </xdr:from>
    <xdr:to>
      <xdr:col>16</xdr:col>
      <xdr:colOff>136157</xdr:colOff>
      <xdr:row>84</xdr:row>
      <xdr:rowOff>196185</xdr:rowOff>
    </xdr:to>
    <xdr:pic>
      <xdr:nvPicPr>
        <xdr:cNvPr id="1856" name="図 185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5094" y="15577316"/>
          <a:ext cx="467238" cy="554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17</xdr:col>
      <xdr:colOff>72252</xdr:colOff>
      <xdr:row>80</xdr:row>
      <xdr:rowOff>26276</xdr:rowOff>
    </xdr:from>
    <xdr:to>
      <xdr:col>21</xdr:col>
      <xdr:colOff>190494</xdr:colOff>
      <xdr:row>84</xdr:row>
      <xdr:rowOff>218182</xdr:rowOff>
    </xdr:to>
    <xdr:pic>
      <xdr:nvPicPr>
        <xdr:cNvPr id="1857" name="図 185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6077" y="15009101"/>
          <a:ext cx="1108842" cy="1144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92</xdr:row>
      <xdr:rowOff>180975</xdr:rowOff>
    </xdr:from>
    <xdr:to>
      <xdr:col>1</xdr:col>
      <xdr:colOff>190500</xdr:colOff>
      <xdr:row>92</xdr:row>
      <xdr:rowOff>228600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 flipV="1">
          <a:off x="0" y="22402800"/>
          <a:ext cx="3143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18288" tIns="0" rIns="0" bIns="0" anchor="ctr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twoCellAnchor editAs="oneCell">
    <xdr:from>
      <xdr:col>13</xdr:col>
      <xdr:colOff>0</xdr:colOff>
      <xdr:row>92</xdr:row>
      <xdr:rowOff>180975</xdr:rowOff>
    </xdr:from>
    <xdr:to>
      <xdr:col>13</xdr:col>
      <xdr:colOff>314325</xdr:colOff>
      <xdr:row>92</xdr:row>
      <xdr:rowOff>228600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 flipV="1">
          <a:off x="6429375" y="22402800"/>
          <a:ext cx="3143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vert="wordArtVertRtl" wrap="square" lIns="18288" tIns="0" rIns="0" bIns="0" anchor="ctr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twoCellAnchor>
    <xdr:from>
      <xdr:col>10</xdr:col>
      <xdr:colOff>291913</xdr:colOff>
      <xdr:row>37</xdr:row>
      <xdr:rowOff>47625</xdr:rowOff>
    </xdr:from>
    <xdr:to>
      <xdr:col>11</xdr:col>
      <xdr:colOff>53788</xdr:colOff>
      <xdr:row>37</xdr:row>
      <xdr:rowOff>209550</xdr:rowOff>
    </xdr:to>
    <xdr:sp macro="" textlink="">
      <xdr:nvSpPr>
        <xdr:cNvPr id="4" name="正方形/長方形 3"/>
        <xdr:cNvSpPr/>
      </xdr:nvSpPr>
      <xdr:spPr bwMode="auto">
        <a:xfrm>
          <a:off x="5473513" y="9086850"/>
          <a:ext cx="323850" cy="161925"/>
        </a:xfrm>
        <a:prstGeom prst="rect">
          <a:avLst/>
        </a:prstGeom>
        <a:solidFill>
          <a:schemeClr val="bg1">
            <a:lumMod val="75000"/>
          </a:schemeClr>
        </a:solidFill>
        <a:ln w="1905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>
            <a:ln w="19050">
              <a:solidFill>
                <a:schemeClr val="tx1"/>
              </a:solidFill>
            </a:ln>
          </a:endParaRPr>
        </a:p>
      </xdr:txBody>
    </xdr:sp>
    <xdr:clientData/>
  </xdr:twoCellAnchor>
  <xdr:twoCellAnchor editAs="oneCell">
    <xdr:from>
      <xdr:col>1</xdr:col>
      <xdr:colOff>0</xdr:colOff>
      <xdr:row>9</xdr:row>
      <xdr:rowOff>11207</xdr:rowOff>
    </xdr:from>
    <xdr:to>
      <xdr:col>12</xdr:col>
      <xdr:colOff>11206</xdr:colOff>
      <xdr:row>26</xdr:row>
      <xdr:rowOff>15507</xdr:rowOff>
    </xdr:to>
    <xdr:pic>
      <xdr:nvPicPr>
        <xdr:cNvPr id="5" name="図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116232"/>
          <a:ext cx="6192931" cy="42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65943</xdr:colOff>
      <xdr:row>2</xdr:row>
      <xdr:rowOff>32479</xdr:rowOff>
    </xdr:from>
    <xdr:to>
      <xdr:col>23</xdr:col>
      <xdr:colOff>0</xdr:colOff>
      <xdr:row>10</xdr:row>
      <xdr:rowOff>196325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318" y="489679"/>
          <a:ext cx="3648807" cy="26117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view="pageBreakPreview" zoomScale="70" zoomScaleNormal="100" zoomScaleSheetLayoutView="70" workbookViewId="0"/>
  </sheetViews>
  <sheetFormatPr defaultRowHeight="13.5"/>
  <cols>
    <col min="9" max="9" width="8.25" customWidth="1"/>
  </cols>
  <sheetData/>
  <phoneticPr fontId="3"/>
  <printOptions horizontalCentered="1" verticalCentered="1"/>
  <pageMargins left="0.51181102362204722" right="0.51181102362204722" top="0.55118110236220474" bottom="0.55118110236220474" header="0.31496062992125984" footer="0.31496062992125984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99">
        <v>7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8</v>
      </c>
      <c r="E17" s="128">
        <v>3</v>
      </c>
      <c r="F17" s="128">
        <v>1</v>
      </c>
      <c r="G17" s="129">
        <v>1</v>
      </c>
      <c r="H17" s="127">
        <v>11</v>
      </c>
      <c r="I17" s="128">
        <v>2</v>
      </c>
      <c r="J17" s="130">
        <v>13</v>
      </c>
      <c r="K17" s="131">
        <v>15.4</v>
      </c>
      <c r="L17" s="169">
        <v>1</v>
      </c>
      <c r="M17" s="181"/>
      <c r="N17" s="176" t="s">
        <v>61</v>
      </c>
      <c r="O17" s="127">
        <v>10</v>
      </c>
      <c r="P17" s="128">
        <v>4</v>
      </c>
      <c r="Q17" s="128">
        <v>3</v>
      </c>
      <c r="R17" s="129">
        <v>0</v>
      </c>
      <c r="S17" s="127">
        <v>14</v>
      </c>
      <c r="T17" s="128">
        <v>3</v>
      </c>
      <c r="U17" s="130">
        <v>17</v>
      </c>
      <c r="V17" s="131">
        <v>17.600000000000001</v>
      </c>
      <c r="W17" s="132">
        <v>1.3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6</v>
      </c>
      <c r="E18" s="135">
        <v>2</v>
      </c>
      <c r="F18" s="135">
        <v>0</v>
      </c>
      <c r="G18" s="136">
        <v>0</v>
      </c>
      <c r="H18" s="134">
        <v>8</v>
      </c>
      <c r="I18" s="135">
        <v>0</v>
      </c>
      <c r="J18" s="137">
        <v>8</v>
      </c>
      <c r="K18" s="138">
        <v>0</v>
      </c>
      <c r="L18" s="170">
        <v>0.6</v>
      </c>
      <c r="M18" s="182"/>
      <c r="N18" s="177" t="s">
        <v>62</v>
      </c>
      <c r="O18" s="134">
        <v>7</v>
      </c>
      <c r="P18" s="135">
        <v>2</v>
      </c>
      <c r="Q18" s="135">
        <v>2</v>
      </c>
      <c r="R18" s="136">
        <v>0</v>
      </c>
      <c r="S18" s="134">
        <v>9</v>
      </c>
      <c r="T18" s="135">
        <v>2</v>
      </c>
      <c r="U18" s="137">
        <v>11</v>
      </c>
      <c r="V18" s="138">
        <v>18.2</v>
      </c>
      <c r="W18" s="138">
        <v>0.9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7</v>
      </c>
      <c r="E19" s="135">
        <v>1</v>
      </c>
      <c r="F19" s="135">
        <v>0</v>
      </c>
      <c r="G19" s="136">
        <v>1</v>
      </c>
      <c r="H19" s="134">
        <v>8</v>
      </c>
      <c r="I19" s="135">
        <v>1</v>
      </c>
      <c r="J19" s="137">
        <v>9</v>
      </c>
      <c r="K19" s="138">
        <v>11.1</v>
      </c>
      <c r="L19" s="170">
        <v>0.7</v>
      </c>
      <c r="M19" s="182"/>
      <c r="N19" s="177" t="s">
        <v>63</v>
      </c>
      <c r="O19" s="134">
        <v>15</v>
      </c>
      <c r="P19" s="135">
        <v>3</v>
      </c>
      <c r="Q19" s="135">
        <v>3</v>
      </c>
      <c r="R19" s="136">
        <v>0</v>
      </c>
      <c r="S19" s="134">
        <v>18</v>
      </c>
      <c r="T19" s="135">
        <v>3</v>
      </c>
      <c r="U19" s="137">
        <v>21</v>
      </c>
      <c r="V19" s="138">
        <v>14.3</v>
      </c>
      <c r="W19" s="138">
        <v>1.6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11</v>
      </c>
      <c r="E20" s="135">
        <v>2</v>
      </c>
      <c r="F20" s="135">
        <v>3</v>
      </c>
      <c r="G20" s="136">
        <v>1</v>
      </c>
      <c r="H20" s="134">
        <v>13</v>
      </c>
      <c r="I20" s="135">
        <v>4</v>
      </c>
      <c r="J20" s="137">
        <v>17</v>
      </c>
      <c r="K20" s="138">
        <v>23.5</v>
      </c>
      <c r="L20" s="170">
        <v>1.3</v>
      </c>
      <c r="M20" s="182"/>
      <c r="N20" s="177" t="s">
        <v>64</v>
      </c>
      <c r="O20" s="134">
        <v>8</v>
      </c>
      <c r="P20" s="135">
        <v>2</v>
      </c>
      <c r="Q20" s="135">
        <v>2</v>
      </c>
      <c r="R20" s="136">
        <v>0</v>
      </c>
      <c r="S20" s="134">
        <v>10</v>
      </c>
      <c r="T20" s="135">
        <v>2</v>
      </c>
      <c r="U20" s="137">
        <v>12</v>
      </c>
      <c r="V20" s="138">
        <v>16.7</v>
      </c>
      <c r="W20" s="138">
        <v>0.9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9</v>
      </c>
      <c r="E21" s="135">
        <v>1</v>
      </c>
      <c r="F21" s="135">
        <v>0</v>
      </c>
      <c r="G21" s="136">
        <v>0</v>
      </c>
      <c r="H21" s="134">
        <v>10</v>
      </c>
      <c r="I21" s="135">
        <v>0</v>
      </c>
      <c r="J21" s="137">
        <v>10</v>
      </c>
      <c r="K21" s="138">
        <v>0</v>
      </c>
      <c r="L21" s="170">
        <v>0.8</v>
      </c>
      <c r="M21" s="182"/>
      <c r="N21" s="177" t="s">
        <v>65</v>
      </c>
      <c r="O21" s="134">
        <v>9</v>
      </c>
      <c r="P21" s="135">
        <v>2</v>
      </c>
      <c r="Q21" s="135">
        <v>3</v>
      </c>
      <c r="R21" s="136">
        <v>0</v>
      </c>
      <c r="S21" s="134">
        <v>11</v>
      </c>
      <c r="T21" s="135">
        <v>3</v>
      </c>
      <c r="U21" s="137">
        <v>14</v>
      </c>
      <c r="V21" s="138">
        <v>21.4</v>
      </c>
      <c r="W21" s="138">
        <v>1.1000000000000001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6</v>
      </c>
      <c r="E22" s="141">
        <v>1</v>
      </c>
      <c r="F22" s="141">
        <v>1</v>
      </c>
      <c r="G22" s="142">
        <v>0</v>
      </c>
      <c r="H22" s="140">
        <v>7</v>
      </c>
      <c r="I22" s="141">
        <v>1</v>
      </c>
      <c r="J22" s="143">
        <v>8</v>
      </c>
      <c r="K22" s="144">
        <v>12.5</v>
      </c>
      <c r="L22" s="171">
        <v>0.6</v>
      </c>
      <c r="M22" s="182"/>
      <c r="N22" s="178" t="s">
        <v>95</v>
      </c>
      <c r="O22" s="140">
        <v>16</v>
      </c>
      <c r="P22" s="141">
        <v>4</v>
      </c>
      <c r="Q22" s="141">
        <v>2</v>
      </c>
      <c r="R22" s="142">
        <v>0</v>
      </c>
      <c r="S22" s="140">
        <v>20</v>
      </c>
      <c r="T22" s="141">
        <v>2</v>
      </c>
      <c r="U22" s="143">
        <v>22</v>
      </c>
      <c r="V22" s="144">
        <v>9.1</v>
      </c>
      <c r="W22" s="144">
        <v>1.7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47</v>
      </c>
      <c r="E23" s="79">
        <v>10</v>
      </c>
      <c r="F23" s="79">
        <v>5</v>
      </c>
      <c r="G23" s="84">
        <v>3</v>
      </c>
      <c r="H23" s="78">
        <v>57</v>
      </c>
      <c r="I23" s="79">
        <v>8</v>
      </c>
      <c r="J23" s="85">
        <v>65</v>
      </c>
      <c r="K23" s="80">
        <v>12.3</v>
      </c>
      <c r="L23" s="172">
        <v>5.0999999999999996</v>
      </c>
      <c r="M23" s="183"/>
      <c r="N23" s="179" t="s">
        <v>29</v>
      </c>
      <c r="O23" s="78">
        <v>65</v>
      </c>
      <c r="P23" s="79">
        <v>17</v>
      </c>
      <c r="Q23" s="79">
        <v>15</v>
      </c>
      <c r="R23" s="84">
        <v>0</v>
      </c>
      <c r="S23" s="78">
        <v>82</v>
      </c>
      <c r="T23" s="79">
        <v>15</v>
      </c>
      <c r="U23" s="85">
        <v>97</v>
      </c>
      <c r="V23" s="80">
        <v>15.5</v>
      </c>
      <c r="W23" s="80">
        <v>7.6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11</v>
      </c>
      <c r="E24" s="128">
        <v>2</v>
      </c>
      <c r="F24" s="128">
        <v>0</v>
      </c>
      <c r="G24" s="129">
        <v>1</v>
      </c>
      <c r="H24" s="127">
        <v>13</v>
      </c>
      <c r="I24" s="128">
        <v>1</v>
      </c>
      <c r="J24" s="130">
        <v>14</v>
      </c>
      <c r="K24" s="131">
        <v>7.1</v>
      </c>
      <c r="L24" s="169">
        <v>1.1000000000000001</v>
      </c>
      <c r="M24" s="181"/>
      <c r="N24" s="176" t="s">
        <v>66</v>
      </c>
      <c r="O24" s="127">
        <v>15</v>
      </c>
      <c r="P24" s="128">
        <v>5</v>
      </c>
      <c r="Q24" s="128">
        <v>1</v>
      </c>
      <c r="R24" s="129">
        <v>0</v>
      </c>
      <c r="S24" s="127">
        <v>20</v>
      </c>
      <c r="T24" s="128">
        <v>1</v>
      </c>
      <c r="U24" s="130">
        <v>21</v>
      </c>
      <c r="V24" s="131">
        <v>4.8</v>
      </c>
      <c r="W24" s="132">
        <v>1.6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9</v>
      </c>
      <c r="E25" s="135">
        <v>7</v>
      </c>
      <c r="F25" s="135">
        <v>0</v>
      </c>
      <c r="G25" s="136">
        <v>0</v>
      </c>
      <c r="H25" s="134">
        <v>16</v>
      </c>
      <c r="I25" s="135">
        <v>0</v>
      </c>
      <c r="J25" s="137">
        <v>16</v>
      </c>
      <c r="K25" s="138">
        <v>0</v>
      </c>
      <c r="L25" s="170">
        <v>1.3</v>
      </c>
      <c r="M25" s="182"/>
      <c r="N25" s="177" t="s">
        <v>67</v>
      </c>
      <c r="O25" s="134">
        <v>14</v>
      </c>
      <c r="P25" s="135">
        <v>4</v>
      </c>
      <c r="Q25" s="135">
        <v>0</v>
      </c>
      <c r="R25" s="136">
        <v>0</v>
      </c>
      <c r="S25" s="134">
        <v>18</v>
      </c>
      <c r="T25" s="135">
        <v>0</v>
      </c>
      <c r="U25" s="137">
        <v>18</v>
      </c>
      <c r="V25" s="138">
        <v>0</v>
      </c>
      <c r="W25" s="138">
        <v>1.4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10</v>
      </c>
      <c r="E26" s="135">
        <v>2</v>
      </c>
      <c r="F26" s="135">
        <v>2</v>
      </c>
      <c r="G26" s="136">
        <v>0</v>
      </c>
      <c r="H26" s="134">
        <v>12</v>
      </c>
      <c r="I26" s="135">
        <v>2</v>
      </c>
      <c r="J26" s="137">
        <v>14</v>
      </c>
      <c r="K26" s="138">
        <v>14.3</v>
      </c>
      <c r="L26" s="170">
        <v>1.1000000000000001</v>
      </c>
      <c r="M26" s="182"/>
      <c r="N26" s="177" t="s">
        <v>68</v>
      </c>
      <c r="O26" s="134">
        <v>16</v>
      </c>
      <c r="P26" s="135">
        <v>4</v>
      </c>
      <c r="Q26" s="135">
        <v>1</v>
      </c>
      <c r="R26" s="136">
        <v>0</v>
      </c>
      <c r="S26" s="134">
        <v>20</v>
      </c>
      <c r="T26" s="135">
        <v>1</v>
      </c>
      <c r="U26" s="137">
        <v>21</v>
      </c>
      <c r="V26" s="138">
        <v>4.8</v>
      </c>
      <c r="W26" s="138">
        <v>1.6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8</v>
      </c>
      <c r="E27" s="135">
        <v>3</v>
      </c>
      <c r="F27" s="135">
        <v>2</v>
      </c>
      <c r="G27" s="136">
        <v>1</v>
      </c>
      <c r="H27" s="134">
        <v>11</v>
      </c>
      <c r="I27" s="135">
        <v>3</v>
      </c>
      <c r="J27" s="137">
        <v>14</v>
      </c>
      <c r="K27" s="138">
        <v>21.4</v>
      </c>
      <c r="L27" s="170">
        <v>1.1000000000000001</v>
      </c>
      <c r="M27" s="182"/>
      <c r="N27" s="177" t="s">
        <v>69</v>
      </c>
      <c r="O27" s="134">
        <v>11</v>
      </c>
      <c r="P27" s="135">
        <v>5</v>
      </c>
      <c r="Q27" s="135">
        <v>0</v>
      </c>
      <c r="R27" s="136">
        <v>0</v>
      </c>
      <c r="S27" s="134">
        <v>16</v>
      </c>
      <c r="T27" s="135">
        <v>0</v>
      </c>
      <c r="U27" s="137">
        <v>16</v>
      </c>
      <c r="V27" s="138">
        <v>0</v>
      </c>
      <c r="W27" s="138">
        <v>1.3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8</v>
      </c>
      <c r="E28" s="135">
        <v>2</v>
      </c>
      <c r="F28" s="135">
        <v>0</v>
      </c>
      <c r="G28" s="136">
        <v>2</v>
      </c>
      <c r="H28" s="134">
        <v>10</v>
      </c>
      <c r="I28" s="135">
        <v>2</v>
      </c>
      <c r="J28" s="137">
        <v>12</v>
      </c>
      <c r="K28" s="138">
        <v>16.7</v>
      </c>
      <c r="L28" s="170">
        <v>0.9</v>
      </c>
      <c r="M28" s="182"/>
      <c r="N28" s="177" t="s">
        <v>70</v>
      </c>
      <c r="O28" s="134">
        <v>16</v>
      </c>
      <c r="P28" s="135">
        <v>1</v>
      </c>
      <c r="Q28" s="135">
        <v>1</v>
      </c>
      <c r="R28" s="136">
        <v>0</v>
      </c>
      <c r="S28" s="134">
        <v>17</v>
      </c>
      <c r="T28" s="135">
        <v>1</v>
      </c>
      <c r="U28" s="137">
        <v>18</v>
      </c>
      <c r="V28" s="138">
        <v>5.6</v>
      </c>
      <c r="W28" s="138">
        <v>1.4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9</v>
      </c>
      <c r="E29" s="141">
        <v>3</v>
      </c>
      <c r="F29" s="141">
        <v>2</v>
      </c>
      <c r="G29" s="142">
        <v>0</v>
      </c>
      <c r="H29" s="140">
        <v>12</v>
      </c>
      <c r="I29" s="141">
        <v>2</v>
      </c>
      <c r="J29" s="143">
        <v>14</v>
      </c>
      <c r="K29" s="144">
        <v>14.3</v>
      </c>
      <c r="L29" s="171">
        <v>1.1000000000000001</v>
      </c>
      <c r="M29" s="182"/>
      <c r="N29" s="178" t="s">
        <v>96</v>
      </c>
      <c r="O29" s="140">
        <v>13</v>
      </c>
      <c r="P29" s="141">
        <v>1</v>
      </c>
      <c r="Q29" s="141">
        <v>3</v>
      </c>
      <c r="R29" s="142">
        <v>0</v>
      </c>
      <c r="S29" s="140">
        <v>14</v>
      </c>
      <c r="T29" s="141">
        <v>3</v>
      </c>
      <c r="U29" s="143">
        <v>17</v>
      </c>
      <c r="V29" s="144">
        <v>17.600000000000001</v>
      </c>
      <c r="W29" s="144">
        <v>1.3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55</v>
      </c>
      <c r="E30" s="79">
        <v>19</v>
      </c>
      <c r="F30" s="79">
        <v>6</v>
      </c>
      <c r="G30" s="84">
        <v>4</v>
      </c>
      <c r="H30" s="78">
        <v>74</v>
      </c>
      <c r="I30" s="79">
        <v>10</v>
      </c>
      <c r="J30" s="85">
        <v>84</v>
      </c>
      <c r="K30" s="80">
        <v>11.9</v>
      </c>
      <c r="L30" s="172">
        <v>6.6</v>
      </c>
      <c r="M30" s="183"/>
      <c r="N30" s="179" t="s">
        <v>29</v>
      </c>
      <c r="O30" s="78">
        <v>85</v>
      </c>
      <c r="P30" s="79">
        <v>20</v>
      </c>
      <c r="Q30" s="79">
        <v>6</v>
      </c>
      <c r="R30" s="84">
        <v>0</v>
      </c>
      <c r="S30" s="78">
        <v>105</v>
      </c>
      <c r="T30" s="79">
        <v>6</v>
      </c>
      <c r="U30" s="85">
        <v>111</v>
      </c>
      <c r="V30" s="80">
        <v>5.4</v>
      </c>
      <c r="W30" s="80">
        <v>8.6999999999999993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7</v>
      </c>
      <c r="E31" s="128">
        <v>2</v>
      </c>
      <c r="F31" s="128">
        <v>1</v>
      </c>
      <c r="G31" s="129">
        <v>0</v>
      </c>
      <c r="H31" s="127">
        <v>9</v>
      </c>
      <c r="I31" s="128">
        <v>1</v>
      </c>
      <c r="J31" s="130">
        <v>10</v>
      </c>
      <c r="K31" s="131">
        <v>10</v>
      </c>
      <c r="L31" s="169">
        <v>0.8</v>
      </c>
      <c r="M31" s="181"/>
      <c r="N31" s="176" t="s">
        <v>71</v>
      </c>
      <c r="O31" s="127">
        <v>14</v>
      </c>
      <c r="P31" s="128">
        <v>3</v>
      </c>
      <c r="Q31" s="128">
        <v>1</v>
      </c>
      <c r="R31" s="129">
        <v>0</v>
      </c>
      <c r="S31" s="127">
        <v>17</v>
      </c>
      <c r="T31" s="128">
        <v>1</v>
      </c>
      <c r="U31" s="130">
        <v>18</v>
      </c>
      <c r="V31" s="131">
        <v>5.6</v>
      </c>
      <c r="W31" s="132">
        <v>1.4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9</v>
      </c>
      <c r="E32" s="135">
        <v>2</v>
      </c>
      <c r="F32" s="135">
        <v>0</v>
      </c>
      <c r="G32" s="136">
        <v>1</v>
      </c>
      <c r="H32" s="134">
        <v>11</v>
      </c>
      <c r="I32" s="135">
        <v>1</v>
      </c>
      <c r="J32" s="137">
        <v>12</v>
      </c>
      <c r="K32" s="138">
        <v>8.3000000000000007</v>
      </c>
      <c r="L32" s="170">
        <v>0.9</v>
      </c>
      <c r="M32" s="182"/>
      <c r="N32" s="177" t="s">
        <v>72</v>
      </c>
      <c r="O32" s="134">
        <v>16</v>
      </c>
      <c r="P32" s="135">
        <v>1</v>
      </c>
      <c r="Q32" s="135">
        <v>0</v>
      </c>
      <c r="R32" s="136">
        <v>0</v>
      </c>
      <c r="S32" s="134">
        <v>17</v>
      </c>
      <c r="T32" s="135">
        <v>0</v>
      </c>
      <c r="U32" s="137">
        <v>17</v>
      </c>
      <c r="V32" s="138">
        <v>0</v>
      </c>
      <c r="W32" s="138">
        <v>1.3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10</v>
      </c>
      <c r="E33" s="135">
        <v>4</v>
      </c>
      <c r="F33" s="135">
        <v>2</v>
      </c>
      <c r="G33" s="136">
        <v>0</v>
      </c>
      <c r="H33" s="134">
        <v>14</v>
      </c>
      <c r="I33" s="135">
        <v>2</v>
      </c>
      <c r="J33" s="137">
        <v>16</v>
      </c>
      <c r="K33" s="138">
        <v>12.5</v>
      </c>
      <c r="L33" s="170">
        <v>1.3</v>
      </c>
      <c r="M33" s="182"/>
      <c r="N33" s="177" t="s">
        <v>73</v>
      </c>
      <c r="O33" s="134">
        <v>11</v>
      </c>
      <c r="P33" s="135">
        <v>6</v>
      </c>
      <c r="Q33" s="135">
        <v>2</v>
      </c>
      <c r="R33" s="136">
        <v>0</v>
      </c>
      <c r="S33" s="134">
        <v>17</v>
      </c>
      <c r="T33" s="135">
        <v>2</v>
      </c>
      <c r="U33" s="137">
        <v>19</v>
      </c>
      <c r="V33" s="138">
        <v>10.5</v>
      </c>
      <c r="W33" s="138">
        <v>1.5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6</v>
      </c>
      <c r="E34" s="135">
        <v>3</v>
      </c>
      <c r="F34" s="135">
        <v>2</v>
      </c>
      <c r="G34" s="136">
        <v>0</v>
      </c>
      <c r="H34" s="134">
        <v>9</v>
      </c>
      <c r="I34" s="135">
        <v>2</v>
      </c>
      <c r="J34" s="137">
        <v>11</v>
      </c>
      <c r="K34" s="138">
        <v>18.2</v>
      </c>
      <c r="L34" s="170">
        <v>0.9</v>
      </c>
      <c r="M34" s="182"/>
      <c r="N34" s="177" t="s">
        <v>74</v>
      </c>
      <c r="O34" s="134">
        <v>16</v>
      </c>
      <c r="P34" s="135">
        <v>4</v>
      </c>
      <c r="Q34" s="135">
        <v>1</v>
      </c>
      <c r="R34" s="136">
        <v>0</v>
      </c>
      <c r="S34" s="134">
        <v>20</v>
      </c>
      <c r="T34" s="135">
        <v>1</v>
      </c>
      <c r="U34" s="137">
        <v>21</v>
      </c>
      <c r="V34" s="138">
        <v>4.8</v>
      </c>
      <c r="W34" s="138">
        <v>1.6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7</v>
      </c>
      <c r="E35" s="135">
        <v>2</v>
      </c>
      <c r="F35" s="135">
        <v>1</v>
      </c>
      <c r="G35" s="136">
        <v>0</v>
      </c>
      <c r="H35" s="134">
        <v>9</v>
      </c>
      <c r="I35" s="135">
        <v>1</v>
      </c>
      <c r="J35" s="137">
        <v>10</v>
      </c>
      <c r="K35" s="138">
        <v>10</v>
      </c>
      <c r="L35" s="170">
        <v>0.8</v>
      </c>
      <c r="M35" s="182"/>
      <c r="N35" s="177" t="s">
        <v>97</v>
      </c>
      <c r="O35" s="134">
        <v>25</v>
      </c>
      <c r="P35" s="135">
        <v>1</v>
      </c>
      <c r="Q35" s="135">
        <v>0</v>
      </c>
      <c r="R35" s="136">
        <v>0</v>
      </c>
      <c r="S35" s="134">
        <v>26</v>
      </c>
      <c r="T35" s="135">
        <v>0</v>
      </c>
      <c r="U35" s="137">
        <v>26</v>
      </c>
      <c r="V35" s="138">
        <v>0</v>
      </c>
      <c r="W35" s="138">
        <v>2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7</v>
      </c>
      <c r="E36" s="141">
        <v>3</v>
      </c>
      <c r="F36" s="141">
        <v>3</v>
      </c>
      <c r="G36" s="142">
        <v>0</v>
      </c>
      <c r="H36" s="140">
        <v>10</v>
      </c>
      <c r="I36" s="141">
        <v>3</v>
      </c>
      <c r="J36" s="143">
        <v>13</v>
      </c>
      <c r="K36" s="144">
        <v>23.1</v>
      </c>
      <c r="L36" s="171">
        <v>1</v>
      </c>
      <c r="M36" s="182"/>
      <c r="N36" s="178" t="s">
        <v>98</v>
      </c>
      <c r="O36" s="140">
        <v>17</v>
      </c>
      <c r="P36" s="141">
        <v>2</v>
      </c>
      <c r="Q36" s="141">
        <v>0</v>
      </c>
      <c r="R36" s="142">
        <v>0</v>
      </c>
      <c r="S36" s="140">
        <v>19</v>
      </c>
      <c r="T36" s="141">
        <v>0</v>
      </c>
      <c r="U36" s="143">
        <v>19</v>
      </c>
      <c r="V36" s="144">
        <v>0</v>
      </c>
      <c r="W36" s="144">
        <v>1.5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46</v>
      </c>
      <c r="E37" s="79">
        <v>16</v>
      </c>
      <c r="F37" s="79">
        <v>9</v>
      </c>
      <c r="G37" s="84">
        <v>1</v>
      </c>
      <c r="H37" s="78">
        <v>62</v>
      </c>
      <c r="I37" s="79">
        <v>10</v>
      </c>
      <c r="J37" s="85">
        <v>72</v>
      </c>
      <c r="K37" s="80">
        <v>13.9</v>
      </c>
      <c r="L37" s="172">
        <v>5.7</v>
      </c>
      <c r="M37" s="183"/>
      <c r="N37" s="179" t="s">
        <v>29</v>
      </c>
      <c r="O37" s="78">
        <v>99</v>
      </c>
      <c r="P37" s="79">
        <v>17</v>
      </c>
      <c r="Q37" s="79">
        <v>4</v>
      </c>
      <c r="R37" s="84">
        <v>0</v>
      </c>
      <c r="S37" s="78">
        <v>116</v>
      </c>
      <c r="T37" s="79">
        <v>4</v>
      </c>
      <c r="U37" s="85">
        <v>120</v>
      </c>
      <c r="V37" s="80">
        <v>3.3</v>
      </c>
      <c r="W37" s="80">
        <v>9.4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11</v>
      </c>
      <c r="E38" s="128">
        <v>4</v>
      </c>
      <c r="F38" s="128">
        <v>5</v>
      </c>
      <c r="G38" s="129">
        <v>0</v>
      </c>
      <c r="H38" s="127">
        <v>15</v>
      </c>
      <c r="I38" s="128">
        <v>5</v>
      </c>
      <c r="J38" s="130">
        <v>20</v>
      </c>
      <c r="K38" s="131">
        <v>25</v>
      </c>
      <c r="L38" s="169">
        <v>1.6</v>
      </c>
      <c r="M38" s="181"/>
      <c r="N38" s="176" t="s">
        <v>75</v>
      </c>
      <c r="O38" s="127">
        <v>11</v>
      </c>
      <c r="P38" s="128">
        <v>1</v>
      </c>
      <c r="Q38" s="128">
        <v>0</v>
      </c>
      <c r="R38" s="129">
        <v>0</v>
      </c>
      <c r="S38" s="127">
        <v>12</v>
      </c>
      <c r="T38" s="128">
        <v>0</v>
      </c>
      <c r="U38" s="130">
        <v>12</v>
      </c>
      <c r="V38" s="131">
        <v>0</v>
      </c>
      <c r="W38" s="132">
        <v>0.9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9</v>
      </c>
      <c r="E39" s="135">
        <v>3</v>
      </c>
      <c r="F39" s="135">
        <v>1</v>
      </c>
      <c r="G39" s="136">
        <v>0</v>
      </c>
      <c r="H39" s="134">
        <v>12</v>
      </c>
      <c r="I39" s="135">
        <v>1</v>
      </c>
      <c r="J39" s="137">
        <v>13</v>
      </c>
      <c r="K39" s="138">
        <v>7.7</v>
      </c>
      <c r="L39" s="170">
        <v>1</v>
      </c>
      <c r="M39" s="182"/>
      <c r="N39" s="177" t="s">
        <v>76</v>
      </c>
      <c r="O39" s="134">
        <v>15</v>
      </c>
      <c r="P39" s="135">
        <v>4</v>
      </c>
      <c r="Q39" s="135">
        <v>1</v>
      </c>
      <c r="R39" s="136">
        <v>0</v>
      </c>
      <c r="S39" s="134">
        <v>19</v>
      </c>
      <c r="T39" s="135">
        <v>1</v>
      </c>
      <c r="U39" s="137">
        <v>20</v>
      </c>
      <c r="V39" s="138">
        <v>5</v>
      </c>
      <c r="W39" s="138">
        <v>1.6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10</v>
      </c>
      <c r="E40" s="135">
        <v>2</v>
      </c>
      <c r="F40" s="135">
        <v>3</v>
      </c>
      <c r="G40" s="136">
        <v>0</v>
      </c>
      <c r="H40" s="134">
        <v>12</v>
      </c>
      <c r="I40" s="135">
        <v>3</v>
      </c>
      <c r="J40" s="137">
        <v>15</v>
      </c>
      <c r="K40" s="138">
        <v>20</v>
      </c>
      <c r="L40" s="170">
        <v>1.2</v>
      </c>
      <c r="M40" s="182"/>
      <c r="N40" s="177" t="s">
        <v>77</v>
      </c>
      <c r="O40" s="134">
        <v>12</v>
      </c>
      <c r="P40" s="135">
        <v>5</v>
      </c>
      <c r="Q40" s="135">
        <v>0</v>
      </c>
      <c r="R40" s="136">
        <v>0</v>
      </c>
      <c r="S40" s="134">
        <v>17</v>
      </c>
      <c r="T40" s="135">
        <v>0</v>
      </c>
      <c r="U40" s="137">
        <v>17</v>
      </c>
      <c r="V40" s="138">
        <v>0</v>
      </c>
      <c r="W40" s="138">
        <v>1.3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9</v>
      </c>
      <c r="E41" s="135">
        <v>5</v>
      </c>
      <c r="F41" s="135">
        <v>2</v>
      </c>
      <c r="G41" s="136">
        <v>0</v>
      </c>
      <c r="H41" s="134">
        <v>14</v>
      </c>
      <c r="I41" s="135">
        <v>2</v>
      </c>
      <c r="J41" s="137">
        <v>16</v>
      </c>
      <c r="K41" s="138">
        <v>12.5</v>
      </c>
      <c r="L41" s="170">
        <v>1.3</v>
      </c>
      <c r="M41" s="182"/>
      <c r="N41" s="177" t="s">
        <v>78</v>
      </c>
      <c r="O41" s="134">
        <v>20</v>
      </c>
      <c r="P41" s="135">
        <v>7</v>
      </c>
      <c r="Q41" s="135">
        <v>0</v>
      </c>
      <c r="R41" s="136">
        <v>1</v>
      </c>
      <c r="S41" s="134">
        <v>27</v>
      </c>
      <c r="T41" s="135">
        <v>1</v>
      </c>
      <c r="U41" s="137">
        <v>28</v>
      </c>
      <c r="V41" s="138">
        <v>3.6</v>
      </c>
      <c r="W41" s="138">
        <v>2.2000000000000002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10</v>
      </c>
      <c r="E42" s="135">
        <v>3</v>
      </c>
      <c r="F42" s="135">
        <v>6</v>
      </c>
      <c r="G42" s="136">
        <v>0</v>
      </c>
      <c r="H42" s="134">
        <v>13</v>
      </c>
      <c r="I42" s="135">
        <v>6</v>
      </c>
      <c r="J42" s="137">
        <v>19</v>
      </c>
      <c r="K42" s="138">
        <v>31.6</v>
      </c>
      <c r="L42" s="170">
        <v>1.5</v>
      </c>
      <c r="M42" s="182"/>
      <c r="N42" s="177" t="s">
        <v>79</v>
      </c>
      <c r="O42" s="134">
        <v>18</v>
      </c>
      <c r="P42" s="135">
        <v>4</v>
      </c>
      <c r="Q42" s="135">
        <v>2</v>
      </c>
      <c r="R42" s="136">
        <v>0</v>
      </c>
      <c r="S42" s="134">
        <v>22</v>
      </c>
      <c r="T42" s="135">
        <v>2</v>
      </c>
      <c r="U42" s="137">
        <v>24</v>
      </c>
      <c r="V42" s="138">
        <v>8.3000000000000007</v>
      </c>
      <c r="W42" s="138">
        <v>1.9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9</v>
      </c>
      <c r="E43" s="141">
        <v>1</v>
      </c>
      <c r="F43" s="141">
        <v>3</v>
      </c>
      <c r="G43" s="142">
        <v>0</v>
      </c>
      <c r="H43" s="140">
        <v>10</v>
      </c>
      <c r="I43" s="141">
        <v>3</v>
      </c>
      <c r="J43" s="143">
        <v>13</v>
      </c>
      <c r="K43" s="144">
        <v>23.1</v>
      </c>
      <c r="L43" s="171">
        <v>1</v>
      </c>
      <c r="M43" s="182"/>
      <c r="N43" s="178" t="s">
        <v>99</v>
      </c>
      <c r="O43" s="140">
        <v>24</v>
      </c>
      <c r="P43" s="141">
        <v>1</v>
      </c>
      <c r="Q43" s="141">
        <v>0</v>
      </c>
      <c r="R43" s="142">
        <v>0</v>
      </c>
      <c r="S43" s="140">
        <v>25</v>
      </c>
      <c r="T43" s="141">
        <v>0</v>
      </c>
      <c r="U43" s="143">
        <v>25</v>
      </c>
      <c r="V43" s="144">
        <v>0</v>
      </c>
      <c r="W43" s="144">
        <v>2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58</v>
      </c>
      <c r="E44" s="79">
        <v>18</v>
      </c>
      <c r="F44" s="79">
        <v>20</v>
      </c>
      <c r="G44" s="84">
        <v>0</v>
      </c>
      <c r="H44" s="78">
        <v>76</v>
      </c>
      <c r="I44" s="79">
        <v>20</v>
      </c>
      <c r="J44" s="85">
        <v>96</v>
      </c>
      <c r="K44" s="80">
        <v>20.8</v>
      </c>
      <c r="L44" s="172">
        <v>7.5</v>
      </c>
      <c r="M44" s="183"/>
      <c r="N44" s="179" t="s">
        <v>29</v>
      </c>
      <c r="O44" s="78">
        <v>100</v>
      </c>
      <c r="P44" s="79">
        <v>22</v>
      </c>
      <c r="Q44" s="79">
        <v>3</v>
      </c>
      <c r="R44" s="84">
        <v>1</v>
      </c>
      <c r="S44" s="78">
        <v>122</v>
      </c>
      <c r="T44" s="79">
        <v>4</v>
      </c>
      <c r="U44" s="85">
        <v>126</v>
      </c>
      <c r="V44" s="80">
        <v>3.2</v>
      </c>
      <c r="W44" s="80">
        <v>9.9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10</v>
      </c>
      <c r="E45" s="128">
        <v>2</v>
      </c>
      <c r="F45" s="128">
        <v>4</v>
      </c>
      <c r="G45" s="129">
        <v>0</v>
      </c>
      <c r="H45" s="127">
        <v>12</v>
      </c>
      <c r="I45" s="128">
        <v>4</v>
      </c>
      <c r="J45" s="130">
        <v>16</v>
      </c>
      <c r="K45" s="131">
        <v>25</v>
      </c>
      <c r="L45" s="169">
        <v>1.3</v>
      </c>
      <c r="M45" s="181"/>
      <c r="N45" s="176" t="s">
        <v>80</v>
      </c>
      <c r="O45" s="127">
        <v>19</v>
      </c>
      <c r="P45" s="128">
        <v>4</v>
      </c>
      <c r="Q45" s="128">
        <v>0</v>
      </c>
      <c r="R45" s="129">
        <v>0</v>
      </c>
      <c r="S45" s="127">
        <v>23</v>
      </c>
      <c r="T45" s="128">
        <v>0</v>
      </c>
      <c r="U45" s="130">
        <v>23</v>
      </c>
      <c r="V45" s="131">
        <v>0</v>
      </c>
      <c r="W45" s="132">
        <v>1.8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7</v>
      </c>
      <c r="E46" s="135">
        <v>3</v>
      </c>
      <c r="F46" s="135">
        <v>1</v>
      </c>
      <c r="G46" s="136">
        <v>0</v>
      </c>
      <c r="H46" s="134">
        <v>10</v>
      </c>
      <c r="I46" s="135">
        <v>1</v>
      </c>
      <c r="J46" s="137">
        <v>11</v>
      </c>
      <c r="K46" s="138">
        <v>9.1</v>
      </c>
      <c r="L46" s="170">
        <v>0.9</v>
      </c>
      <c r="M46" s="182"/>
      <c r="N46" s="177" t="s">
        <v>81</v>
      </c>
      <c r="O46" s="134">
        <v>21</v>
      </c>
      <c r="P46" s="135">
        <v>2</v>
      </c>
      <c r="Q46" s="135">
        <v>0</v>
      </c>
      <c r="R46" s="136">
        <v>0</v>
      </c>
      <c r="S46" s="134">
        <v>23</v>
      </c>
      <c r="T46" s="135">
        <v>0</v>
      </c>
      <c r="U46" s="137">
        <v>23</v>
      </c>
      <c r="V46" s="138">
        <v>0</v>
      </c>
      <c r="W46" s="138">
        <v>1.8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5</v>
      </c>
      <c r="E47" s="135">
        <v>6</v>
      </c>
      <c r="F47" s="135">
        <v>2</v>
      </c>
      <c r="G47" s="136">
        <v>0</v>
      </c>
      <c r="H47" s="134">
        <v>11</v>
      </c>
      <c r="I47" s="135">
        <v>2</v>
      </c>
      <c r="J47" s="137">
        <v>13</v>
      </c>
      <c r="K47" s="138">
        <v>15.4</v>
      </c>
      <c r="L47" s="170">
        <v>1</v>
      </c>
      <c r="M47" s="182"/>
      <c r="N47" s="177" t="s">
        <v>82</v>
      </c>
      <c r="O47" s="134">
        <v>25</v>
      </c>
      <c r="P47" s="135">
        <v>5</v>
      </c>
      <c r="Q47" s="135">
        <v>1</v>
      </c>
      <c r="R47" s="136">
        <v>0</v>
      </c>
      <c r="S47" s="134">
        <v>30</v>
      </c>
      <c r="T47" s="135">
        <v>1</v>
      </c>
      <c r="U47" s="137">
        <v>31</v>
      </c>
      <c r="V47" s="138">
        <v>3.2</v>
      </c>
      <c r="W47" s="138">
        <v>2.4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12</v>
      </c>
      <c r="E48" s="135">
        <v>1</v>
      </c>
      <c r="F48" s="135">
        <v>4</v>
      </c>
      <c r="G48" s="136">
        <v>0</v>
      </c>
      <c r="H48" s="134">
        <v>13</v>
      </c>
      <c r="I48" s="135">
        <v>4</v>
      </c>
      <c r="J48" s="137">
        <v>17</v>
      </c>
      <c r="K48" s="138">
        <v>23.5</v>
      </c>
      <c r="L48" s="170">
        <v>1.3</v>
      </c>
      <c r="M48" s="182"/>
      <c r="N48" s="177" t="s">
        <v>83</v>
      </c>
      <c r="O48" s="134">
        <v>25</v>
      </c>
      <c r="P48" s="135">
        <v>2</v>
      </c>
      <c r="Q48" s="135">
        <v>0</v>
      </c>
      <c r="R48" s="136">
        <v>0</v>
      </c>
      <c r="S48" s="134">
        <v>27</v>
      </c>
      <c r="T48" s="135">
        <v>0</v>
      </c>
      <c r="U48" s="137">
        <v>27</v>
      </c>
      <c r="V48" s="138">
        <v>0</v>
      </c>
      <c r="W48" s="138">
        <v>2.1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10</v>
      </c>
      <c r="E49" s="135">
        <v>2</v>
      </c>
      <c r="F49" s="135">
        <v>2</v>
      </c>
      <c r="G49" s="136">
        <v>1</v>
      </c>
      <c r="H49" s="134">
        <v>12</v>
      </c>
      <c r="I49" s="135">
        <v>3</v>
      </c>
      <c r="J49" s="137">
        <v>15</v>
      </c>
      <c r="K49" s="138">
        <v>20</v>
      </c>
      <c r="L49" s="170">
        <v>1.2</v>
      </c>
      <c r="M49" s="182"/>
      <c r="N49" s="177" t="s">
        <v>84</v>
      </c>
      <c r="O49" s="134">
        <v>22</v>
      </c>
      <c r="P49" s="135">
        <v>1</v>
      </c>
      <c r="Q49" s="135">
        <v>0</v>
      </c>
      <c r="R49" s="136">
        <v>0</v>
      </c>
      <c r="S49" s="134">
        <v>23</v>
      </c>
      <c r="T49" s="135">
        <v>0</v>
      </c>
      <c r="U49" s="137">
        <v>23</v>
      </c>
      <c r="V49" s="138">
        <v>0</v>
      </c>
      <c r="W49" s="138">
        <v>1.8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18</v>
      </c>
      <c r="E50" s="141">
        <v>5</v>
      </c>
      <c r="F50" s="141">
        <v>3</v>
      </c>
      <c r="G50" s="142">
        <v>0</v>
      </c>
      <c r="H50" s="140">
        <v>23</v>
      </c>
      <c r="I50" s="141">
        <v>3</v>
      </c>
      <c r="J50" s="143">
        <v>26</v>
      </c>
      <c r="K50" s="144">
        <v>11.5</v>
      </c>
      <c r="L50" s="171">
        <v>2</v>
      </c>
      <c r="M50" s="182"/>
      <c r="N50" s="178" t="s">
        <v>100</v>
      </c>
      <c r="O50" s="140">
        <v>27</v>
      </c>
      <c r="P50" s="141">
        <v>2</v>
      </c>
      <c r="Q50" s="141">
        <v>0</v>
      </c>
      <c r="R50" s="142">
        <v>0</v>
      </c>
      <c r="S50" s="140">
        <v>29</v>
      </c>
      <c r="T50" s="141">
        <v>0</v>
      </c>
      <c r="U50" s="143">
        <v>29</v>
      </c>
      <c r="V50" s="144">
        <v>0</v>
      </c>
      <c r="W50" s="144">
        <v>2.2999999999999998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62</v>
      </c>
      <c r="E51" s="79">
        <v>19</v>
      </c>
      <c r="F51" s="79">
        <v>16</v>
      </c>
      <c r="G51" s="84">
        <v>1</v>
      </c>
      <c r="H51" s="78">
        <v>81</v>
      </c>
      <c r="I51" s="79">
        <v>17</v>
      </c>
      <c r="J51" s="85">
        <v>98</v>
      </c>
      <c r="K51" s="80">
        <v>17.3</v>
      </c>
      <c r="L51" s="172">
        <v>7.7</v>
      </c>
      <c r="M51" s="183"/>
      <c r="N51" s="179" t="s">
        <v>29</v>
      </c>
      <c r="O51" s="78">
        <v>139</v>
      </c>
      <c r="P51" s="79">
        <v>16</v>
      </c>
      <c r="Q51" s="79">
        <v>1</v>
      </c>
      <c r="R51" s="84">
        <v>0</v>
      </c>
      <c r="S51" s="78">
        <v>155</v>
      </c>
      <c r="T51" s="79">
        <v>1</v>
      </c>
      <c r="U51" s="85">
        <v>156</v>
      </c>
      <c r="V51" s="80">
        <v>0.6</v>
      </c>
      <c r="W51" s="80">
        <v>12.2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12</v>
      </c>
      <c r="E52" s="128">
        <v>5</v>
      </c>
      <c r="F52" s="128">
        <v>2</v>
      </c>
      <c r="G52" s="129">
        <v>1</v>
      </c>
      <c r="H52" s="127">
        <v>17</v>
      </c>
      <c r="I52" s="128">
        <v>3</v>
      </c>
      <c r="J52" s="130">
        <v>20</v>
      </c>
      <c r="K52" s="131">
        <v>15</v>
      </c>
      <c r="L52" s="169">
        <v>1.6</v>
      </c>
      <c r="M52" s="181"/>
      <c r="N52" s="176" t="s">
        <v>85</v>
      </c>
      <c r="O52" s="127">
        <v>23</v>
      </c>
      <c r="P52" s="128">
        <v>3</v>
      </c>
      <c r="Q52" s="128">
        <v>0</v>
      </c>
      <c r="R52" s="129">
        <v>0</v>
      </c>
      <c r="S52" s="127">
        <v>26</v>
      </c>
      <c r="T52" s="128">
        <v>0</v>
      </c>
      <c r="U52" s="130">
        <v>26</v>
      </c>
      <c r="V52" s="131">
        <v>0</v>
      </c>
      <c r="W52" s="132">
        <v>2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10</v>
      </c>
      <c r="E53" s="135">
        <v>3</v>
      </c>
      <c r="F53" s="135">
        <v>1</v>
      </c>
      <c r="G53" s="136">
        <v>0</v>
      </c>
      <c r="H53" s="134">
        <v>13</v>
      </c>
      <c r="I53" s="135">
        <v>1</v>
      </c>
      <c r="J53" s="137">
        <v>14</v>
      </c>
      <c r="K53" s="138">
        <v>7.1</v>
      </c>
      <c r="L53" s="170">
        <v>1.1000000000000001</v>
      </c>
      <c r="M53" s="182"/>
      <c r="N53" s="177" t="s">
        <v>86</v>
      </c>
      <c r="O53" s="134">
        <v>17</v>
      </c>
      <c r="P53" s="135">
        <v>2</v>
      </c>
      <c r="Q53" s="135">
        <v>1</v>
      </c>
      <c r="R53" s="136">
        <v>0</v>
      </c>
      <c r="S53" s="134">
        <v>19</v>
      </c>
      <c r="T53" s="135">
        <v>1</v>
      </c>
      <c r="U53" s="137">
        <v>20</v>
      </c>
      <c r="V53" s="138">
        <v>5</v>
      </c>
      <c r="W53" s="138">
        <v>1.6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10</v>
      </c>
      <c r="E54" s="135">
        <v>4</v>
      </c>
      <c r="F54" s="135">
        <v>3</v>
      </c>
      <c r="G54" s="136">
        <v>0</v>
      </c>
      <c r="H54" s="134">
        <v>14</v>
      </c>
      <c r="I54" s="135">
        <v>3</v>
      </c>
      <c r="J54" s="137">
        <v>17</v>
      </c>
      <c r="K54" s="138">
        <v>17.600000000000001</v>
      </c>
      <c r="L54" s="170">
        <v>1.3</v>
      </c>
      <c r="M54" s="182"/>
      <c r="N54" s="177" t="s">
        <v>87</v>
      </c>
      <c r="O54" s="134">
        <v>24</v>
      </c>
      <c r="P54" s="135">
        <v>2</v>
      </c>
      <c r="Q54" s="135">
        <v>0</v>
      </c>
      <c r="R54" s="136">
        <v>0</v>
      </c>
      <c r="S54" s="134">
        <v>26</v>
      </c>
      <c r="T54" s="135">
        <v>0</v>
      </c>
      <c r="U54" s="137">
        <v>26</v>
      </c>
      <c r="V54" s="138">
        <v>0</v>
      </c>
      <c r="W54" s="138">
        <v>2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13</v>
      </c>
      <c r="E55" s="135">
        <v>3</v>
      </c>
      <c r="F55" s="135">
        <v>2</v>
      </c>
      <c r="G55" s="136">
        <v>1</v>
      </c>
      <c r="H55" s="134">
        <v>16</v>
      </c>
      <c r="I55" s="135">
        <v>3</v>
      </c>
      <c r="J55" s="137">
        <v>19</v>
      </c>
      <c r="K55" s="138">
        <v>15.8</v>
      </c>
      <c r="L55" s="170">
        <v>1.5</v>
      </c>
      <c r="M55" s="182"/>
      <c r="N55" s="177" t="s">
        <v>88</v>
      </c>
      <c r="O55" s="134">
        <v>20</v>
      </c>
      <c r="P55" s="135">
        <v>1</v>
      </c>
      <c r="Q55" s="135">
        <v>1</v>
      </c>
      <c r="R55" s="136">
        <v>0</v>
      </c>
      <c r="S55" s="134">
        <v>21</v>
      </c>
      <c r="T55" s="135">
        <v>1</v>
      </c>
      <c r="U55" s="137">
        <v>22</v>
      </c>
      <c r="V55" s="138">
        <v>4.5</v>
      </c>
      <c r="W55" s="138">
        <v>1.7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7</v>
      </c>
      <c r="E56" s="135">
        <v>3</v>
      </c>
      <c r="F56" s="135">
        <v>1</v>
      </c>
      <c r="G56" s="136">
        <v>0</v>
      </c>
      <c r="H56" s="134">
        <v>10</v>
      </c>
      <c r="I56" s="135">
        <v>1</v>
      </c>
      <c r="J56" s="137">
        <v>11</v>
      </c>
      <c r="K56" s="138">
        <v>9.1</v>
      </c>
      <c r="L56" s="170">
        <v>0.9</v>
      </c>
      <c r="M56" s="182"/>
      <c r="N56" s="177" t="s">
        <v>89</v>
      </c>
      <c r="O56" s="134">
        <v>25</v>
      </c>
      <c r="P56" s="135">
        <v>3</v>
      </c>
      <c r="Q56" s="135">
        <v>0</v>
      </c>
      <c r="R56" s="136">
        <v>0</v>
      </c>
      <c r="S56" s="134">
        <v>28</v>
      </c>
      <c r="T56" s="135">
        <v>0</v>
      </c>
      <c r="U56" s="137">
        <v>28</v>
      </c>
      <c r="V56" s="138">
        <v>0</v>
      </c>
      <c r="W56" s="138">
        <v>2.2000000000000002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12</v>
      </c>
      <c r="E57" s="141">
        <v>2</v>
      </c>
      <c r="F57" s="141">
        <v>4</v>
      </c>
      <c r="G57" s="142">
        <v>0</v>
      </c>
      <c r="H57" s="140">
        <v>14</v>
      </c>
      <c r="I57" s="141">
        <v>4</v>
      </c>
      <c r="J57" s="143">
        <v>18</v>
      </c>
      <c r="K57" s="144">
        <v>22.2</v>
      </c>
      <c r="L57" s="171">
        <v>1.4</v>
      </c>
      <c r="M57" s="182"/>
      <c r="N57" s="178" t="s">
        <v>101</v>
      </c>
      <c r="O57" s="140">
        <v>23</v>
      </c>
      <c r="P57" s="141">
        <v>2</v>
      </c>
      <c r="Q57" s="141">
        <v>3</v>
      </c>
      <c r="R57" s="142">
        <v>0</v>
      </c>
      <c r="S57" s="140">
        <v>25</v>
      </c>
      <c r="T57" s="141">
        <v>3</v>
      </c>
      <c r="U57" s="143">
        <v>28</v>
      </c>
      <c r="V57" s="144">
        <v>10.7</v>
      </c>
      <c r="W57" s="144">
        <v>2.2000000000000002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64</v>
      </c>
      <c r="E58" s="187">
        <v>20</v>
      </c>
      <c r="F58" s="187">
        <v>13</v>
      </c>
      <c r="G58" s="188">
        <v>2</v>
      </c>
      <c r="H58" s="186">
        <v>84</v>
      </c>
      <c r="I58" s="187">
        <v>15</v>
      </c>
      <c r="J58" s="189">
        <v>99</v>
      </c>
      <c r="K58" s="190">
        <v>15.2</v>
      </c>
      <c r="L58" s="191">
        <v>7.8</v>
      </c>
      <c r="M58" s="183"/>
      <c r="N58" s="179" t="s">
        <v>29</v>
      </c>
      <c r="O58" s="78">
        <v>132</v>
      </c>
      <c r="P58" s="79">
        <v>13</v>
      </c>
      <c r="Q58" s="79">
        <v>5</v>
      </c>
      <c r="R58" s="84">
        <v>0</v>
      </c>
      <c r="S58" s="78">
        <v>145</v>
      </c>
      <c r="T58" s="79">
        <v>5</v>
      </c>
      <c r="U58" s="85">
        <v>150</v>
      </c>
      <c r="V58" s="80">
        <v>3.3</v>
      </c>
      <c r="W58" s="80">
        <v>11.8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952</v>
      </c>
      <c r="P59" s="79">
        <v>207</v>
      </c>
      <c r="Q59" s="79">
        <v>103</v>
      </c>
      <c r="R59" s="84">
        <v>12</v>
      </c>
      <c r="S59" s="78">
        <v>1159</v>
      </c>
      <c r="T59" s="79">
        <v>115</v>
      </c>
      <c r="U59" s="85">
        <v>1274</v>
      </c>
      <c r="V59" s="80">
        <v>9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5849" priority="163" stopIfTrue="1" operator="lessThan">
      <formula>0</formula>
    </cfRule>
  </conditionalFormatting>
  <conditionalFormatting sqref="Q13:T13">
    <cfRule type="cellIs" dxfId="5848" priority="158" stopIfTrue="1" operator="lessThan">
      <formula>0</formula>
    </cfRule>
  </conditionalFormatting>
  <conditionalFormatting sqref="G13:I13">
    <cfRule type="cellIs" dxfId="5847" priority="160" stopIfTrue="1" operator="lessThan">
      <formula>0</formula>
    </cfRule>
  </conditionalFormatting>
  <conditionalFormatting sqref="F13">
    <cfRule type="cellIs" dxfId="5846" priority="161" stopIfTrue="1" operator="lessThan">
      <formula>0</formula>
    </cfRule>
  </conditionalFormatting>
  <conditionalFormatting sqref="O23:R23">
    <cfRule type="cellIs" dxfId="5845" priority="152" stopIfTrue="1" operator="lessThan">
      <formula>0</formula>
    </cfRule>
  </conditionalFormatting>
  <conditionalFormatting sqref="C59:M60">
    <cfRule type="cellIs" dxfId="5844" priority="156" stopIfTrue="1" operator="lessThan">
      <formula>0</formula>
    </cfRule>
  </conditionalFormatting>
  <conditionalFormatting sqref="O59:R60">
    <cfRule type="cellIs" dxfId="5843" priority="155" stopIfTrue="1" operator="lessThan">
      <formula>0</formula>
    </cfRule>
  </conditionalFormatting>
  <conditionalFormatting sqref="S59:U60">
    <cfRule type="cellIs" dxfId="5842" priority="154" stopIfTrue="1" operator="lessThan">
      <formula>0</formula>
    </cfRule>
  </conditionalFormatting>
  <conditionalFormatting sqref="C23:M23">
    <cfRule type="cellIs" dxfId="5841" priority="153" stopIfTrue="1" operator="lessThan">
      <formula>0</formula>
    </cfRule>
  </conditionalFormatting>
  <conditionalFormatting sqref="S23:U23">
    <cfRule type="cellIs" dxfId="5840" priority="150" stopIfTrue="1" operator="lessThan">
      <formula>0</formula>
    </cfRule>
  </conditionalFormatting>
  <conditionalFormatting sqref="S17:U17 S19:U19 S21:U22">
    <cfRule type="cellIs" dxfId="5839" priority="151" stopIfTrue="1" operator="lessThan">
      <formula>0</formula>
    </cfRule>
  </conditionalFormatting>
  <conditionalFormatting sqref="V17:W17 V19:W19 V21:W22">
    <cfRule type="cellIs" dxfId="5838" priority="149" stopIfTrue="1" operator="lessThan">
      <formula>0</formula>
    </cfRule>
  </conditionalFormatting>
  <conditionalFormatting sqref="V59:W60">
    <cfRule type="cellIs" dxfId="5837" priority="148" stopIfTrue="1" operator="lessThan">
      <formula>0</formula>
    </cfRule>
  </conditionalFormatting>
  <conditionalFormatting sqref="V23:W23">
    <cfRule type="cellIs" dxfId="5836" priority="147" stopIfTrue="1" operator="lessThan">
      <formula>0</formula>
    </cfRule>
  </conditionalFormatting>
  <conditionalFormatting sqref="C18:M18">
    <cfRule type="cellIs" dxfId="5835" priority="146" stopIfTrue="1" operator="lessThan">
      <formula>0</formula>
    </cfRule>
  </conditionalFormatting>
  <conditionalFormatting sqref="S18:U18">
    <cfRule type="cellIs" dxfId="5834" priority="145" stopIfTrue="1" operator="lessThan">
      <formula>0</formula>
    </cfRule>
  </conditionalFormatting>
  <conditionalFormatting sqref="V18:W18">
    <cfRule type="cellIs" dxfId="5833" priority="144" stopIfTrue="1" operator="lessThan">
      <formula>0</formula>
    </cfRule>
  </conditionalFormatting>
  <conditionalFormatting sqref="C20:M20">
    <cfRule type="cellIs" dxfId="5832" priority="143" stopIfTrue="1" operator="lessThan">
      <formula>0</formula>
    </cfRule>
  </conditionalFormatting>
  <conditionalFormatting sqref="V27:W27">
    <cfRule type="cellIs" dxfId="5831" priority="128" stopIfTrue="1" operator="lessThan">
      <formula>0</formula>
    </cfRule>
  </conditionalFormatting>
  <conditionalFormatting sqref="S20:U20">
    <cfRule type="cellIs" dxfId="5830" priority="142" stopIfTrue="1" operator="lessThan">
      <formula>0</formula>
    </cfRule>
  </conditionalFormatting>
  <conditionalFormatting sqref="V20:W20">
    <cfRule type="cellIs" dxfId="5829" priority="141" stopIfTrue="1" operator="lessThan">
      <formula>0</formula>
    </cfRule>
  </conditionalFormatting>
  <conditionalFormatting sqref="C24 C26 C28:C29 H28:M29 H26:M26 H24:M24">
    <cfRule type="cellIs" dxfId="5828" priority="140" stopIfTrue="1" operator="lessThan">
      <formula>0</formula>
    </cfRule>
  </conditionalFormatting>
  <conditionalFormatting sqref="C31 C33 C35:C36 H35:M36 H33:M33 H31:M31">
    <cfRule type="cellIs" dxfId="5827" priority="127" stopIfTrue="1" operator="lessThan">
      <formula>0</formula>
    </cfRule>
  </conditionalFormatting>
  <conditionalFormatting sqref="O30:R30">
    <cfRule type="cellIs" dxfId="5826" priority="138" stopIfTrue="1" operator="lessThan">
      <formula>0</formula>
    </cfRule>
  </conditionalFormatting>
  <conditionalFormatting sqref="C30:M30">
    <cfRule type="cellIs" dxfId="5825" priority="139" stopIfTrue="1" operator="lessThan">
      <formula>0</formula>
    </cfRule>
  </conditionalFormatting>
  <conditionalFormatting sqref="S30:U30">
    <cfRule type="cellIs" dxfId="5824" priority="136" stopIfTrue="1" operator="lessThan">
      <formula>0</formula>
    </cfRule>
  </conditionalFormatting>
  <conditionalFormatting sqref="S24:U24 S26:U26 S28:U29">
    <cfRule type="cellIs" dxfId="5823" priority="137" stopIfTrue="1" operator="lessThan">
      <formula>0</formula>
    </cfRule>
  </conditionalFormatting>
  <conditionalFormatting sqref="V24:W24 V26:W26 V28:W29">
    <cfRule type="cellIs" dxfId="5822" priority="135" stopIfTrue="1" operator="lessThan">
      <formula>0</formula>
    </cfRule>
  </conditionalFormatting>
  <conditionalFormatting sqref="V30:W30">
    <cfRule type="cellIs" dxfId="5821" priority="134" stopIfTrue="1" operator="lessThan">
      <formula>0</formula>
    </cfRule>
  </conditionalFormatting>
  <conditionalFormatting sqref="C25 H25:M25">
    <cfRule type="cellIs" dxfId="5820" priority="133" stopIfTrue="1" operator="lessThan">
      <formula>0</formula>
    </cfRule>
  </conditionalFormatting>
  <conditionalFormatting sqref="C32 H32:M32">
    <cfRule type="cellIs" dxfId="5819" priority="120" stopIfTrue="1" operator="lessThan">
      <formula>0</formula>
    </cfRule>
  </conditionalFormatting>
  <conditionalFormatting sqref="S25:U25">
    <cfRule type="cellIs" dxfId="5818" priority="132" stopIfTrue="1" operator="lessThan">
      <formula>0</formula>
    </cfRule>
  </conditionalFormatting>
  <conditionalFormatting sqref="V25:W25">
    <cfRule type="cellIs" dxfId="5817" priority="131" stopIfTrue="1" operator="lessThan">
      <formula>0</formula>
    </cfRule>
  </conditionalFormatting>
  <conditionalFormatting sqref="C27 H27:M27">
    <cfRule type="cellIs" dxfId="5816" priority="130" stopIfTrue="1" operator="lessThan">
      <formula>0</formula>
    </cfRule>
  </conditionalFormatting>
  <conditionalFormatting sqref="C34 H34:M34">
    <cfRule type="cellIs" dxfId="5815" priority="117" stopIfTrue="1" operator="lessThan">
      <formula>0</formula>
    </cfRule>
  </conditionalFormatting>
  <conditionalFormatting sqref="S27:U27">
    <cfRule type="cellIs" dxfId="5814" priority="129" stopIfTrue="1" operator="lessThan">
      <formula>0</formula>
    </cfRule>
  </conditionalFormatting>
  <conditionalFormatting sqref="O37:R37">
    <cfRule type="cellIs" dxfId="5813" priority="125" stopIfTrue="1" operator="lessThan">
      <formula>0</formula>
    </cfRule>
  </conditionalFormatting>
  <conditionalFormatting sqref="C37:M37">
    <cfRule type="cellIs" dxfId="5812" priority="126" stopIfTrue="1" operator="lessThan">
      <formula>0</formula>
    </cfRule>
  </conditionalFormatting>
  <conditionalFormatting sqref="S37:U37">
    <cfRule type="cellIs" dxfId="5811" priority="123" stopIfTrue="1" operator="lessThan">
      <formula>0</formula>
    </cfRule>
  </conditionalFormatting>
  <conditionalFormatting sqref="S31:U31 S33:U33 S35:U36">
    <cfRule type="cellIs" dxfId="5810" priority="124" stopIfTrue="1" operator="lessThan">
      <formula>0</formula>
    </cfRule>
  </conditionalFormatting>
  <conditionalFormatting sqref="V31:W31 V33:W33 V35:W36">
    <cfRule type="cellIs" dxfId="5809" priority="122" stopIfTrue="1" operator="lessThan">
      <formula>0</formula>
    </cfRule>
  </conditionalFormatting>
  <conditionalFormatting sqref="V37:W37">
    <cfRule type="cellIs" dxfId="5808" priority="121" stopIfTrue="1" operator="lessThan">
      <formula>0</formula>
    </cfRule>
  </conditionalFormatting>
  <conditionalFormatting sqref="S44:U44">
    <cfRule type="cellIs" dxfId="5807" priority="110" stopIfTrue="1" operator="lessThan">
      <formula>0</formula>
    </cfRule>
  </conditionalFormatting>
  <conditionalFormatting sqref="S32:U32">
    <cfRule type="cellIs" dxfId="5806" priority="119" stopIfTrue="1" operator="lessThan">
      <formula>0</formula>
    </cfRule>
  </conditionalFormatting>
  <conditionalFormatting sqref="V32:W32">
    <cfRule type="cellIs" dxfId="5805" priority="118" stopIfTrue="1" operator="lessThan">
      <formula>0</formula>
    </cfRule>
  </conditionalFormatting>
  <conditionalFormatting sqref="S34:U34">
    <cfRule type="cellIs" dxfId="5804" priority="116" stopIfTrue="1" operator="lessThan">
      <formula>0</formula>
    </cfRule>
  </conditionalFormatting>
  <conditionalFormatting sqref="V34:W34">
    <cfRule type="cellIs" dxfId="5803" priority="115" stopIfTrue="1" operator="lessThan">
      <formula>0</formula>
    </cfRule>
  </conditionalFormatting>
  <conditionalFormatting sqref="C38 C40 C42:C43 H42:M43 H40:M40 H38:M38">
    <cfRule type="cellIs" dxfId="5802" priority="114" stopIfTrue="1" operator="lessThan">
      <formula>0</formula>
    </cfRule>
  </conditionalFormatting>
  <conditionalFormatting sqref="S39:U39">
    <cfRule type="cellIs" dxfId="5801" priority="106" stopIfTrue="1" operator="lessThan">
      <formula>0</formula>
    </cfRule>
  </conditionalFormatting>
  <conditionalFormatting sqref="O44:R44">
    <cfRule type="cellIs" dxfId="5800" priority="112" stopIfTrue="1" operator="lessThan">
      <formula>0</formula>
    </cfRule>
  </conditionalFormatting>
  <conditionalFormatting sqref="C44:M44">
    <cfRule type="cellIs" dxfId="5799" priority="113" stopIfTrue="1" operator="lessThan">
      <formula>0</formula>
    </cfRule>
  </conditionalFormatting>
  <conditionalFormatting sqref="S38:U38 S40:U40 S42:U43">
    <cfRule type="cellIs" dxfId="5798" priority="111" stopIfTrue="1" operator="lessThan">
      <formula>0</formula>
    </cfRule>
  </conditionalFormatting>
  <conditionalFormatting sqref="V38:W38 V40:W40 V42:W43">
    <cfRule type="cellIs" dxfId="5797" priority="109" stopIfTrue="1" operator="lessThan">
      <formula>0</formula>
    </cfRule>
  </conditionalFormatting>
  <conditionalFormatting sqref="V44:W44">
    <cfRule type="cellIs" dxfId="5796" priority="108" stopIfTrue="1" operator="lessThan">
      <formula>0</formula>
    </cfRule>
  </conditionalFormatting>
  <conditionalFormatting sqref="C39 H39:M39">
    <cfRule type="cellIs" dxfId="5795" priority="107" stopIfTrue="1" operator="lessThan">
      <formula>0</formula>
    </cfRule>
  </conditionalFormatting>
  <conditionalFormatting sqref="C51:M51">
    <cfRule type="cellIs" dxfId="5794" priority="100" stopIfTrue="1" operator="lessThan">
      <formula>0</formula>
    </cfRule>
  </conditionalFormatting>
  <conditionalFormatting sqref="V39:W39">
    <cfRule type="cellIs" dxfId="5793" priority="105" stopIfTrue="1" operator="lessThan">
      <formula>0</formula>
    </cfRule>
  </conditionalFormatting>
  <conditionalFormatting sqref="C41 H41:M41">
    <cfRule type="cellIs" dxfId="5792" priority="104" stopIfTrue="1" operator="lessThan">
      <formula>0</formula>
    </cfRule>
  </conditionalFormatting>
  <conditionalFormatting sqref="V45:W45 V47:W47 V49:W50">
    <cfRule type="cellIs" dxfId="5791" priority="96" stopIfTrue="1" operator="lessThan">
      <formula>0</formula>
    </cfRule>
  </conditionalFormatting>
  <conditionalFormatting sqref="S41:U41">
    <cfRule type="cellIs" dxfId="5790" priority="103" stopIfTrue="1" operator="lessThan">
      <formula>0</formula>
    </cfRule>
  </conditionalFormatting>
  <conditionalFormatting sqref="V41:W41">
    <cfRule type="cellIs" dxfId="5789" priority="102" stopIfTrue="1" operator="lessThan">
      <formula>0</formula>
    </cfRule>
  </conditionalFormatting>
  <conditionalFormatting sqref="C45 C47 C49:C50 H49:M50 H47:M47 H45:M45">
    <cfRule type="cellIs" dxfId="5788" priority="101" stopIfTrue="1" operator="lessThan">
      <formula>0</formula>
    </cfRule>
  </conditionalFormatting>
  <conditionalFormatting sqref="V51:W51">
    <cfRule type="cellIs" dxfId="5787" priority="95" stopIfTrue="1" operator="lessThan">
      <formula>0</formula>
    </cfRule>
  </conditionalFormatting>
  <conditionalFormatting sqref="O51:R51">
    <cfRule type="cellIs" dxfId="5786" priority="99" stopIfTrue="1" operator="lessThan">
      <formula>0</formula>
    </cfRule>
  </conditionalFormatting>
  <conditionalFormatting sqref="S51:U51">
    <cfRule type="cellIs" dxfId="5785" priority="97" stopIfTrue="1" operator="lessThan">
      <formula>0</formula>
    </cfRule>
  </conditionalFormatting>
  <conditionalFormatting sqref="S45:U45 S47:U47 S49:U50">
    <cfRule type="cellIs" dxfId="5784" priority="98" stopIfTrue="1" operator="lessThan">
      <formula>0</formula>
    </cfRule>
  </conditionalFormatting>
  <conditionalFormatting sqref="C46 H46:M46">
    <cfRule type="cellIs" dxfId="5783" priority="94" stopIfTrue="1" operator="lessThan">
      <formula>0</formula>
    </cfRule>
  </conditionalFormatting>
  <conditionalFormatting sqref="V48:W48">
    <cfRule type="cellIs" dxfId="5782" priority="89" stopIfTrue="1" operator="lessThan">
      <formula>0</formula>
    </cfRule>
  </conditionalFormatting>
  <conditionalFormatting sqref="S46:U46">
    <cfRule type="cellIs" dxfId="5781" priority="93" stopIfTrue="1" operator="lessThan">
      <formula>0</formula>
    </cfRule>
  </conditionalFormatting>
  <conditionalFormatting sqref="V46:W46">
    <cfRule type="cellIs" dxfId="5780" priority="92" stopIfTrue="1" operator="lessThan">
      <formula>0</formula>
    </cfRule>
  </conditionalFormatting>
  <conditionalFormatting sqref="C48 H48:M48">
    <cfRule type="cellIs" dxfId="5779" priority="91" stopIfTrue="1" operator="lessThan">
      <formula>0</formula>
    </cfRule>
  </conditionalFormatting>
  <conditionalFormatting sqref="O58:R58">
    <cfRule type="cellIs" dxfId="5778" priority="86" stopIfTrue="1" operator="lessThan">
      <formula>0</formula>
    </cfRule>
  </conditionalFormatting>
  <conditionalFormatting sqref="S48:U48">
    <cfRule type="cellIs" dxfId="5777" priority="90" stopIfTrue="1" operator="lessThan">
      <formula>0</formula>
    </cfRule>
  </conditionalFormatting>
  <conditionalFormatting sqref="C52 C54 C56:C57 H56:M57 H54:M54 H52:M52">
    <cfRule type="cellIs" dxfId="5776" priority="88" stopIfTrue="1" operator="lessThan">
      <formula>0</formula>
    </cfRule>
  </conditionalFormatting>
  <conditionalFormatting sqref="S52:U52 S54:U54 S56:U57">
    <cfRule type="cellIs" dxfId="5775" priority="85" stopIfTrue="1" operator="lessThan">
      <formula>0</formula>
    </cfRule>
  </conditionalFormatting>
  <conditionalFormatting sqref="C58:M58">
    <cfRule type="cellIs" dxfId="5774" priority="87" stopIfTrue="1" operator="lessThan">
      <formula>0</formula>
    </cfRule>
  </conditionalFormatting>
  <conditionalFormatting sqref="S58:U58">
    <cfRule type="cellIs" dxfId="5773" priority="84" stopIfTrue="1" operator="lessThan">
      <formula>0</formula>
    </cfRule>
  </conditionalFormatting>
  <conditionalFormatting sqref="V52:W52 V54:W54 V56:W57">
    <cfRule type="cellIs" dxfId="5772" priority="83" stopIfTrue="1" operator="lessThan">
      <formula>0</formula>
    </cfRule>
  </conditionalFormatting>
  <conditionalFormatting sqref="V58:W58">
    <cfRule type="cellIs" dxfId="5771" priority="82" stopIfTrue="1" operator="lessThan">
      <formula>0</formula>
    </cfRule>
  </conditionalFormatting>
  <conditionalFormatting sqref="C53 H53:M53">
    <cfRule type="cellIs" dxfId="5770" priority="81" stopIfTrue="1" operator="lessThan">
      <formula>0</formula>
    </cfRule>
  </conditionalFormatting>
  <conditionalFormatting sqref="C55 H55:M55">
    <cfRule type="cellIs" dxfId="5769" priority="78" stopIfTrue="1" operator="lessThan">
      <formula>0</formula>
    </cfRule>
  </conditionalFormatting>
  <conditionalFormatting sqref="S53:U53">
    <cfRule type="cellIs" dxfId="5768" priority="80" stopIfTrue="1" operator="lessThan">
      <formula>0</formula>
    </cfRule>
  </conditionalFormatting>
  <conditionalFormatting sqref="V53:W53">
    <cfRule type="cellIs" dxfId="5767" priority="79" stopIfTrue="1" operator="lessThan">
      <formula>0</formula>
    </cfRule>
  </conditionalFormatting>
  <conditionalFormatting sqref="N13 N19 N21:N22 N17">
    <cfRule type="cellIs" dxfId="5766" priority="75" stopIfTrue="1" operator="lessThan">
      <formula>0</formula>
    </cfRule>
  </conditionalFormatting>
  <conditionalFormatting sqref="S55:U55">
    <cfRule type="cellIs" dxfId="5765" priority="77" stopIfTrue="1" operator="lessThan">
      <formula>0</formula>
    </cfRule>
  </conditionalFormatting>
  <conditionalFormatting sqref="V55:W55">
    <cfRule type="cellIs" dxfId="5764" priority="76" stopIfTrue="1" operator="lessThan">
      <formula>0</formula>
    </cfRule>
  </conditionalFormatting>
  <conditionalFormatting sqref="N59:N60">
    <cfRule type="cellIs" dxfId="5763" priority="74" stopIfTrue="1" operator="lessThan">
      <formula>0</formula>
    </cfRule>
  </conditionalFormatting>
  <conditionalFormatting sqref="N23">
    <cfRule type="cellIs" dxfId="5762" priority="73" stopIfTrue="1" operator="lessThan">
      <formula>0</formula>
    </cfRule>
  </conditionalFormatting>
  <conditionalFormatting sqref="N18">
    <cfRule type="cellIs" dxfId="5761" priority="72" stopIfTrue="1" operator="lessThan">
      <formula>0</formula>
    </cfRule>
  </conditionalFormatting>
  <conditionalFormatting sqref="N20">
    <cfRule type="cellIs" dxfId="5760" priority="71" stopIfTrue="1" operator="lessThan">
      <formula>0</formula>
    </cfRule>
  </conditionalFormatting>
  <conditionalFormatting sqref="N24 N26 N28:N29">
    <cfRule type="cellIs" dxfId="5759" priority="70" stopIfTrue="1" operator="lessThan">
      <formula>0</formula>
    </cfRule>
  </conditionalFormatting>
  <conditionalFormatting sqref="N30">
    <cfRule type="cellIs" dxfId="5758" priority="69" stopIfTrue="1" operator="lessThan">
      <formula>0</formula>
    </cfRule>
  </conditionalFormatting>
  <conditionalFormatting sqref="N25">
    <cfRule type="cellIs" dxfId="5757" priority="68" stopIfTrue="1" operator="lessThan">
      <formula>0</formula>
    </cfRule>
  </conditionalFormatting>
  <conditionalFormatting sqref="N27">
    <cfRule type="cellIs" dxfId="5756" priority="67" stopIfTrue="1" operator="lessThan">
      <formula>0</formula>
    </cfRule>
  </conditionalFormatting>
  <conditionalFormatting sqref="N31 N33 N35:N36">
    <cfRule type="cellIs" dxfId="5755" priority="66" stopIfTrue="1" operator="lessThan">
      <formula>0</formula>
    </cfRule>
  </conditionalFormatting>
  <conditionalFormatting sqref="N37">
    <cfRule type="cellIs" dxfId="5754" priority="65" stopIfTrue="1" operator="lessThan">
      <formula>0</formula>
    </cfRule>
  </conditionalFormatting>
  <conditionalFormatting sqref="N32">
    <cfRule type="cellIs" dxfId="5753" priority="64" stopIfTrue="1" operator="lessThan">
      <formula>0</formula>
    </cfRule>
  </conditionalFormatting>
  <conditionalFormatting sqref="N34">
    <cfRule type="cellIs" dxfId="5752" priority="63" stopIfTrue="1" operator="lessThan">
      <formula>0</formula>
    </cfRule>
  </conditionalFormatting>
  <conditionalFormatting sqref="N38 N40 N42:N43">
    <cfRule type="cellIs" dxfId="5751" priority="62" stopIfTrue="1" operator="lessThan">
      <formula>0</formula>
    </cfRule>
  </conditionalFormatting>
  <conditionalFormatting sqref="N44">
    <cfRule type="cellIs" dxfId="5750" priority="61" stopIfTrue="1" operator="lessThan">
      <formula>0</formula>
    </cfRule>
  </conditionalFormatting>
  <conditionalFormatting sqref="N39">
    <cfRule type="cellIs" dxfId="5749" priority="60" stopIfTrue="1" operator="lessThan">
      <formula>0</formula>
    </cfRule>
  </conditionalFormatting>
  <conditionalFormatting sqref="N41">
    <cfRule type="cellIs" dxfId="5748" priority="59" stopIfTrue="1" operator="lessThan">
      <formula>0</formula>
    </cfRule>
  </conditionalFormatting>
  <conditionalFormatting sqref="N45 N47 N49:N50">
    <cfRule type="cellIs" dxfId="5747" priority="58" stopIfTrue="1" operator="lessThan">
      <formula>0</formula>
    </cfRule>
  </conditionalFormatting>
  <conditionalFormatting sqref="N51">
    <cfRule type="cellIs" dxfId="5746" priority="57" stopIfTrue="1" operator="lessThan">
      <formula>0</formula>
    </cfRule>
  </conditionalFormatting>
  <conditionalFormatting sqref="N46">
    <cfRule type="cellIs" dxfId="5745" priority="56" stopIfTrue="1" operator="lessThan">
      <formula>0</formula>
    </cfRule>
  </conditionalFormatting>
  <conditionalFormatting sqref="N48">
    <cfRule type="cellIs" dxfId="5744" priority="55" stopIfTrue="1" operator="lessThan">
      <formula>0</formula>
    </cfRule>
  </conditionalFormatting>
  <conditionalFormatting sqref="N52 N54 N56:N57">
    <cfRule type="cellIs" dxfId="5743" priority="54" stopIfTrue="1" operator="lessThan">
      <formula>0</formula>
    </cfRule>
  </conditionalFormatting>
  <conditionalFormatting sqref="N58">
    <cfRule type="cellIs" dxfId="5742" priority="53" stopIfTrue="1" operator="lessThan">
      <formula>0</formula>
    </cfRule>
  </conditionalFormatting>
  <conditionalFormatting sqref="N53">
    <cfRule type="cellIs" dxfId="5741" priority="52" stopIfTrue="1" operator="lessThan">
      <formula>0</formula>
    </cfRule>
  </conditionalFormatting>
  <conditionalFormatting sqref="N55">
    <cfRule type="cellIs" dxfId="5740" priority="51" stopIfTrue="1" operator="lessThan">
      <formula>0</formula>
    </cfRule>
  </conditionalFormatting>
  <conditionalFormatting sqref="O17:R17 O19:R19 O21:R22">
    <cfRule type="cellIs" dxfId="5739" priority="49" stopIfTrue="1" operator="lessThan">
      <formula>0</formula>
    </cfRule>
  </conditionalFormatting>
  <conditionalFormatting sqref="O18:R18">
    <cfRule type="cellIs" dxfId="5738" priority="48" stopIfTrue="1" operator="lessThan">
      <formula>0</formula>
    </cfRule>
  </conditionalFormatting>
  <conditionalFormatting sqref="O20:R20">
    <cfRule type="cellIs" dxfId="5737" priority="47" stopIfTrue="1" operator="lessThan">
      <formula>0</formula>
    </cfRule>
  </conditionalFormatting>
  <conditionalFormatting sqref="D24:G24 D26:G26 D28:G29">
    <cfRule type="cellIs" dxfId="5736" priority="46" stopIfTrue="1" operator="lessThan">
      <formula>0</formula>
    </cfRule>
  </conditionalFormatting>
  <conditionalFormatting sqref="D25:G25">
    <cfRule type="cellIs" dxfId="5735" priority="45" stopIfTrue="1" operator="lessThan">
      <formula>0</formula>
    </cfRule>
  </conditionalFormatting>
  <conditionalFormatting sqref="D27:G27">
    <cfRule type="cellIs" dxfId="5734" priority="44" stopIfTrue="1" operator="lessThan">
      <formula>0</formula>
    </cfRule>
  </conditionalFormatting>
  <conditionalFormatting sqref="D31:G31 D33:G33 D35:G36">
    <cfRule type="cellIs" dxfId="5733" priority="43" stopIfTrue="1" operator="lessThan">
      <formula>0</formula>
    </cfRule>
  </conditionalFormatting>
  <conditionalFormatting sqref="D32:G32">
    <cfRule type="cellIs" dxfId="5732" priority="42" stopIfTrue="1" operator="lessThan">
      <formula>0</formula>
    </cfRule>
  </conditionalFormatting>
  <conditionalFormatting sqref="D34:G34">
    <cfRule type="cellIs" dxfId="5731" priority="41" stopIfTrue="1" operator="lessThan">
      <formula>0</formula>
    </cfRule>
  </conditionalFormatting>
  <conditionalFormatting sqref="D38:G38 D40:G40 D42:G43">
    <cfRule type="cellIs" dxfId="5730" priority="40" stopIfTrue="1" operator="lessThan">
      <formula>0</formula>
    </cfRule>
  </conditionalFormatting>
  <conditionalFormatting sqref="D39:G39">
    <cfRule type="cellIs" dxfId="5729" priority="39" stopIfTrue="1" operator="lessThan">
      <formula>0</formula>
    </cfRule>
  </conditionalFormatting>
  <conditionalFormatting sqref="D41:G41">
    <cfRule type="cellIs" dxfId="5728" priority="38" stopIfTrue="1" operator="lessThan">
      <formula>0</formula>
    </cfRule>
  </conditionalFormatting>
  <conditionalFormatting sqref="D45:G45 D47:G47 D49:G50">
    <cfRule type="cellIs" dxfId="5727" priority="37" stopIfTrue="1" operator="lessThan">
      <formula>0</formula>
    </cfRule>
  </conditionalFormatting>
  <conditionalFormatting sqref="D46:G46">
    <cfRule type="cellIs" dxfId="5726" priority="36" stopIfTrue="1" operator="lessThan">
      <formula>0</formula>
    </cfRule>
  </conditionalFormatting>
  <conditionalFormatting sqref="D48:G48">
    <cfRule type="cellIs" dxfId="5725" priority="35" stopIfTrue="1" operator="lessThan">
      <formula>0</formula>
    </cfRule>
  </conditionalFormatting>
  <conditionalFormatting sqref="D52:G52 D54:G54 D56:G57">
    <cfRule type="cellIs" dxfId="5724" priority="34" stopIfTrue="1" operator="lessThan">
      <formula>0</formula>
    </cfRule>
  </conditionalFormatting>
  <conditionalFormatting sqref="D53:G53">
    <cfRule type="cellIs" dxfId="5723" priority="33" stopIfTrue="1" operator="lessThan">
      <formula>0</formula>
    </cfRule>
  </conditionalFormatting>
  <conditionalFormatting sqref="D55:G55">
    <cfRule type="cellIs" dxfId="5722" priority="32" stopIfTrue="1" operator="lessThan">
      <formula>0</formula>
    </cfRule>
  </conditionalFormatting>
  <conditionalFormatting sqref="O24:R24 O26:R26 O28:R29">
    <cfRule type="cellIs" dxfId="5721" priority="31" stopIfTrue="1" operator="lessThan">
      <formula>0</formula>
    </cfRule>
  </conditionalFormatting>
  <conditionalFormatting sqref="O25:R25">
    <cfRule type="cellIs" dxfId="5720" priority="30" stopIfTrue="1" operator="lessThan">
      <formula>0</formula>
    </cfRule>
  </conditionalFormatting>
  <conditionalFormatting sqref="O27:R27">
    <cfRule type="cellIs" dxfId="5719" priority="29" stopIfTrue="1" operator="lessThan">
      <formula>0</formula>
    </cfRule>
  </conditionalFormatting>
  <conditionalFormatting sqref="O31:R31 O33:R33 O35:R36">
    <cfRule type="cellIs" dxfId="5718" priority="28" stopIfTrue="1" operator="lessThan">
      <formula>0</formula>
    </cfRule>
  </conditionalFormatting>
  <conditionalFormatting sqref="O32:R32">
    <cfRule type="cellIs" dxfId="5717" priority="27" stopIfTrue="1" operator="lessThan">
      <formula>0</formula>
    </cfRule>
  </conditionalFormatting>
  <conditionalFormatting sqref="O34:R34">
    <cfRule type="cellIs" dxfId="5716" priority="26" stopIfTrue="1" operator="lessThan">
      <formula>0</formula>
    </cfRule>
  </conditionalFormatting>
  <conditionalFormatting sqref="O38:R38 O40:R40 O42:R43">
    <cfRule type="cellIs" dxfId="5715" priority="25" stopIfTrue="1" operator="lessThan">
      <formula>0</formula>
    </cfRule>
  </conditionalFormatting>
  <conditionalFormatting sqref="O39:R39">
    <cfRule type="cellIs" dxfId="5714" priority="24" stopIfTrue="1" operator="lessThan">
      <formula>0</formula>
    </cfRule>
  </conditionalFormatting>
  <conditionalFormatting sqref="O41:R41">
    <cfRule type="cellIs" dxfId="5713" priority="23" stopIfTrue="1" operator="lessThan">
      <formula>0</formula>
    </cfRule>
  </conditionalFormatting>
  <conditionalFormatting sqref="O45:R45 O47:R47 O49:R50">
    <cfRule type="cellIs" dxfId="5712" priority="22" stopIfTrue="1" operator="lessThan">
      <formula>0</formula>
    </cfRule>
  </conditionalFormatting>
  <conditionalFormatting sqref="O46:R46">
    <cfRule type="cellIs" dxfId="5711" priority="21" stopIfTrue="1" operator="lessThan">
      <formula>0</formula>
    </cfRule>
  </conditionalFormatting>
  <conditionalFormatting sqref="O48:R48">
    <cfRule type="cellIs" dxfId="5710" priority="20" stopIfTrue="1" operator="lessThan">
      <formula>0</formula>
    </cfRule>
  </conditionalFormatting>
  <conditionalFormatting sqref="O52:R52 O54:R54 O56:R57">
    <cfRule type="cellIs" dxfId="5709" priority="19" stopIfTrue="1" operator="lessThan">
      <formula>0</formula>
    </cfRule>
  </conditionalFormatting>
  <conditionalFormatting sqref="O53:R53">
    <cfRule type="cellIs" dxfId="5708" priority="18" stopIfTrue="1" operator="lessThan">
      <formula>0</formula>
    </cfRule>
  </conditionalFormatting>
  <conditionalFormatting sqref="O55:R55">
    <cfRule type="cellIs" dxfId="5707" priority="17" stopIfTrue="1" operator="lessThan">
      <formula>0</formula>
    </cfRule>
  </conditionalFormatting>
  <conditionalFormatting sqref="K14:M15 D16:M16">
    <cfRule type="cellIs" dxfId="5706" priority="11" stopIfTrue="1" operator="lessThan">
      <formula>0</formula>
    </cfRule>
  </conditionalFormatting>
  <conditionalFormatting sqref="G14:I14">
    <cfRule type="cellIs" dxfId="5705" priority="9" stopIfTrue="1" operator="lessThan">
      <formula>0</formula>
    </cfRule>
  </conditionalFormatting>
  <conditionalFormatting sqref="D14 J14">
    <cfRule type="cellIs" dxfId="5704" priority="10" stopIfTrue="1" operator="lessThan">
      <formula>0</formula>
    </cfRule>
  </conditionalFormatting>
  <conditionalFormatting sqref="E14:E15">
    <cfRule type="cellIs" dxfId="5703" priority="8" stopIfTrue="1" operator="lessThan">
      <formula>0</formula>
    </cfRule>
  </conditionalFormatting>
  <conditionalFormatting sqref="N14:N16">
    <cfRule type="cellIs" dxfId="5702" priority="7" stopIfTrue="1" operator="lessThan">
      <formula>0</formula>
    </cfRule>
  </conditionalFormatting>
  <conditionalFormatting sqref="F14:F15">
    <cfRule type="cellIs" dxfId="5701" priority="6" stopIfTrue="1" operator="lessThan">
      <formula>0</formula>
    </cfRule>
  </conditionalFormatting>
  <conditionalFormatting sqref="V14:W15 O16:W16">
    <cfRule type="cellIs" dxfId="5700" priority="5" stopIfTrue="1" operator="lessThan">
      <formula>0</formula>
    </cfRule>
  </conditionalFormatting>
  <conditionalFormatting sqref="R14:T14">
    <cfRule type="cellIs" dxfId="5699" priority="3" stopIfTrue="1" operator="lessThan">
      <formula>0</formula>
    </cfRule>
  </conditionalFormatting>
  <conditionalFormatting sqref="O14 U14">
    <cfRule type="cellIs" dxfId="5698" priority="4" stopIfTrue="1" operator="lessThan">
      <formula>0</formula>
    </cfRule>
  </conditionalFormatting>
  <conditionalFormatting sqref="P14:P15">
    <cfRule type="cellIs" dxfId="5697" priority="2" stopIfTrue="1" operator="lessThan">
      <formula>0</formula>
    </cfRule>
  </conditionalFormatting>
  <conditionalFormatting sqref="Q14:Q15">
    <cfRule type="cellIs" dxfId="5696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99">
        <v>8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18</v>
      </c>
      <c r="E17" s="128">
        <v>10</v>
      </c>
      <c r="F17" s="128">
        <v>16</v>
      </c>
      <c r="G17" s="129">
        <v>2</v>
      </c>
      <c r="H17" s="127">
        <v>28</v>
      </c>
      <c r="I17" s="128">
        <v>18</v>
      </c>
      <c r="J17" s="130">
        <v>46</v>
      </c>
      <c r="K17" s="131">
        <v>39.1</v>
      </c>
      <c r="L17" s="169">
        <v>0.6</v>
      </c>
      <c r="M17" s="181"/>
      <c r="N17" s="176" t="s">
        <v>61</v>
      </c>
      <c r="O17" s="127">
        <v>56</v>
      </c>
      <c r="P17" s="128">
        <v>19</v>
      </c>
      <c r="Q17" s="128">
        <v>34</v>
      </c>
      <c r="R17" s="129">
        <v>2</v>
      </c>
      <c r="S17" s="127">
        <v>75</v>
      </c>
      <c r="T17" s="128">
        <v>36</v>
      </c>
      <c r="U17" s="130">
        <v>111</v>
      </c>
      <c r="V17" s="131">
        <v>32.4</v>
      </c>
      <c r="W17" s="132">
        <v>1.3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26</v>
      </c>
      <c r="E18" s="135">
        <v>12</v>
      </c>
      <c r="F18" s="135">
        <v>20</v>
      </c>
      <c r="G18" s="136">
        <v>2</v>
      </c>
      <c r="H18" s="134">
        <v>38</v>
      </c>
      <c r="I18" s="135">
        <v>22</v>
      </c>
      <c r="J18" s="137">
        <v>60</v>
      </c>
      <c r="K18" s="138">
        <v>36.700000000000003</v>
      </c>
      <c r="L18" s="170">
        <v>0.7</v>
      </c>
      <c r="M18" s="182"/>
      <c r="N18" s="177" t="s">
        <v>62</v>
      </c>
      <c r="O18" s="134">
        <v>62</v>
      </c>
      <c r="P18" s="135">
        <v>18</v>
      </c>
      <c r="Q18" s="135">
        <v>32</v>
      </c>
      <c r="R18" s="136">
        <v>0</v>
      </c>
      <c r="S18" s="134">
        <v>80</v>
      </c>
      <c r="T18" s="135">
        <v>32</v>
      </c>
      <c r="U18" s="137">
        <v>112</v>
      </c>
      <c r="V18" s="138">
        <v>28.6</v>
      </c>
      <c r="W18" s="138">
        <v>1.4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28</v>
      </c>
      <c r="E19" s="135">
        <v>10</v>
      </c>
      <c r="F19" s="135">
        <v>23</v>
      </c>
      <c r="G19" s="136">
        <v>2</v>
      </c>
      <c r="H19" s="134">
        <v>38</v>
      </c>
      <c r="I19" s="135">
        <v>25</v>
      </c>
      <c r="J19" s="137">
        <v>63</v>
      </c>
      <c r="K19" s="138">
        <v>39.700000000000003</v>
      </c>
      <c r="L19" s="170">
        <v>0.8</v>
      </c>
      <c r="M19" s="182"/>
      <c r="N19" s="177" t="s">
        <v>63</v>
      </c>
      <c r="O19" s="134">
        <v>69</v>
      </c>
      <c r="P19" s="135">
        <v>19</v>
      </c>
      <c r="Q19" s="135">
        <v>43</v>
      </c>
      <c r="R19" s="136">
        <v>0</v>
      </c>
      <c r="S19" s="134">
        <v>88</v>
      </c>
      <c r="T19" s="135">
        <v>43</v>
      </c>
      <c r="U19" s="137">
        <v>131</v>
      </c>
      <c r="V19" s="138">
        <v>32.799999999999997</v>
      </c>
      <c r="W19" s="138">
        <v>1.6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35</v>
      </c>
      <c r="E20" s="135">
        <v>14</v>
      </c>
      <c r="F20" s="135">
        <v>35</v>
      </c>
      <c r="G20" s="136">
        <v>1</v>
      </c>
      <c r="H20" s="134">
        <v>49</v>
      </c>
      <c r="I20" s="135">
        <v>36</v>
      </c>
      <c r="J20" s="137">
        <v>85</v>
      </c>
      <c r="K20" s="138">
        <v>42.4</v>
      </c>
      <c r="L20" s="170">
        <v>1</v>
      </c>
      <c r="M20" s="182"/>
      <c r="N20" s="177" t="s">
        <v>64</v>
      </c>
      <c r="O20" s="134">
        <v>59</v>
      </c>
      <c r="P20" s="135">
        <v>13</v>
      </c>
      <c r="Q20" s="135">
        <v>39</v>
      </c>
      <c r="R20" s="136">
        <v>1</v>
      </c>
      <c r="S20" s="134">
        <v>72</v>
      </c>
      <c r="T20" s="135">
        <v>40</v>
      </c>
      <c r="U20" s="137">
        <v>112</v>
      </c>
      <c r="V20" s="138">
        <v>35.700000000000003</v>
      </c>
      <c r="W20" s="138">
        <v>1.4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26</v>
      </c>
      <c r="E21" s="135">
        <v>10</v>
      </c>
      <c r="F21" s="135">
        <v>31</v>
      </c>
      <c r="G21" s="136">
        <v>0</v>
      </c>
      <c r="H21" s="134">
        <v>36</v>
      </c>
      <c r="I21" s="135">
        <v>31</v>
      </c>
      <c r="J21" s="137">
        <v>67</v>
      </c>
      <c r="K21" s="138">
        <v>46.3</v>
      </c>
      <c r="L21" s="170">
        <v>0.8</v>
      </c>
      <c r="M21" s="182"/>
      <c r="N21" s="177" t="s">
        <v>65</v>
      </c>
      <c r="O21" s="134">
        <v>75</v>
      </c>
      <c r="P21" s="135">
        <v>18</v>
      </c>
      <c r="Q21" s="135">
        <v>42</v>
      </c>
      <c r="R21" s="136">
        <v>1</v>
      </c>
      <c r="S21" s="134">
        <v>93</v>
      </c>
      <c r="T21" s="135">
        <v>43</v>
      </c>
      <c r="U21" s="137">
        <v>136</v>
      </c>
      <c r="V21" s="138">
        <v>31.6</v>
      </c>
      <c r="W21" s="138">
        <v>1.7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38</v>
      </c>
      <c r="E22" s="141">
        <v>17</v>
      </c>
      <c r="F22" s="141">
        <v>31</v>
      </c>
      <c r="G22" s="142">
        <v>0</v>
      </c>
      <c r="H22" s="140">
        <v>55</v>
      </c>
      <c r="I22" s="141">
        <v>31</v>
      </c>
      <c r="J22" s="143">
        <v>86</v>
      </c>
      <c r="K22" s="144">
        <v>36</v>
      </c>
      <c r="L22" s="171">
        <v>1</v>
      </c>
      <c r="M22" s="182"/>
      <c r="N22" s="178" t="s">
        <v>95</v>
      </c>
      <c r="O22" s="140">
        <v>79</v>
      </c>
      <c r="P22" s="141">
        <v>23</v>
      </c>
      <c r="Q22" s="141">
        <v>45</v>
      </c>
      <c r="R22" s="142">
        <v>0</v>
      </c>
      <c r="S22" s="140">
        <v>102</v>
      </c>
      <c r="T22" s="141">
        <v>45</v>
      </c>
      <c r="U22" s="143">
        <v>147</v>
      </c>
      <c r="V22" s="144">
        <v>30.6</v>
      </c>
      <c r="W22" s="144">
        <v>1.8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171</v>
      </c>
      <c r="E23" s="79">
        <v>73</v>
      </c>
      <c r="F23" s="79">
        <v>156</v>
      </c>
      <c r="G23" s="84">
        <v>7</v>
      </c>
      <c r="H23" s="78">
        <v>244</v>
      </c>
      <c r="I23" s="79">
        <v>163</v>
      </c>
      <c r="J23" s="85">
        <v>407</v>
      </c>
      <c r="K23" s="80">
        <v>40</v>
      </c>
      <c r="L23" s="172">
        <v>4.9000000000000004</v>
      </c>
      <c r="M23" s="183"/>
      <c r="N23" s="179" t="s">
        <v>29</v>
      </c>
      <c r="O23" s="78">
        <v>400</v>
      </c>
      <c r="P23" s="79">
        <v>110</v>
      </c>
      <c r="Q23" s="79">
        <v>235</v>
      </c>
      <c r="R23" s="84">
        <v>4</v>
      </c>
      <c r="S23" s="78">
        <v>510</v>
      </c>
      <c r="T23" s="79">
        <v>239</v>
      </c>
      <c r="U23" s="85">
        <v>749</v>
      </c>
      <c r="V23" s="80">
        <v>31.9</v>
      </c>
      <c r="W23" s="80">
        <v>9.1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42</v>
      </c>
      <c r="E24" s="128">
        <v>16</v>
      </c>
      <c r="F24" s="128">
        <v>34</v>
      </c>
      <c r="G24" s="129">
        <v>3</v>
      </c>
      <c r="H24" s="127">
        <v>58</v>
      </c>
      <c r="I24" s="128">
        <v>37</v>
      </c>
      <c r="J24" s="130">
        <v>95</v>
      </c>
      <c r="K24" s="131">
        <v>38.9</v>
      </c>
      <c r="L24" s="169">
        <v>1.2</v>
      </c>
      <c r="M24" s="181"/>
      <c r="N24" s="176" t="s">
        <v>66</v>
      </c>
      <c r="O24" s="127">
        <v>59</v>
      </c>
      <c r="P24" s="128">
        <v>26</v>
      </c>
      <c r="Q24" s="128">
        <v>39</v>
      </c>
      <c r="R24" s="129">
        <v>0</v>
      </c>
      <c r="S24" s="127">
        <v>85</v>
      </c>
      <c r="T24" s="128">
        <v>39</v>
      </c>
      <c r="U24" s="130">
        <v>124</v>
      </c>
      <c r="V24" s="131">
        <v>31.5</v>
      </c>
      <c r="W24" s="132">
        <v>1.5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43</v>
      </c>
      <c r="E25" s="135">
        <v>12</v>
      </c>
      <c r="F25" s="135">
        <v>32</v>
      </c>
      <c r="G25" s="136">
        <v>1</v>
      </c>
      <c r="H25" s="134">
        <v>55</v>
      </c>
      <c r="I25" s="135">
        <v>33</v>
      </c>
      <c r="J25" s="137">
        <v>88</v>
      </c>
      <c r="K25" s="138">
        <v>37.5</v>
      </c>
      <c r="L25" s="170">
        <v>1.1000000000000001</v>
      </c>
      <c r="M25" s="182"/>
      <c r="N25" s="177" t="s">
        <v>67</v>
      </c>
      <c r="O25" s="134">
        <v>57</v>
      </c>
      <c r="P25" s="135">
        <v>24</v>
      </c>
      <c r="Q25" s="135">
        <v>35</v>
      </c>
      <c r="R25" s="136">
        <v>1</v>
      </c>
      <c r="S25" s="134">
        <v>81</v>
      </c>
      <c r="T25" s="135">
        <v>36</v>
      </c>
      <c r="U25" s="137">
        <v>117</v>
      </c>
      <c r="V25" s="138">
        <v>30.8</v>
      </c>
      <c r="W25" s="138">
        <v>1.4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33</v>
      </c>
      <c r="E26" s="135">
        <v>20</v>
      </c>
      <c r="F26" s="135">
        <v>38</v>
      </c>
      <c r="G26" s="136">
        <v>0</v>
      </c>
      <c r="H26" s="134">
        <v>53</v>
      </c>
      <c r="I26" s="135">
        <v>38</v>
      </c>
      <c r="J26" s="137">
        <v>91</v>
      </c>
      <c r="K26" s="138">
        <v>41.8</v>
      </c>
      <c r="L26" s="170">
        <v>1.1000000000000001</v>
      </c>
      <c r="M26" s="182"/>
      <c r="N26" s="177" t="s">
        <v>68</v>
      </c>
      <c r="O26" s="134">
        <v>68</v>
      </c>
      <c r="P26" s="135">
        <v>23</v>
      </c>
      <c r="Q26" s="135">
        <v>38</v>
      </c>
      <c r="R26" s="136">
        <v>0</v>
      </c>
      <c r="S26" s="134">
        <v>91</v>
      </c>
      <c r="T26" s="135">
        <v>38</v>
      </c>
      <c r="U26" s="137">
        <v>129</v>
      </c>
      <c r="V26" s="138">
        <v>29.5</v>
      </c>
      <c r="W26" s="138">
        <v>1.6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34</v>
      </c>
      <c r="E27" s="135">
        <v>21</v>
      </c>
      <c r="F27" s="135">
        <v>43</v>
      </c>
      <c r="G27" s="136">
        <v>0</v>
      </c>
      <c r="H27" s="134">
        <v>55</v>
      </c>
      <c r="I27" s="135">
        <v>43</v>
      </c>
      <c r="J27" s="137">
        <v>98</v>
      </c>
      <c r="K27" s="138">
        <v>43.9</v>
      </c>
      <c r="L27" s="170">
        <v>1.2</v>
      </c>
      <c r="M27" s="182"/>
      <c r="N27" s="177" t="s">
        <v>69</v>
      </c>
      <c r="O27" s="134">
        <v>70</v>
      </c>
      <c r="P27" s="135">
        <v>19</v>
      </c>
      <c r="Q27" s="135">
        <v>33</v>
      </c>
      <c r="R27" s="136">
        <v>2</v>
      </c>
      <c r="S27" s="134">
        <v>89</v>
      </c>
      <c r="T27" s="135">
        <v>35</v>
      </c>
      <c r="U27" s="137">
        <v>124</v>
      </c>
      <c r="V27" s="138">
        <v>28.2</v>
      </c>
      <c r="W27" s="138">
        <v>1.5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28</v>
      </c>
      <c r="E28" s="135">
        <v>19</v>
      </c>
      <c r="F28" s="135">
        <v>40</v>
      </c>
      <c r="G28" s="136">
        <v>1</v>
      </c>
      <c r="H28" s="134">
        <v>47</v>
      </c>
      <c r="I28" s="135">
        <v>41</v>
      </c>
      <c r="J28" s="137">
        <v>88</v>
      </c>
      <c r="K28" s="138">
        <v>46.6</v>
      </c>
      <c r="L28" s="170">
        <v>1.1000000000000001</v>
      </c>
      <c r="M28" s="182"/>
      <c r="N28" s="177" t="s">
        <v>70</v>
      </c>
      <c r="O28" s="134">
        <v>72</v>
      </c>
      <c r="P28" s="135">
        <v>26</v>
      </c>
      <c r="Q28" s="135">
        <v>37</v>
      </c>
      <c r="R28" s="136">
        <v>1</v>
      </c>
      <c r="S28" s="134">
        <v>98</v>
      </c>
      <c r="T28" s="135">
        <v>38</v>
      </c>
      <c r="U28" s="137">
        <v>136</v>
      </c>
      <c r="V28" s="138">
        <v>27.9</v>
      </c>
      <c r="W28" s="138">
        <v>1.7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30</v>
      </c>
      <c r="E29" s="141">
        <v>15</v>
      </c>
      <c r="F29" s="141">
        <v>48</v>
      </c>
      <c r="G29" s="142">
        <v>1</v>
      </c>
      <c r="H29" s="140">
        <v>45</v>
      </c>
      <c r="I29" s="141">
        <v>49</v>
      </c>
      <c r="J29" s="143">
        <v>94</v>
      </c>
      <c r="K29" s="144">
        <v>52.1</v>
      </c>
      <c r="L29" s="171">
        <v>1.1000000000000001</v>
      </c>
      <c r="M29" s="182"/>
      <c r="N29" s="178" t="s">
        <v>96</v>
      </c>
      <c r="O29" s="140">
        <v>78</v>
      </c>
      <c r="P29" s="141">
        <v>17</v>
      </c>
      <c r="Q29" s="141">
        <v>33</v>
      </c>
      <c r="R29" s="142">
        <v>1</v>
      </c>
      <c r="S29" s="140">
        <v>95</v>
      </c>
      <c r="T29" s="141">
        <v>34</v>
      </c>
      <c r="U29" s="143">
        <v>129</v>
      </c>
      <c r="V29" s="144">
        <v>26.4</v>
      </c>
      <c r="W29" s="144">
        <v>1.6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210</v>
      </c>
      <c r="E30" s="79">
        <v>103</v>
      </c>
      <c r="F30" s="79">
        <v>235</v>
      </c>
      <c r="G30" s="84">
        <v>6</v>
      </c>
      <c r="H30" s="78">
        <v>313</v>
      </c>
      <c r="I30" s="79">
        <v>241</v>
      </c>
      <c r="J30" s="85">
        <v>554</v>
      </c>
      <c r="K30" s="80">
        <v>43.5</v>
      </c>
      <c r="L30" s="172">
        <v>6.7</v>
      </c>
      <c r="M30" s="183"/>
      <c r="N30" s="179" t="s">
        <v>29</v>
      </c>
      <c r="O30" s="78">
        <v>404</v>
      </c>
      <c r="P30" s="79">
        <v>135</v>
      </c>
      <c r="Q30" s="79">
        <v>215</v>
      </c>
      <c r="R30" s="84">
        <v>5</v>
      </c>
      <c r="S30" s="78">
        <v>539</v>
      </c>
      <c r="T30" s="79">
        <v>220</v>
      </c>
      <c r="U30" s="85">
        <v>759</v>
      </c>
      <c r="V30" s="80">
        <v>29</v>
      </c>
      <c r="W30" s="80">
        <v>9.1999999999999993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37</v>
      </c>
      <c r="E31" s="128">
        <v>18</v>
      </c>
      <c r="F31" s="128">
        <v>40</v>
      </c>
      <c r="G31" s="129">
        <v>1</v>
      </c>
      <c r="H31" s="127">
        <v>55</v>
      </c>
      <c r="I31" s="128">
        <v>41</v>
      </c>
      <c r="J31" s="130">
        <v>96</v>
      </c>
      <c r="K31" s="131">
        <v>42.7</v>
      </c>
      <c r="L31" s="169">
        <v>1.2</v>
      </c>
      <c r="M31" s="181"/>
      <c r="N31" s="176" t="s">
        <v>71</v>
      </c>
      <c r="O31" s="127">
        <v>83</v>
      </c>
      <c r="P31" s="128">
        <v>21</v>
      </c>
      <c r="Q31" s="128">
        <v>43</v>
      </c>
      <c r="R31" s="129">
        <v>0</v>
      </c>
      <c r="S31" s="127">
        <v>104</v>
      </c>
      <c r="T31" s="128">
        <v>43</v>
      </c>
      <c r="U31" s="130">
        <v>147</v>
      </c>
      <c r="V31" s="131">
        <v>29.3</v>
      </c>
      <c r="W31" s="132">
        <v>1.8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32</v>
      </c>
      <c r="E32" s="135">
        <v>19</v>
      </c>
      <c r="F32" s="135">
        <v>49</v>
      </c>
      <c r="G32" s="136">
        <v>1</v>
      </c>
      <c r="H32" s="134">
        <v>51</v>
      </c>
      <c r="I32" s="135">
        <v>50</v>
      </c>
      <c r="J32" s="137">
        <v>101</v>
      </c>
      <c r="K32" s="138">
        <v>49.5</v>
      </c>
      <c r="L32" s="170">
        <v>1.2</v>
      </c>
      <c r="M32" s="182"/>
      <c r="N32" s="177" t="s">
        <v>72</v>
      </c>
      <c r="O32" s="134">
        <v>81</v>
      </c>
      <c r="P32" s="135">
        <v>14</v>
      </c>
      <c r="Q32" s="135">
        <v>33</v>
      </c>
      <c r="R32" s="136">
        <v>1</v>
      </c>
      <c r="S32" s="134">
        <v>95</v>
      </c>
      <c r="T32" s="135">
        <v>34</v>
      </c>
      <c r="U32" s="137">
        <v>129</v>
      </c>
      <c r="V32" s="138">
        <v>26.4</v>
      </c>
      <c r="W32" s="138">
        <v>1.6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34</v>
      </c>
      <c r="E33" s="135">
        <v>18</v>
      </c>
      <c r="F33" s="135">
        <v>43</v>
      </c>
      <c r="G33" s="136">
        <v>2</v>
      </c>
      <c r="H33" s="134">
        <v>52</v>
      </c>
      <c r="I33" s="135">
        <v>45</v>
      </c>
      <c r="J33" s="137">
        <v>97</v>
      </c>
      <c r="K33" s="138">
        <v>46.4</v>
      </c>
      <c r="L33" s="170">
        <v>1.2</v>
      </c>
      <c r="M33" s="182"/>
      <c r="N33" s="177" t="s">
        <v>73</v>
      </c>
      <c r="O33" s="134">
        <v>79</v>
      </c>
      <c r="P33" s="135">
        <v>17</v>
      </c>
      <c r="Q33" s="135">
        <v>33</v>
      </c>
      <c r="R33" s="136">
        <v>0</v>
      </c>
      <c r="S33" s="134">
        <v>96</v>
      </c>
      <c r="T33" s="135">
        <v>33</v>
      </c>
      <c r="U33" s="137">
        <v>129</v>
      </c>
      <c r="V33" s="138">
        <v>25.6</v>
      </c>
      <c r="W33" s="138">
        <v>1.6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31</v>
      </c>
      <c r="E34" s="135">
        <v>14</v>
      </c>
      <c r="F34" s="135">
        <v>36</v>
      </c>
      <c r="G34" s="136">
        <v>0</v>
      </c>
      <c r="H34" s="134">
        <v>45</v>
      </c>
      <c r="I34" s="135">
        <v>36</v>
      </c>
      <c r="J34" s="137">
        <v>81</v>
      </c>
      <c r="K34" s="138">
        <v>44.4</v>
      </c>
      <c r="L34" s="170">
        <v>1</v>
      </c>
      <c r="M34" s="182"/>
      <c r="N34" s="177" t="s">
        <v>74</v>
      </c>
      <c r="O34" s="134">
        <v>73</v>
      </c>
      <c r="P34" s="135">
        <v>18</v>
      </c>
      <c r="Q34" s="135">
        <v>21</v>
      </c>
      <c r="R34" s="136">
        <v>1</v>
      </c>
      <c r="S34" s="134">
        <v>91</v>
      </c>
      <c r="T34" s="135">
        <v>22</v>
      </c>
      <c r="U34" s="137">
        <v>113</v>
      </c>
      <c r="V34" s="138">
        <v>19.5</v>
      </c>
      <c r="W34" s="138">
        <v>1.4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36</v>
      </c>
      <c r="E35" s="135">
        <v>13</v>
      </c>
      <c r="F35" s="135">
        <v>41</v>
      </c>
      <c r="G35" s="136">
        <v>1</v>
      </c>
      <c r="H35" s="134">
        <v>49</v>
      </c>
      <c r="I35" s="135">
        <v>42</v>
      </c>
      <c r="J35" s="137">
        <v>91</v>
      </c>
      <c r="K35" s="138">
        <v>46.2</v>
      </c>
      <c r="L35" s="170">
        <v>1.1000000000000001</v>
      </c>
      <c r="M35" s="182"/>
      <c r="N35" s="177" t="s">
        <v>97</v>
      </c>
      <c r="O35" s="134">
        <v>82</v>
      </c>
      <c r="P35" s="135">
        <v>18</v>
      </c>
      <c r="Q35" s="135">
        <v>27</v>
      </c>
      <c r="R35" s="136">
        <v>2</v>
      </c>
      <c r="S35" s="134">
        <v>100</v>
      </c>
      <c r="T35" s="135">
        <v>29</v>
      </c>
      <c r="U35" s="137">
        <v>129</v>
      </c>
      <c r="V35" s="138">
        <v>22.5</v>
      </c>
      <c r="W35" s="138">
        <v>1.6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40</v>
      </c>
      <c r="E36" s="141">
        <v>15</v>
      </c>
      <c r="F36" s="141">
        <v>44</v>
      </c>
      <c r="G36" s="142">
        <v>0</v>
      </c>
      <c r="H36" s="140">
        <v>55</v>
      </c>
      <c r="I36" s="141">
        <v>44</v>
      </c>
      <c r="J36" s="143">
        <v>99</v>
      </c>
      <c r="K36" s="144">
        <v>44.4</v>
      </c>
      <c r="L36" s="171">
        <v>1.2</v>
      </c>
      <c r="M36" s="182"/>
      <c r="N36" s="178" t="s">
        <v>98</v>
      </c>
      <c r="O36" s="140">
        <v>77</v>
      </c>
      <c r="P36" s="141">
        <v>13</v>
      </c>
      <c r="Q36" s="141">
        <v>28</v>
      </c>
      <c r="R36" s="142">
        <v>3</v>
      </c>
      <c r="S36" s="140">
        <v>90</v>
      </c>
      <c r="T36" s="141">
        <v>31</v>
      </c>
      <c r="U36" s="143">
        <v>121</v>
      </c>
      <c r="V36" s="144">
        <v>25.6</v>
      </c>
      <c r="W36" s="144">
        <v>1.5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210</v>
      </c>
      <c r="E37" s="79">
        <v>97</v>
      </c>
      <c r="F37" s="79">
        <v>253</v>
      </c>
      <c r="G37" s="84">
        <v>5</v>
      </c>
      <c r="H37" s="78">
        <v>307</v>
      </c>
      <c r="I37" s="79">
        <v>258</v>
      </c>
      <c r="J37" s="85">
        <v>565</v>
      </c>
      <c r="K37" s="80">
        <v>45.7</v>
      </c>
      <c r="L37" s="172">
        <v>6.9</v>
      </c>
      <c r="M37" s="183"/>
      <c r="N37" s="179" t="s">
        <v>29</v>
      </c>
      <c r="O37" s="78">
        <v>475</v>
      </c>
      <c r="P37" s="79">
        <v>101</v>
      </c>
      <c r="Q37" s="79">
        <v>185</v>
      </c>
      <c r="R37" s="84">
        <v>7</v>
      </c>
      <c r="S37" s="78">
        <v>576</v>
      </c>
      <c r="T37" s="79">
        <v>192</v>
      </c>
      <c r="U37" s="85">
        <v>768</v>
      </c>
      <c r="V37" s="80">
        <v>25</v>
      </c>
      <c r="W37" s="80">
        <v>9.3000000000000007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48</v>
      </c>
      <c r="E38" s="128">
        <v>16</v>
      </c>
      <c r="F38" s="128">
        <v>46</v>
      </c>
      <c r="G38" s="129">
        <v>2</v>
      </c>
      <c r="H38" s="127">
        <v>64</v>
      </c>
      <c r="I38" s="128">
        <v>48</v>
      </c>
      <c r="J38" s="130">
        <v>112</v>
      </c>
      <c r="K38" s="131">
        <v>42.9</v>
      </c>
      <c r="L38" s="169">
        <v>1.4</v>
      </c>
      <c r="M38" s="181"/>
      <c r="N38" s="176" t="s">
        <v>75</v>
      </c>
      <c r="O38" s="127">
        <v>72</v>
      </c>
      <c r="P38" s="128">
        <v>11</v>
      </c>
      <c r="Q38" s="128">
        <v>29</v>
      </c>
      <c r="R38" s="129">
        <v>0</v>
      </c>
      <c r="S38" s="127">
        <v>83</v>
      </c>
      <c r="T38" s="128">
        <v>29</v>
      </c>
      <c r="U38" s="130">
        <v>112</v>
      </c>
      <c r="V38" s="131">
        <v>25.9</v>
      </c>
      <c r="W38" s="132">
        <v>1.4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44</v>
      </c>
      <c r="E39" s="135">
        <v>16</v>
      </c>
      <c r="F39" s="135">
        <v>56</v>
      </c>
      <c r="G39" s="136">
        <v>3</v>
      </c>
      <c r="H39" s="134">
        <v>60</v>
      </c>
      <c r="I39" s="135">
        <v>59</v>
      </c>
      <c r="J39" s="137">
        <v>119</v>
      </c>
      <c r="K39" s="138">
        <v>49.6</v>
      </c>
      <c r="L39" s="170">
        <v>1.4</v>
      </c>
      <c r="M39" s="182"/>
      <c r="N39" s="177" t="s">
        <v>76</v>
      </c>
      <c r="O39" s="134">
        <v>97</v>
      </c>
      <c r="P39" s="135">
        <v>14</v>
      </c>
      <c r="Q39" s="135">
        <v>26</v>
      </c>
      <c r="R39" s="136">
        <v>1</v>
      </c>
      <c r="S39" s="134">
        <v>111</v>
      </c>
      <c r="T39" s="135">
        <v>27</v>
      </c>
      <c r="U39" s="137">
        <v>138</v>
      </c>
      <c r="V39" s="138">
        <v>19.600000000000001</v>
      </c>
      <c r="W39" s="138">
        <v>1.7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52</v>
      </c>
      <c r="E40" s="135">
        <v>22</v>
      </c>
      <c r="F40" s="135">
        <v>41</v>
      </c>
      <c r="G40" s="136">
        <v>0</v>
      </c>
      <c r="H40" s="134">
        <v>74</v>
      </c>
      <c r="I40" s="135">
        <v>41</v>
      </c>
      <c r="J40" s="137">
        <v>115</v>
      </c>
      <c r="K40" s="138">
        <v>35.700000000000003</v>
      </c>
      <c r="L40" s="170">
        <v>1.4</v>
      </c>
      <c r="M40" s="182"/>
      <c r="N40" s="177" t="s">
        <v>77</v>
      </c>
      <c r="O40" s="134">
        <v>75</v>
      </c>
      <c r="P40" s="135">
        <v>10</v>
      </c>
      <c r="Q40" s="135">
        <v>34</v>
      </c>
      <c r="R40" s="136">
        <v>0</v>
      </c>
      <c r="S40" s="134">
        <v>85</v>
      </c>
      <c r="T40" s="135">
        <v>34</v>
      </c>
      <c r="U40" s="137">
        <v>119</v>
      </c>
      <c r="V40" s="138">
        <v>28.6</v>
      </c>
      <c r="W40" s="138">
        <v>1.4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48</v>
      </c>
      <c r="E41" s="135">
        <v>24</v>
      </c>
      <c r="F41" s="135">
        <v>42</v>
      </c>
      <c r="G41" s="136">
        <v>1</v>
      </c>
      <c r="H41" s="134">
        <v>72</v>
      </c>
      <c r="I41" s="135">
        <v>43</v>
      </c>
      <c r="J41" s="137">
        <v>115</v>
      </c>
      <c r="K41" s="138">
        <v>37.4</v>
      </c>
      <c r="L41" s="170">
        <v>1.4</v>
      </c>
      <c r="M41" s="182"/>
      <c r="N41" s="177" t="s">
        <v>78</v>
      </c>
      <c r="O41" s="134">
        <v>103</v>
      </c>
      <c r="P41" s="135">
        <v>16</v>
      </c>
      <c r="Q41" s="135">
        <v>36</v>
      </c>
      <c r="R41" s="136">
        <v>0</v>
      </c>
      <c r="S41" s="134">
        <v>119</v>
      </c>
      <c r="T41" s="135">
        <v>36</v>
      </c>
      <c r="U41" s="137">
        <v>155</v>
      </c>
      <c r="V41" s="138">
        <v>23.2</v>
      </c>
      <c r="W41" s="138">
        <v>1.9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58</v>
      </c>
      <c r="E42" s="135">
        <v>28</v>
      </c>
      <c r="F42" s="135">
        <v>53</v>
      </c>
      <c r="G42" s="136">
        <v>1</v>
      </c>
      <c r="H42" s="134">
        <v>86</v>
      </c>
      <c r="I42" s="135">
        <v>54</v>
      </c>
      <c r="J42" s="137">
        <v>140</v>
      </c>
      <c r="K42" s="138">
        <v>38.6</v>
      </c>
      <c r="L42" s="170">
        <v>1.7</v>
      </c>
      <c r="M42" s="182"/>
      <c r="N42" s="177" t="s">
        <v>79</v>
      </c>
      <c r="O42" s="134">
        <v>89</v>
      </c>
      <c r="P42" s="135">
        <v>21</v>
      </c>
      <c r="Q42" s="135">
        <v>21</v>
      </c>
      <c r="R42" s="136">
        <v>1</v>
      </c>
      <c r="S42" s="134">
        <v>110</v>
      </c>
      <c r="T42" s="135">
        <v>22</v>
      </c>
      <c r="U42" s="137">
        <v>132</v>
      </c>
      <c r="V42" s="138">
        <v>16.7</v>
      </c>
      <c r="W42" s="138">
        <v>1.6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47</v>
      </c>
      <c r="E43" s="141">
        <v>19</v>
      </c>
      <c r="F43" s="141">
        <v>48</v>
      </c>
      <c r="G43" s="142">
        <v>0</v>
      </c>
      <c r="H43" s="140">
        <v>66</v>
      </c>
      <c r="I43" s="141">
        <v>48</v>
      </c>
      <c r="J43" s="143">
        <v>114</v>
      </c>
      <c r="K43" s="144">
        <v>42.1</v>
      </c>
      <c r="L43" s="171">
        <v>1.4</v>
      </c>
      <c r="M43" s="182"/>
      <c r="N43" s="178" t="s">
        <v>99</v>
      </c>
      <c r="O43" s="140">
        <v>95</v>
      </c>
      <c r="P43" s="141">
        <v>18</v>
      </c>
      <c r="Q43" s="141">
        <v>28</v>
      </c>
      <c r="R43" s="142">
        <v>1</v>
      </c>
      <c r="S43" s="140">
        <v>113</v>
      </c>
      <c r="T43" s="141">
        <v>29</v>
      </c>
      <c r="U43" s="143">
        <v>142</v>
      </c>
      <c r="V43" s="144">
        <v>20.399999999999999</v>
      </c>
      <c r="W43" s="144">
        <v>1.7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297</v>
      </c>
      <c r="E44" s="79">
        <v>125</v>
      </c>
      <c r="F44" s="79">
        <v>286</v>
      </c>
      <c r="G44" s="84">
        <v>7</v>
      </c>
      <c r="H44" s="78">
        <v>422</v>
      </c>
      <c r="I44" s="79">
        <v>293</v>
      </c>
      <c r="J44" s="85">
        <v>715</v>
      </c>
      <c r="K44" s="80">
        <v>41</v>
      </c>
      <c r="L44" s="172">
        <v>8.6999999999999993</v>
      </c>
      <c r="M44" s="183"/>
      <c r="N44" s="179" t="s">
        <v>29</v>
      </c>
      <c r="O44" s="78">
        <v>531</v>
      </c>
      <c r="P44" s="79">
        <v>90</v>
      </c>
      <c r="Q44" s="79">
        <v>174</v>
      </c>
      <c r="R44" s="84">
        <v>3</v>
      </c>
      <c r="S44" s="78">
        <v>621</v>
      </c>
      <c r="T44" s="79">
        <v>177</v>
      </c>
      <c r="U44" s="85">
        <v>798</v>
      </c>
      <c r="V44" s="80">
        <v>22.2</v>
      </c>
      <c r="W44" s="80">
        <v>9.6999999999999993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49</v>
      </c>
      <c r="E45" s="128">
        <v>18</v>
      </c>
      <c r="F45" s="128">
        <v>50</v>
      </c>
      <c r="G45" s="129">
        <v>0</v>
      </c>
      <c r="H45" s="127">
        <v>67</v>
      </c>
      <c r="I45" s="128">
        <v>50</v>
      </c>
      <c r="J45" s="130">
        <v>117</v>
      </c>
      <c r="K45" s="131">
        <v>42.7</v>
      </c>
      <c r="L45" s="169">
        <v>1.4</v>
      </c>
      <c r="M45" s="181"/>
      <c r="N45" s="176" t="s">
        <v>80</v>
      </c>
      <c r="O45" s="127">
        <v>118</v>
      </c>
      <c r="P45" s="128">
        <v>16</v>
      </c>
      <c r="Q45" s="128">
        <v>22</v>
      </c>
      <c r="R45" s="129">
        <v>0</v>
      </c>
      <c r="S45" s="127">
        <v>134</v>
      </c>
      <c r="T45" s="128">
        <v>22</v>
      </c>
      <c r="U45" s="130">
        <v>156</v>
      </c>
      <c r="V45" s="131">
        <v>14.1</v>
      </c>
      <c r="W45" s="132">
        <v>1.9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47</v>
      </c>
      <c r="E46" s="135">
        <v>18</v>
      </c>
      <c r="F46" s="135">
        <v>40</v>
      </c>
      <c r="G46" s="136">
        <v>0</v>
      </c>
      <c r="H46" s="134">
        <v>65</v>
      </c>
      <c r="I46" s="135">
        <v>40</v>
      </c>
      <c r="J46" s="137">
        <v>105</v>
      </c>
      <c r="K46" s="138">
        <v>38.1</v>
      </c>
      <c r="L46" s="170">
        <v>1.3</v>
      </c>
      <c r="M46" s="182"/>
      <c r="N46" s="177" t="s">
        <v>81</v>
      </c>
      <c r="O46" s="134">
        <v>107</v>
      </c>
      <c r="P46" s="135">
        <v>19</v>
      </c>
      <c r="Q46" s="135">
        <v>15</v>
      </c>
      <c r="R46" s="136">
        <v>1</v>
      </c>
      <c r="S46" s="134">
        <v>126</v>
      </c>
      <c r="T46" s="135">
        <v>16</v>
      </c>
      <c r="U46" s="137">
        <v>142</v>
      </c>
      <c r="V46" s="138">
        <v>11.3</v>
      </c>
      <c r="W46" s="138">
        <v>1.7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60</v>
      </c>
      <c r="E47" s="135">
        <v>15</v>
      </c>
      <c r="F47" s="135">
        <v>41</v>
      </c>
      <c r="G47" s="136">
        <v>0</v>
      </c>
      <c r="H47" s="134">
        <v>75</v>
      </c>
      <c r="I47" s="135">
        <v>41</v>
      </c>
      <c r="J47" s="137">
        <v>116</v>
      </c>
      <c r="K47" s="138">
        <v>35.299999999999997</v>
      </c>
      <c r="L47" s="170">
        <v>1.4</v>
      </c>
      <c r="M47" s="182"/>
      <c r="N47" s="177" t="s">
        <v>82</v>
      </c>
      <c r="O47" s="134">
        <v>94</v>
      </c>
      <c r="P47" s="135">
        <v>15</v>
      </c>
      <c r="Q47" s="135">
        <v>10</v>
      </c>
      <c r="R47" s="136">
        <v>2</v>
      </c>
      <c r="S47" s="134">
        <v>109</v>
      </c>
      <c r="T47" s="135">
        <v>12</v>
      </c>
      <c r="U47" s="137">
        <v>121</v>
      </c>
      <c r="V47" s="138">
        <v>9.9</v>
      </c>
      <c r="W47" s="138">
        <v>1.5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60</v>
      </c>
      <c r="E48" s="135">
        <v>20</v>
      </c>
      <c r="F48" s="135">
        <v>36</v>
      </c>
      <c r="G48" s="136">
        <v>0</v>
      </c>
      <c r="H48" s="134">
        <v>80</v>
      </c>
      <c r="I48" s="135">
        <v>36</v>
      </c>
      <c r="J48" s="137">
        <v>116</v>
      </c>
      <c r="K48" s="138">
        <v>31</v>
      </c>
      <c r="L48" s="170">
        <v>1.4</v>
      </c>
      <c r="M48" s="182"/>
      <c r="N48" s="177" t="s">
        <v>83</v>
      </c>
      <c r="O48" s="134">
        <v>107</v>
      </c>
      <c r="P48" s="135">
        <v>13</v>
      </c>
      <c r="Q48" s="135">
        <v>12</v>
      </c>
      <c r="R48" s="136">
        <v>0</v>
      </c>
      <c r="S48" s="134">
        <v>120</v>
      </c>
      <c r="T48" s="135">
        <v>12</v>
      </c>
      <c r="U48" s="137">
        <v>132</v>
      </c>
      <c r="V48" s="138">
        <v>9.1</v>
      </c>
      <c r="W48" s="138">
        <v>1.6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59</v>
      </c>
      <c r="E49" s="135">
        <v>15</v>
      </c>
      <c r="F49" s="135">
        <v>35</v>
      </c>
      <c r="G49" s="136">
        <v>1</v>
      </c>
      <c r="H49" s="134">
        <v>74</v>
      </c>
      <c r="I49" s="135">
        <v>36</v>
      </c>
      <c r="J49" s="137">
        <v>110</v>
      </c>
      <c r="K49" s="138">
        <v>32.700000000000003</v>
      </c>
      <c r="L49" s="170">
        <v>1.3</v>
      </c>
      <c r="M49" s="182"/>
      <c r="N49" s="177" t="s">
        <v>84</v>
      </c>
      <c r="O49" s="134">
        <v>92</v>
      </c>
      <c r="P49" s="135">
        <v>11</v>
      </c>
      <c r="Q49" s="135">
        <v>12</v>
      </c>
      <c r="R49" s="136">
        <v>0</v>
      </c>
      <c r="S49" s="134">
        <v>103</v>
      </c>
      <c r="T49" s="135">
        <v>12</v>
      </c>
      <c r="U49" s="137">
        <v>115</v>
      </c>
      <c r="V49" s="138">
        <v>10.4</v>
      </c>
      <c r="W49" s="138">
        <v>1.4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65</v>
      </c>
      <c r="E50" s="141">
        <v>20</v>
      </c>
      <c r="F50" s="141">
        <v>37</v>
      </c>
      <c r="G50" s="142">
        <v>0</v>
      </c>
      <c r="H50" s="140">
        <v>85</v>
      </c>
      <c r="I50" s="141">
        <v>37</v>
      </c>
      <c r="J50" s="143">
        <v>122</v>
      </c>
      <c r="K50" s="144">
        <v>30.3</v>
      </c>
      <c r="L50" s="171">
        <v>1.5</v>
      </c>
      <c r="M50" s="182"/>
      <c r="N50" s="178" t="s">
        <v>100</v>
      </c>
      <c r="O50" s="140">
        <v>100</v>
      </c>
      <c r="P50" s="141">
        <v>14</v>
      </c>
      <c r="Q50" s="141">
        <v>15</v>
      </c>
      <c r="R50" s="142">
        <v>3</v>
      </c>
      <c r="S50" s="140">
        <v>114</v>
      </c>
      <c r="T50" s="141">
        <v>18</v>
      </c>
      <c r="U50" s="143">
        <v>132</v>
      </c>
      <c r="V50" s="144">
        <v>13.6</v>
      </c>
      <c r="W50" s="144">
        <v>1.6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340</v>
      </c>
      <c r="E51" s="79">
        <v>106</v>
      </c>
      <c r="F51" s="79">
        <v>239</v>
      </c>
      <c r="G51" s="84">
        <v>1</v>
      </c>
      <c r="H51" s="78">
        <v>446</v>
      </c>
      <c r="I51" s="79">
        <v>240</v>
      </c>
      <c r="J51" s="85">
        <v>686</v>
      </c>
      <c r="K51" s="80">
        <v>35</v>
      </c>
      <c r="L51" s="172">
        <v>8.3000000000000007</v>
      </c>
      <c r="M51" s="183"/>
      <c r="N51" s="179" t="s">
        <v>29</v>
      </c>
      <c r="O51" s="78">
        <v>618</v>
      </c>
      <c r="P51" s="79">
        <v>88</v>
      </c>
      <c r="Q51" s="79">
        <v>86</v>
      </c>
      <c r="R51" s="84">
        <v>6</v>
      </c>
      <c r="S51" s="78">
        <v>706</v>
      </c>
      <c r="T51" s="79">
        <v>92</v>
      </c>
      <c r="U51" s="85">
        <v>798</v>
      </c>
      <c r="V51" s="80">
        <v>11.5</v>
      </c>
      <c r="W51" s="80">
        <v>9.6999999999999993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52</v>
      </c>
      <c r="E52" s="128">
        <v>11</v>
      </c>
      <c r="F52" s="128">
        <v>39</v>
      </c>
      <c r="G52" s="129">
        <v>1</v>
      </c>
      <c r="H52" s="127">
        <v>63</v>
      </c>
      <c r="I52" s="128">
        <v>40</v>
      </c>
      <c r="J52" s="130">
        <v>103</v>
      </c>
      <c r="K52" s="131">
        <v>38.799999999999997</v>
      </c>
      <c r="L52" s="169">
        <v>1.3</v>
      </c>
      <c r="M52" s="181"/>
      <c r="N52" s="176" t="s">
        <v>85</v>
      </c>
      <c r="O52" s="127">
        <v>87</v>
      </c>
      <c r="P52" s="128">
        <v>13</v>
      </c>
      <c r="Q52" s="128">
        <v>16</v>
      </c>
      <c r="R52" s="129">
        <v>0</v>
      </c>
      <c r="S52" s="127">
        <v>100</v>
      </c>
      <c r="T52" s="128">
        <v>16</v>
      </c>
      <c r="U52" s="130">
        <v>116</v>
      </c>
      <c r="V52" s="131">
        <v>13.8</v>
      </c>
      <c r="W52" s="132">
        <v>1.4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51</v>
      </c>
      <c r="E53" s="135">
        <v>13</v>
      </c>
      <c r="F53" s="135">
        <v>34</v>
      </c>
      <c r="G53" s="136">
        <v>0</v>
      </c>
      <c r="H53" s="134">
        <v>64</v>
      </c>
      <c r="I53" s="135">
        <v>34</v>
      </c>
      <c r="J53" s="137">
        <v>98</v>
      </c>
      <c r="K53" s="138">
        <v>34.700000000000003</v>
      </c>
      <c r="L53" s="170">
        <v>1.2</v>
      </c>
      <c r="M53" s="182"/>
      <c r="N53" s="177" t="s">
        <v>86</v>
      </c>
      <c r="O53" s="134">
        <v>107</v>
      </c>
      <c r="P53" s="135">
        <v>14</v>
      </c>
      <c r="Q53" s="135">
        <v>12</v>
      </c>
      <c r="R53" s="136">
        <v>3</v>
      </c>
      <c r="S53" s="134">
        <v>121</v>
      </c>
      <c r="T53" s="135">
        <v>15</v>
      </c>
      <c r="U53" s="137">
        <v>136</v>
      </c>
      <c r="V53" s="138">
        <v>11</v>
      </c>
      <c r="W53" s="138">
        <v>1.7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67</v>
      </c>
      <c r="E54" s="135">
        <v>14</v>
      </c>
      <c r="F54" s="135">
        <v>36</v>
      </c>
      <c r="G54" s="136">
        <v>1</v>
      </c>
      <c r="H54" s="134">
        <v>81</v>
      </c>
      <c r="I54" s="135">
        <v>37</v>
      </c>
      <c r="J54" s="137">
        <v>118</v>
      </c>
      <c r="K54" s="138">
        <v>31.4</v>
      </c>
      <c r="L54" s="170">
        <v>1.4</v>
      </c>
      <c r="M54" s="182"/>
      <c r="N54" s="177" t="s">
        <v>87</v>
      </c>
      <c r="O54" s="134">
        <v>96</v>
      </c>
      <c r="P54" s="135">
        <v>10</v>
      </c>
      <c r="Q54" s="135">
        <v>16</v>
      </c>
      <c r="R54" s="136">
        <v>0</v>
      </c>
      <c r="S54" s="134">
        <v>106</v>
      </c>
      <c r="T54" s="135">
        <v>16</v>
      </c>
      <c r="U54" s="137">
        <v>122</v>
      </c>
      <c r="V54" s="138">
        <v>13.1</v>
      </c>
      <c r="W54" s="138">
        <v>1.5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72</v>
      </c>
      <c r="E55" s="135">
        <v>14</v>
      </c>
      <c r="F55" s="135">
        <v>44</v>
      </c>
      <c r="G55" s="136">
        <v>0</v>
      </c>
      <c r="H55" s="134">
        <v>86</v>
      </c>
      <c r="I55" s="135">
        <v>44</v>
      </c>
      <c r="J55" s="137">
        <v>130</v>
      </c>
      <c r="K55" s="138">
        <v>33.799999999999997</v>
      </c>
      <c r="L55" s="170">
        <v>1.6</v>
      </c>
      <c r="M55" s="182"/>
      <c r="N55" s="177" t="s">
        <v>88</v>
      </c>
      <c r="O55" s="134">
        <v>97</v>
      </c>
      <c r="P55" s="135">
        <v>13</v>
      </c>
      <c r="Q55" s="135">
        <v>18</v>
      </c>
      <c r="R55" s="136">
        <v>1</v>
      </c>
      <c r="S55" s="134">
        <v>110</v>
      </c>
      <c r="T55" s="135">
        <v>19</v>
      </c>
      <c r="U55" s="137">
        <v>129</v>
      </c>
      <c r="V55" s="138">
        <v>14.7</v>
      </c>
      <c r="W55" s="138">
        <v>1.6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55</v>
      </c>
      <c r="E56" s="135">
        <v>12</v>
      </c>
      <c r="F56" s="135">
        <v>30</v>
      </c>
      <c r="G56" s="136">
        <v>0</v>
      </c>
      <c r="H56" s="134">
        <v>67</v>
      </c>
      <c r="I56" s="135">
        <v>30</v>
      </c>
      <c r="J56" s="137">
        <v>97</v>
      </c>
      <c r="K56" s="138">
        <v>30.9</v>
      </c>
      <c r="L56" s="170">
        <v>1.2</v>
      </c>
      <c r="M56" s="182"/>
      <c r="N56" s="177" t="s">
        <v>89</v>
      </c>
      <c r="O56" s="134">
        <v>98</v>
      </c>
      <c r="P56" s="135">
        <v>14</v>
      </c>
      <c r="Q56" s="135">
        <v>14</v>
      </c>
      <c r="R56" s="136">
        <v>0</v>
      </c>
      <c r="S56" s="134">
        <v>112</v>
      </c>
      <c r="T56" s="135">
        <v>14</v>
      </c>
      <c r="U56" s="137">
        <v>126</v>
      </c>
      <c r="V56" s="138">
        <v>11.1</v>
      </c>
      <c r="W56" s="138">
        <v>1.5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61</v>
      </c>
      <c r="E57" s="141">
        <v>13</v>
      </c>
      <c r="F57" s="141">
        <v>38</v>
      </c>
      <c r="G57" s="142">
        <v>1</v>
      </c>
      <c r="H57" s="140">
        <v>74</v>
      </c>
      <c r="I57" s="141">
        <v>39</v>
      </c>
      <c r="J57" s="143">
        <v>113</v>
      </c>
      <c r="K57" s="144">
        <v>34.5</v>
      </c>
      <c r="L57" s="171">
        <v>1.4</v>
      </c>
      <c r="M57" s="182"/>
      <c r="N57" s="178" t="s">
        <v>101</v>
      </c>
      <c r="O57" s="140">
        <v>110</v>
      </c>
      <c r="P57" s="141">
        <v>20</v>
      </c>
      <c r="Q57" s="141">
        <v>8</v>
      </c>
      <c r="R57" s="142">
        <v>1</v>
      </c>
      <c r="S57" s="140">
        <v>130</v>
      </c>
      <c r="T57" s="141">
        <v>9</v>
      </c>
      <c r="U57" s="143">
        <v>139</v>
      </c>
      <c r="V57" s="144">
        <v>6.5</v>
      </c>
      <c r="W57" s="144">
        <v>1.7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358</v>
      </c>
      <c r="E58" s="187">
        <v>77</v>
      </c>
      <c r="F58" s="187">
        <v>221</v>
      </c>
      <c r="G58" s="188">
        <v>3</v>
      </c>
      <c r="H58" s="186">
        <v>435</v>
      </c>
      <c r="I58" s="187">
        <v>224</v>
      </c>
      <c r="J58" s="189">
        <v>659</v>
      </c>
      <c r="K58" s="190">
        <v>34</v>
      </c>
      <c r="L58" s="191">
        <v>8</v>
      </c>
      <c r="M58" s="183"/>
      <c r="N58" s="179" t="s">
        <v>29</v>
      </c>
      <c r="O58" s="78">
        <v>595</v>
      </c>
      <c r="P58" s="79">
        <v>84</v>
      </c>
      <c r="Q58" s="79">
        <v>84</v>
      </c>
      <c r="R58" s="84">
        <v>5</v>
      </c>
      <c r="S58" s="78">
        <v>679</v>
      </c>
      <c r="T58" s="79">
        <v>89</v>
      </c>
      <c r="U58" s="85">
        <v>768</v>
      </c>
      <c r="V58" s="80">
        <v>11.6</v>
      </c>
      <c r="W58" s="80">
        <v>9.3000000000000007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4609</v>
      </c>
      <c r="P59" s="79">
        <v>1189</v>
      </c>
      <c r="Q59" s="79">
        <v>2369</v>
      </c>
      <c r="R59" s="84">
        <v>59</v>
      </c>
      <c r="S59" s="78">
        <v>5798</v>
      </c>
      <c r="T59" s="79">
        <v>2428</v>
      </c>
      <c r="U59" s="85">
        <v>8226</v>
      </c>
      <c r="V59" s="80">
        <v>29.5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5695" priority="163" stopIfTrue="1" operator="lessThan">
      <formula>0</formula>
    </cfRule>
  </conditionalFormatting>
  <conditionalFormatting sqref="Q13:T13">
    <cfRule type="cellIs" dxfId="5694" priority="158" stopIfTrue="1" operator="lessThan">
      <formula>0</formula>
    </cfRule>
  </conditionalFormatting>
  <conditionalFormatting sqref="G13:I13">
    <cfRule type="cellIs" dxfId="5693" priority="160" stopIfTrue="1" operator="lessThan">
      <formula>0</formula>
    </cfRule>
  </conditionalFormatting>
  <conditionalFormatting sqref="F13">
    <cfRule type="cellIs" dxfId="5692" priority="161" stopIfTrue="1" operator="lessThan">
      <formula>0</formula>
    </cfRule>
  </conditionalFormatting>
  <conditionalFormatting sqref="O23:R23">
    <cfRule type="cellIs" dxfId="5691" priority="152" stopIfTrue="1" operator="lessThan">
      <formula>0</formula>
    </cfRule>
  </conditionalFormatting>
  <conditionalFormatting sqref="C59:M60">
    <cfRule type="cellIs" dxfId="5690" priority="156" stopIfTrue="1" operator="lessThan">
      <formula>0</formula>
    </cfRule>
  </conditionalFormatting>
  <conditionalFormatting sqref="O59:R60">
    <cfRule type="cellIs" dxfId="5689" priority="155" stopIfTrue="1" operator="lessThan">
      <formula>0</formula>
    </cfRule>
  </conditionalFormatting>
  <conditionalFormatting sqref="S59:U60">
    <cfRule type="cellIs" dxfId="5688" priority="154" stopIfTrue="1" operator="lessThan">
      <formula>0</formula>
    </cfRule>
  </conditionalFormatting>
  <conditionalFormatting sqref="C23:M23">
    <cfRule type="cellIs" dxfId="5687" priority="153" stopIfTrue="1" operator="lessThan">
      <formula>0</formula>
    </cfRule>
  </conditionalFormatting>
  <conditionalFormatting sqref="S23:U23">
    <cfRule type="cellIs" dxfId="5686" priority="150" stopIfTrue="1" operator="lessThan">
      <formula>0</formula>
    </cfRule>
  </conditionalFormatting>
  <conditionalFormatting sqref="S17:U17 S19:U19 S21:U22">
    <cfRule type="cellIs" dxfId="5685" priority="151" stopIfTrue="1" operator="lessThan">
      <formula>0</formula>
    </cfRule>
  </conditionalFormatting>
  <conditionalFormatting sqref="V17:W17 V19:W19 V21:W22">
    <cfRule type="cellIs" dxfId="5684" priority="149" stopIfTrue="1" operator="lessThan">
      <formula>0</formula>
    </cfRule>
  </conditionalFormatting>
  <conditionalFormatting sqref="V59:W60">
    <cfRule type="cellIs" dxfId="5683" priority="148" stopIfTrue="1" operator="lessThan">
      <formula>0</formula>
    </cfRule>
  </conditionalFormatting>
  <conditionalFormatting sqref="V23:W23">
    <cfRule type="cellIs" dxfId="5682" priority="147" stopIfTrue="1" operator="lessThan">
      <formula>0</formula>
    </cfRule>
  </conditionalFormatting>
  <conditionalFormatting sqref="C18:M18">
    <cfRule type="cellIs" dxfId="5681" priority="146" stopIfTrue="1" operator="lessThan">
      <formula>0</formula>
    </cfRule>
  </conditionalFormatting>
  <conditionalFormatting sqref="S18:U18">
    <cfRule type="cellIs" dxfId="5680" priority="145" stopIfTrue="1" operator="lessThan">
      <formula>0</formula>
    </cfRule>
  </conditionalFormatting>
  <conditionalFormatting sqref="V18:W18">
    <cfRule type="cellIs" dxfId="5679" priority="144" stopIfTrue="1" operator="lessThan">
      <formula>0</formula>
    </cfRule>
  </conditionalFormatting>
  <conditionalFormatting sqref="C20:M20">
    <cfRule type="cellIs" dxfId="5678" priority="143" stopIfTrue="1" operator="lessThan">
      <formula>0</formula>
    </cfRule>
  </conditionalFormatting>
  <conditionalFormatting sqref="V27:W27">
    <cfRule type="cellIs" dxfId="5677" priority="128" stopIfTrue="1" operator="lessThan">
      <formula>0</formula>
    </cfRule>
  </conditionalFormatting>
  <conditionalFormatting sqref="S20:U20">
    <cfRule type="cellIs" dxfId="5676" priority="142" stopIfTrue="1" operator="lessThan">
      <formula>0</formula>
    </cfRule>
  </conditionalFormatting>
  <conditionalFormatting sqref="V20:W20">
    <cfRule type="cellIs" dxfId="5675" priority="141" stopIfTrue="1" operator="lessThan">
      <formula>0</formula>
    </cfRule>
  </conditionalFormatting>
  <conditionalFormatting sqref="C24 C26 C28:C29 H28:M29 H26:M26 H24:M24">
    <cfRule type="cellIs" dxfId="5674" priority="140" stopIfTrue="1" operator="lessThan">
      <formula>0</formula>
    </cfRule>
  </conditionalFormatting>
  <conditionalFormatting sqref="C31 C33 C35:C36 H35:M36 H33:M33 H31:M31">
    <cfRule type="cellIs" dxfId="5673" priority="127" stopIfTrue="1" operator="lessThan">
      <formula>0</formula>
    </cfRule>
  </conditionalFormatting>
  <conditionalFormatting sqref="O30:R30">
    <cfRule type="cellIs" dxfId="5672" priority="138" stopIfTrue="1" operator="lessThan">
      <formula>0</formula>
    </cfRule>
  </conditionalFormatting>
  <conditionalFormatting sqref="C30:M30">
    <cfRule type="cellIs" dxfId="5671" priority="139" stopIfTrue="1" operator="lessThan">
      <formula>0</formula>
    </cfRule>
  </conditionalFormatting>
  <conditionalFormatting sqref="S30:U30">
    <cfRule type="cellIs" dxfId="5670" priority="136" stopIfTrue="1" operator="lessThan">
      <formula>0</formula>
    </cfRule>
  </conditionalFormatting>
  <conditionalFormatting sqref="S24:U24 S26:U26 S28:U29">
    <cfRule type="cellIs" dxfId="5669" priority="137" stopIfTrue="1" operator="lessThan">
      <formula>0</formula>
    </cfRule>
  </conditionalFormatting>
  <conditionalFormatting sqref="V24:W24 V26:W26 V28:W29">
    <cfRule type="cellIs" dxfId="5668" priority="135" stopIfTrue="1" operator="lessThan">
      <formula>0</formula>
    </cfRule>
  </conditionalFormatting>
  <conditionalFormatting sqref="V30:W30">
    <cfRule type="cellIs" dxfId="5667" priority="134" stopIfTrue="1" operator="lessThan">
      <formula>0</formula>
    </cfRule>
  </conditionalFormatting>
  <conditionalFormatting sqref="C25 H25:M25">
    <cfRule type="cellIs" dxfId="5666" priority="133" stopIfTrue="1" operator="lessThan">
      <formula>0</formula>
    </cfRule>
  </conditionalFormatting>
  <conditionalFormatting sqref="C32 H32:M32">
    <cfRule type="cellIs" dxfId="5665" priority="120" stopIfTrue="1" operator="lessThan">
      <formula>0</formula>
    </cfRule>
  </conditionalFormatting>
  <conditionalFormatting sqref="S25:U25">
    <cfRule type="cellIs" dxfId="5664" priority="132" stopIfTrue="1" operator="lessThan">
      <formula>0</formula>
    </cfRule>
  </conditionalFormatting>
  <conditionalFormatting sqref="V25:W25">
    <cfRule type="cellIs" dxfId="5663" priority="131" stopIfTrue="1" operator="lessThan">
      <formula>0</formula>
    </cfRule>
  </conditionalFormatting>
  <conditionalFormatting sqref="C27 H27:M27">
    <cfRule type="cellIs" dxfId="5662" priority="130" stopIfTrue="1" operator="lessThan">
      <formula>0</formula>
    </cfRule>
  </conditionalFormatting>
  <conditionalFormatting sqref="C34 H34:M34">
    <cfRule type="cellIs" dxfId="5661" priority="117" stopIfTrue="1" operator="lessThan">
      <formula>0</formula>
    </cfRule>
  </conditionalFormatting>
  <conditionalFormatting sqref="S27:U27">
    <cfRule type="cellIs" dxfId="5660" priority="129" stopIfTrue="1" operator="lessThan">
      <formula>0</formula>
    </cfRule>
  </conditionalFormatting>
  <conditionalFormatting sqref="O37:R37">
    <cfRule type="cellIs" dxfId="5659" priority="125" stopIfTrue="1" operator="lessThan">
      <formula>0</formula>
    </cfRule>
  </conditionalFormatting>
  <conditionalFormatting sqref="C37:M37">
    <cfRule type="cellIs" dxfId="5658" priority="126" stopIfTrue="1" operator="lessThan">
      <formula>0</formula>
    </cfRule>
  </conditionalFormatting>
  <conditionalFormatting sqref="S37:U37">
    <cfRule type="cellIs" dxfId="5657" priority="123" stopIfTrue="1" operator="lessThan">
      <formula>0</formula>
    </cfRule>
  </conditionalFormatting>
  <conditionalFormatting sqref="S31:U31 S33:U33 S35:U36">
    <cfRule type="cellIs" dxfId="5656" priority="124" stopIfTrue="1" operator="lessThan">
      <formula>0</formula>
    </cfRule>
  </conditionalFormatting>
  <conditionalFormatting sqref="V31:W31 V33:W33 V35:W36">
    <cfRule type="cellIs" dxfId="5655" priority="122" stopIfTrue="1" operator="lessThan">
      <formula>0</formula>
    </cfRule>
  </conditionalFormatting>
  <conditionalFormatting sqref="V37:W37">
    <cfRule type="cellIs" dxfId="5654" priority="121" stopIfTrue="1" operator="lessThan">
      <formula>0</formula>
    </cfRule>
  </conditionalFormatting>
  <conditionalFormatting sqref="S44:U44">
    <cfRule type="cellIs" dxfId="5653" priority="110" stopIfTrue="1" operator="lessThan">
      <formula>0</formula>
    </cfRule>
  </conditionalFormatting>
  <conditionalFormatting sqref="S32:U32">
    <cfRule type="cellIs" dxfId="5652" priority="119" stopIfTrue="1" operator="lessThan">
      <formula>0</formula>
    </cfRule>
  </conditionalFormatting>
  <conditionalFormatting sqref="V32:W32">
    <cfRule type="cellIs" dxfId="5651" priority="118" stopIfTrue="1" operator="lessThan">
      <formula>0</formula>
    </cfRule>
  </conditionalFormatting>
  <conditionalFormatting sqref="S34:U34">
    <cfRule type="cellIs" dxfId="5650" priority="116" stopIfTrue="1" operator="lessThan">
      <formula>0</formula>
    </cfRule>
  </conditionalFormatting>
  <conditionalFormatting sqref="V34:W34">
    <cfRule type="cellIs" dxfId="5649" priority="115" stopIfTrue="1" operator="lessThan">
      <formula>0</formula>
    </cfRule>
  </conditionalFormatting>
  <conditionalFormatting sqref="C38 C40 C42:C43 H42:M43 H40:M40 H38:M38">
    <cfRule type="cellIs" dxfId="5648" priority="114" stopIfTrue="1" operator="lessThan">
      <formula>0</formula>
    </cfRule>
  </conditionalFormatting>
  <conditionalFormatting sqref="S39:U39">
    <cfRule type="cellIs" dxfId="5647" priority="106" stopIfTrue="1" operator="lessThan">
      <formula>0</formula>
    </cfRule>
  </conditionalFormatting>
  <conditionalFormatting sqref="O44:R44">
    <cfRule type="cellIs" dxfId="5646" priority="112" stopIfTrue="1" operator="lessThan">
      <formula>0</formula>
    </cfRule>
  </conditionalFormatting>
  <conditionalFormatting sqref="C44:M44">
    <cfRule type="cellIs" dxfId="5645" priority="113" stopIfTrue="1" operator="lessThan">
      <formula>0</formula>
    </cfRule>
  </conditionalFormatting>
  <conditionalFormatting sqref="S38:U38 S40:U40 S42:U43">
    <cfRule type="cellIs" dxfId="5644" priority="111" stopIfTrue="1" operator="lessThan">
      <formula>0</formula>
    </cfRule>
  </conditionalFormatting>
  <conditionalFormatting sqref="V38:W38 V40:W40 V42:W43">
    <cfRule type="cellIs" dxfId="5643" priority="109" stopIfTrue="1" operator="lessThan">
      <formula>0</formula>
    </cfRule>
  </conditionalFormatting>
  <conditionalFormatting sqref="V44:W44">
    <cfRule type="cellIs" dxfId="5642" priority="108" stopIfTrue="1" operator="lessThan">
      <formula>0</formula>
    </cfRule>
  </conditionalFormatting>
  <conditionalFormatting sqref="C39 H39:M39">
    <cfRule type="cellIs" dxfId="5641" priority="107" stopIfTrue="1" operator="lessThan">
      <formula>0</formula>
    </cfRule>
  </conditionalFormatting>
  <conditionalFormatting sqref="C51:M51">
    <cfRule type="cellIs" dxfId="5640" priority="100" stopIfTrue="1" operator="lessThan">
      <formula>0</formula>
    </cfRule>
  </conditionalFormatting>
  <conditionalFormatting sqref="V39:W39">
    <cfRule type="cellIs" dxfId="5639" priority="105" stopIfTrue="1" operator="lessThan">
      <formula>0</formula>
    </cfRule>
  </conditionalFormatting>
  <conditionalFormatting sqref="C41 H41:M41">
    <cfRule type="cellIs" dxfId="5638" priority="104" stopIfTrue="1" operator="lessThan">
      <formula>0</formula>
    </cfRule>
  </conditionalFormatting>
  <conditionalFormatting sqref="V45:W45 V47:W47 V49:W50">
    <cfRule type="cellIs" dxfId="5637" priority="96" stopIfTrue="1" operator="lessThan">
      <formula>0</formula>
    </cfRule>
  </conditionalFormatting>
  <conditionalFormatting sqref="S41:U41">
    <cfRule type="cellIs" dxfId="5636" priority="103" stopIfTrue="1" operator="lessThan">
      <formula>0</formula>
    </cfRule>
  </conditionalFormatting>
  <conditionalFormatting sqref="V41:W41">
    <cfRule type="cellIs" dxfId="5635" priority="102" stopIfTrue="1" operator="lessThan">
      <formula>0</formula>
    </cfRule>
  </conditionalFormatting>
  <conditionalFormatting sqref="C45 C47 C49:C50 H49:M50 H47:M47 H45:M45">
    <cfRule type="cellIs" dxfId="5634" priority="101" stopIfTrue="1" operator="lessThan">
      <formula>0</formula>
    </cfRule>
  </conditionalFormatting>
  <conditionalFormatting sqref="V51:W51">
    <cfRule type="cellIs" dxfId="5633" priority="95" stopIfTrue="1" operator="lessThan">
      <formula>0</formula>
    </cfRule>
  </conditionalFormatting>
  <conditionalFormatting sqref="O51:R51">
    <cfRule type="cellIs" dxfId="5632" priority="99" stopIfTrue="1" operator="lessThan">
      <formula>0</formula>
    </cfRule>
  </conditionalFormatting>
  <conditionalFormatting sqref="S51:U51">
    <cfRule type="cellIs" dxfId="5631" priority="97" stopIfTrue="1" operator="lessThan">
      <formula>0</formula>
    </cfRule>
  </conditionalFormatting>
  <conditionalFormatting sqref="S45:U45 S47:U47 S49:U50">
    <cfRule type="cellIs" dxfId="5630" priority="98" stopIfTrue="1" operator="lessThan">
      <formula>0</formula>
    </cfRule>
  </conditionalFormatting>
  <conditionalFormatting sqref="C46 H46:M46">
    <cfRule type="cellIs" dxfId="5629" priority="94" stopIfTrue="1" operator="lessThan">
      <formula>0</formula>
    </cfRule>
  </conditionalFormatting>
  <conditionalFormatting sqref="V48:W48">
    <cfRule type="cellIs" dxfId="5628" priority="89" stopIfTrue="1" operator="lessThan">
      <formula>0</formula>
    </cfRule>
  </conditionalFormatting>
  <conditionalFormatting sqref="S46:U46">
    <cfRule type="cellIs" dxfId="5627" priority="93" stopIfTrue="1" operator="lessThan">
      <formula>0</formula>
    </cfRule>
  </conditionalFormatting>
  <conditionalFormatting sqref="V46:W46">
    <cfRule type="cellIs" dxfId="5626" priority="92" stopIfTrue="1" operator="lessThan">
      <formula>0</formula>
    </cfRule>
  </conditionalFormatting>
  <conditionalFormatting sqref="C48 H48:M48">
    <cfRule type="cellIs" dxfId="5625" priority="91" stopIfTrue="1" operator="lessThan">
      <formula>0</formula>
    </cfRule>
  </conditionalFormatting>
  <conditionalFormatting sqref="O58:R58">
    <cfRule type="cellIs" dxfId="5624" priority="86" stopIfTrue="1" operator="lessThan">
      <formula>0</formula>
    </cfRule>
  </conditionalFormatting>
  <conditionalFormatting sqref="S48:U48">
    <cfRule type="cellIs" dxfId="5623" priority="90" stopIfTrue="1" operator="lessThan">
      <formula>0</formula>
    </cfRule>
  </conditionalFormatting>
  <conditionalFormatting sqref="C52 C54 C56:C57 H56:M57 H54:M54 H52:M52">
    <cfRule type="cellIs" dxfId="5622" priority="88" stopIfTrue="1" operator="lessThan">
      <formula>0</formula>
    </cfRule>
  </conditionalFormatting>
  <conditionalFormatting sqref="S52:U52 S54:U54 S56:U57">
    <cfRule type="cellIs" dxfId="5621" priority="85" stopIfTrue="1" operator="lessThan">
      <formula>0</formula>
    </cfRule>
  </conditionalFormatting>
  <conditionalFormatting sqref="C58:M58">
    <cfRule type="cellIs" dxfId="5620" priority="87" stopIfTrue="1" operator="lessThan">
      <formula>0</formula>
    </cfRule>
  </conditionalFormatting>
  <conditionalFormatting sqref="S58:U58">
    <cfRule type="cellIs" dxfId="5619" priority="84" stopIfTrue="1" operator="lessThan">
      <formula>0</formula>
    </cfRule>
  </conditionalFormatting>
  <conditionalFormatting sqref="V52:W52 V54:W54 V56:W57">
    <cfRule type="cellIs" dxfId="5618" priority="83" stopIfTrue="1" operator="lessThan">
      <formula>0</formula>
    </cfRule>
  </conditionalFormatting>
  <conditionalFormatting sqref="V58:W58">
    <cfRule type="cellIs" dxfId="5617" priority="82" stopIfTrue="1" operator="lessThan">
      <formula>0</formula>
    </cfRule>
  </conditionalFormatting>
  <conditionalFormatting sqref="C53 H53:M53">
    <cfRule type="cellIs" dxfId="5616" priority="81" stopIfTrue="1" operator="lessThan">
      <formula>0</formula>
    </cfRule>
  </conditionalFormatting>
  <conditionalFormatting sqref="C55 H55:M55">
    <cfRule type="cellIs" dxfId="5615" priority="78" stopIfTrue="1" operator="lessThan">
      <formula>0</formula>
    </cfRule>
  </conditionalFormatting>
  <conditionalFormatting sqref="S53:U53">
    <cfRule type="cellIs" dxfId="5614" priority="80" stopIfTrue="1" operator="lessThan">
      <formula>0</formula>
    </cfRule>
  </conditionalFormatting>
  <conditionalFormatting sqref="V53:W53">
    <cfRule type="cellIs" dxfId="5613" priority="79" stopIfTrue="1" operator="lessThan">
      <formula>0</formula>
    </cfRule>
  </conditionalFormatting>
  <conditionalFormatting sqref="N13 N19 N21:N22 N17">
    <cfRule type="cellIs" dxfId="5612" priority="75" stopIfTrue="1" operator="lessThan">
      <formula>0</formula>
    </cfRule>
  </conditionalFormatting>
  <conditionalFormatting sqref="S55:U55">
    <cfRule type="cellIs" dxfId="5611" priority="77" stopIfTrue="1" operator="lessThan">
      <formula>0</formula>
    </cfRule>
  </conditionalFormatting>
  <conditionalFormatting sqref="V55:W55">
    <cfRule type="cellIs" dxfId="5610" priority="76" stopIfTrue="1" operator="lessThan">
      <formula>0</formula>
    </cfRule>
  </conditionalFormatting>
  <conditionalFormatting sqref="N59:N60">
    <cfRule type="cellIs" dxfId="5609" priority="74" stopIfTrue="1" operator="lessThan">
      <formula>0</formula>
    </cfRule>
  </conditionalFormatting>
  <conditionalFormatting sqref="N23">
    <cfRule type="cellIs" dxfId="5608" priority="73" stopIfTrue="1" operator="lessThan">
      <formula>0</formula>
    </cfRule>
  </conditionalFormatting>
  <conditionalFormatting sqref="N18">
    <cfRule type="cellIs" dxfId="5607" priority="72" stopIfTrue="1" operator="lessThan">
      <formula>0</formula>
    </cfRule>
  </conditionalFormatting>
  <conditionalFormatting sqref="N20">
    <cfRule type="cellIs" dxfId="5606" priority="71" stopIfTrue="1" operator="lessThan">
      <formula>0</formula>
    </cfRule>
  </conditionalFormatting>
  <conditionalFormatting sqref="N24 N26 N28:N29">
    <cfRule type="cellIs" dxfId="5605" priority="70" stopIfTrue="1" operator="lessThan">
      <formula>0</formula>
    </cfRule>
  </conditionalFormatting>
  <conditionalFormatting sqref="N30">
    <cfRule type="cellIs" dxfId="5604" priority="69" stopIfTrue="1" operator="lessThan">
      <formula>0</formula>
    </cfRule>
  </conditionalFormatting>
  <conditionalFormatting sqref="N25">
    <cfRule type="cellIs" dxfId="5603" priority="68" stopIfTrue="1" operator="lessThan">
      <formula>0</formula>
    </cfRule>
  </conditionalFormatting>
  <conditionalFormatting sqref="N27">
    <cfRule type="cellIs" dxfId="5602" priority="67" stopIfTrue="1" operator="lessThan">
      <formula>0</formula>
    </cfRule>
  </conditionalFormatting>
  <conditionalFormatting sqref="N31 N33 N35:N36">
    <cfRule type="cellIs" dxfId="5601" priority="66" stopIfTrue="1" operator="lessThan">
      <formula>0</formula>
    </cfRule>
  </conditionalFormatting>
  <conditionalFormatting sqref="N37">
    <cfRule type="cellIs" dxfId="5600" priority="65" stopIfTrue="1" operator="lessThan">
      <formula>0</formula>
    </cfRule>
  </conditionalFormatting>
  <conditionalFormatting sqref="N32">
    <cfRule type="cellIs" dxfId="5599" priority="64" stopIfTrue="1" operator="lessThan">
      <formula>0</formula>
    </cfRule>
  </conditionalFormatting>
  <conditionalFormatting sqref="N34">
    <cfRule type="cellIs" dxfId="5598" priority="63" stopIfTrue="1" operator="lessThan">
      <formula>0</formula>
    </cfRule>
  </conditionalFormatting>
  <conditionalFormatting sqref="N38 N40 N42:N43">
    <cfRule type="cellIs" dxfId="5597" priority="62" stopIfTrue="1" operator="lessThan">
      <formula>0</formula>
    </cfRule>
  </conditionalFormatting>
  <conditionalFormatting sqref="N44">
    <cfRule type="cellIs" dxfId="5596" priority="61" stopIfTrue="1" operator="lessThan">
      <formula>0</formula>
    </cfRule>
  </conditionalFormatting>
  <conditionalFormatting sqref="N39">
    <cfRule type="cellIs" dxfId="5595" priority="60" stopIfTrue="1" operator="lessThan">
      <formula>0</formula>
    </cfRule>
  </conditionalFormatting>
  <conditionalFormatting sqref="N41">
    <cfRule type="cellIs" dxfId="5594" priority="59" stopIfTrue="1" operator="lessThan">
      <formula>0</formula>
    </cfRule>
  </conditionalFormatting>
  <conditionalFormatting sqref="N45 N47 N49:N50">
    <cfRule type="cellIs" dxfId="5593" priority="58" stopIfTrue="1" operator="lessThan">
      <formula>0</formula>
    </cfRule>
  </conditionalFormatting>
  <conditionalFormatting sqref="N51">
    <cfRule type="cellIs" dxfId="5592" priority="57" stopIfTrue="1" operator="lessThan">
      <formula>0</formula>
    </cfRule>
  </conditionalFormatting>
  <conditionalFormatting sqref="N46">
    <cfRule type="cellIs" dxfId="5591" priority="56" stopIfTrue="1" operator="lessThan">
      <formula>0</formula>
    </cfRule>
  </conditionalFormatting>
  <conditionalFormatting sqref="N48">
    <cfRule type="cellIs" dxfId="5590" priority="55" stopIfTrue="1" operator="lessThan">
      <formula>0</formula>
    </cfRule>
  </conditionalFormatting>
  <conditionalFormatting sqref="N52 N54 N56:N57">
    <cfRule type="cellIs" dxfId="5589" priority="54" stopIfTrue="1" operator="lessThan">
      <formula>0</formula>
    </cfRule>
  </conditionalFormatting>
  <conditionalFormatting sqref="N58">
    <cfRule type="cellIs" dxfId="5588" priority="53" stopIfTrue="1" operator="lessThan">
      <formula>0</formula>
    </cfRule>
  </conditionalFormatting>
  <conditionalFormatting sqref="N53">
    <cfRule type="cellIs" dxfId="5587" priority="52" stopIfTrue="1" operator="lessThan">
      <formula>0</formula>
    </cfRule>
  </conditionalFormatting>
  <conditionalFormatting sqref="N55">
    <cfRule type="cellIs" dxfId="5586" priority="51" stopIfTrue="1" operator="lessThan">
      <formula>0</formula>
    </cfRule>
  </conditionalFormatting>
  <conditionalFormatting sqref="O17:R17 O19:R19 O21:R22">
    <cfRule type="cellIs" dxfId="5585" priority="49" stopIfTrue="1" operator="lessThan">
      <formula>0</formula>
    </cfRule>
  </conditionalFormatting>
  <conditionalFormatting sqref="O18:R18">
    <cfRule type="cellIs" dxfId="5584" priority="48" stopIfTrue="1" operator="lessThan">
      <formula>0</formula>
    </cfRule>
  </conditionalFormatting>
  <conditionalFormatting sqref="O20:R20">
    <cfRule type="cellIs" dxfId="5583" priority="47" stopIfTrue="1" operator="lessThan">
      <formula>0</formula>
    </cfRule>
  </conditionalFormatting>
  <conditionalFormatting sqref="D24:G24 D26:G26 D28:G29">
    <cfRule type="cellIs" dxfId="5582" priority="46" stopIfTrue="1" operator="lessThan">
      <formula>0</formula>
    </cfRule>
  </conditionalFormatting>
  <conditionalFormatting sqref="D25:G25">
    <cfRule type="cellIs" dxfId="5581" priority="45" stopIfTrue="1" operator="lessThan">
      <formula>0</formula>
    </cfRule>
  </conditionalFormatting>
  <conditionalFormatting sqref="D27:G27">
    <cfRule type="cellIs" dxfId="5580" priority="44" stopIfTrue="1" operator="lessThan">
      <formula>0</formula>
    </cfRule>
  </conditionalFormatting>
  <conditionalFormatting sqref="D31:G31 D33:G33 D35:G36">
    <cfRule type="cellIs" dxfId="5579" priority="43" stopIfTrue="1" operator="lessThan">
      <formula>0</formula>
    </cfRule>
  </conditionalFormatting>
  <conditionalFormatting sqref="D32:G32">
    <cfRule type="cellIs" dxfId="5578" priority="42" stopIfTrue="1" operator="lessThan">
      <formula>0</formula>
    </cfRule>
  </conditionalFormatting>
  <conditionalFormatting sqref="D34:G34">
    <cfRule type="cellIs" dxfId="5577" priority="41" stopIfTrue="1" operator="lessThan">
      <formula>0</formula>
    </cfRule>
  </conditionalFormatting>
  <conditionalFormatting sqref="D38:G38 D40:G40 D42:G43">
    <cfRule type="cellIs" dxfId="5576" priority="40" stopIfTrue="1" operator="lessThan">
      <formula>0</formula>
    </cfRule>
  </conditionalFormatting>
  <conditionalFormatting sqref="D39:G39">
    <cfRule type="cellIs" dxfId="5575" priority="39" stopIfTrue="1" operator="lessThan">
      <formula>0</formula>
    </cfRule>
  </conditionalFormatting>
  <conditionalFormatting sqref="D41:G41">
    <cfRule type="cellIs" dxfId="5574" priority="38" stopIfTrue="1" operator="lessThan">
      <formula>0</formula>
    </cfRule>
  </conditionalFormatting>
  <conditionalFormatting sqref="D45:G45 D47:G47 D49:G50">
    <cfRule type="cellIs" dxfId="5573" priority="37" stopIfTrue="1" operator="lessThan">
      <formula>0</formula>
    </cfRule>
  </conditionalFormatting>
  <conditionalFormatting sqref="D46:G46">
    <cfRule type="cellIs" dxfId="5572" priority="36" stopIfTrue="1" operator="lessThan">
      <formula>0</formula>
    </cfRule>
  </conditionalFormatting>
  <conditionalFormatting sqref="D48:G48">
    <cfRule type="cellIs" dxfId="5571" priority="35" stopIfTrue="1" operator="lessThan">
      <formula>0</formula>
    </cfRule>
  </conditionalFormatting>
  <conditionalFormatting sqref="D52:G52 D54:G54 D56:G57">
    <cfRule type="cellIs" dxfId="5570" priority="34" stopIfTrue="1" operator="lessThan">
      <formula>0</formula>
    </cfRule>
  </conditionalFormatting>
  <conditionalFormatting sqref="D53:G53">
    <cfRule type="cellIs" dxfId="5569" priority="33" stopIfTrue="1" operator="lessThan">
      <formula>0</formula>
    </cfRule>
  </conditionalFormatting>
  <conditionalFormatting sqref="D55:G55">
    <cfRule type="cellIs" dxfId="5568" priority="32" stopIfTrue="1" operator="lessThan">
      <formula>0</formula>
    </cfRule>
  </conditionalFormatting>
  <conditionalFormatting sqref="O24:R24 O26:R26 O28:R29">
    <cfRule type="cellIs" dxfId="5567" priority="31" stopIfTrue="1" operator="lessThan">
      <formula>0</formula>
    </cfRule>
  </conditionalFormatting>
  <conditionalFormatting sqref="O25:R25">
    <cfRule type="cellIs" dxfId="5566" priority="30" stopIfTrue="1" operator="lessThan">
      <formula>0</formula>
    </cfRule>
  </conditionalFormatting>
  <conditionalFormatting sqref="O27:R27">
    <cfRule type="cellIs" dxfId="5565" priority="29" stopIfTrue="1" operator="lessThan">
      <formula>0</formula>
    </cfRule>
  </conditionalFormatting>
  <conditionalFormatting sqref="O31:R31 O33:R33 O35:R36">
    <cfRule type="cellIs" dxfId="5564" priority="28" stopIfTrue="1" operator="lessThan">
      <formula>0</formula>
    </cfRule>
  </conditionalFormatting>
  <conditionalFormatting sqref="O32:R32">
    <cfRule type="cellIs" dxfId="5563" priority="27" stopIfTrue="1" operator="lessThan">
      <formula>0</formula>
    </cfRule>
  </conditionalFormatting>
  <conditionalFormatting sqref="O34:R34">
    <cfRule type="cellIs" dxfId="5562" priority="26" stopIfTrue="1" operator="lessThan">
      <formula>0</formula>
    </cfRule>
  </conditionalFormatting>
  <conditionalFormatting sqref="O38:R38 O40:R40 O42:R43">
    <cfRule type="cellIs" dxfId="5561" priority="25" stopIfTrue="1" operator="lessThan">
      <formula>0</formula>
    </cfRule>
  </conditionalFormatting>
  <conditionalFormatting sqref="O39:R39">
    <cfRule type="cellIs" dxfId="5560" priority="24" stopIfTrue="1" operator="lessThan">
      <formula>0</formula>
    </cfRule>
  </conditionalFormatting>
  <conditionalFormatting sqref="O41:R41">
    <cfRule type="cellIs" dxfId="5559" priority="23" stopIfTrue="1" operator="lessThan">
      <formula>0</formula>
    </cfRule>
  </conditionalFormatting>
  <conditionalFormatting sqref="O45:R45 O47:R47 O49:R50">
    <cfRule type="cellIs" dxfId="5558" priority="22" stopIfTrue="1" operator="lessThan">
      <formula>0</formula>
    </cfRule>
  </conditionalFormatting>
  <conditionalFormatting sqref="O46:R46">
    <cfRule type="cellIs" dxfId="5557" priority="21" stopIfTrue="1" operator="lessThan">
      <formula>0</formula>
    </cfRule>
  </conditionalFormatting>
  <conditionalFormatting sqref="O48:R48">
    <cfRule type="cellIs" dxfId="5556" priority="20" stopIfTrue="1" operator="lessThan">
      <formula>0</formula>
    </cfRule>
  </conditionalFormatting>
  <conditionalFormatting sqref="O52:R52 O54:R54 O56:R57">
    <cfRule type="cellIs" dxfId="5555" priority="19" stopIfTrue="1" operator="lessThan">
      <formula>0</formula>
    </cfRule>
  </conditionalFormatting>
  <conditionalFormatting sqref="O53:R53">
    <cfRule type="cellIs" dxfId="5554" priority="18" stopIfTrue="1" operator="lessThan">
      <formula>0</formula>
    </cfRule>
  </conditionalFormatting>
  <conditionalFormatting sqref="O55:R55">
    <cfRule type="cellIs" dxfId="5553" priority="17" stopIfTrue="1" operator="lessThan">
      <formula>0</formula>
    </cfRule>
  </conditionalFormatting>
  <conditionalFormatting sqref="K14:M15 D16:M16">
    <cfRule type="cellIs" dxfId="5552" priority="11" stopIfTrue="1" operator="lessThan">
      <formula>0</formula>
    </cfRule>
  </conditionalFormatting>
  <conditionalFormatting sqref="G14:I14">
    <cfRule type="cellIs" dxfId="5551" priority="9" stopIfTrue="1" operator="lessThan">
      <formula>0</formula>
    </cfRule>
  </conditionalFormatting>
  <conditionalFormatting sqref="D14 J14">
    <cfRule type="cellIs" dxfId="5550" priority="10" stopIfTrue="1" operator="lessThan">
      <formula>0</formula>
    </cfRule>
  </conditionalFormatting>
  <conditionalFormatting sqref="E14:E15">
    <cfRule type="cellIs" dxfId="5549" priority="8" stopIfTrue="1" operator="lessThan">
      <formula>0</formula>
    </cfRule>
  </conditionalFormatting>
  <conditionalFormatting sqref="N14:N16">
    <cfRule type="cellIs" dxfId="5548" priority="7" stopIfTrue="1" operator="lessThan">
      <formula>0</formula>
    </cfRule>
  </conditionalFormatting>
  <conditionalFormatting sqref="F14:F15">
    <cfRule type="cellIs" dxfId="5547" priority="6" stopIfTrue="1" operator="lessThan">
      <formula>0</formula>
    </cfRule>
  </conditionalFormatting>
  <conditionalFormatting sqref="V14:W15 O16:W16">
    <cfRule type="cellIs" dxfId="5546" priority="5" stopIfTrue="1" operator="lessThan">
      <formula>0</formula>
    </cfRule>
  </conditionalFormatting>
  <conditionalFormatting sqref="R14:T14">
    <cfRule type="cellIs" dxfId="5545" priority="3" stopIfTrue="1" operator="lessThan">
      <formula>0</formula>
    </cfRule>
  </conditionalFormatting>
  <conditionalFormatting sqref="O14 U14">
    <cfRule type="cellIs" dxfId="5544" priority="4" stopIfTrue="1" operator="lessThan">
      <formula>0</formula>
    </cfRule>
  </conditionalFormatting>
  <conditionalFormatting sqref="P14:P15">
    <cfRule type="cellIs" dxfId="5543" priority="2" stopIfTrue="1" operator="lessThan">
      <formula>0</formula>
    </cfRule>
  </conditionalFormatting>
  <conditionalFormatting sqref="Q14:Q15">
    <cfRule type="cellIs" dxfId="5542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99">
        <v>9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8</v>
      </c>
      <c r="E17" s="128">
        <v>4</v>
      </c>
      <c r="F17" s="128">
        <v>1</v>
      </c>
      <c r="G17" s="129">
        <v>0</v>
      </c>
      <c r="H17" s="127">
        <v>12</v>
      </c>
      <c r="I17" s="128">
        <v>1</v>
      </c>
      <c r="J17" s="130">
        <v>13</v>
      </c>
      <c r="K17" s="131">
        <v>7.7</v>
      </c>
      <c r="L17" s="169">
        <v>0.9</v>
      </c>
      <c r="M17" s="181"/>
      <c r="N17" s="176" t="s">
        <v>61</v>
      </c>
      <c r="O17" s="127">
        <v>14</v>
      </c>
      <c r="P17" s="128">
        <v>1</v>
      </c>
      <c r="Q17" s="128">
        <v>5</v>
      </c>
      <c r="R17" s="129">
        <v>0</v>
      </c>
      <c r="S17" s="127">
        <v>15</v>
      </c>
      <c r="T17" s="128">
        <v>5</v>
      </c>
      <c r="U17" s="130">
        <v>20</v>
      </c>
      <c r="V17" s="131">
        <v>25</v>
      </c>
      <c r="W17" s="132">
        <v>1.4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9</v>
      </c>
      <c r="E18" s="135">
        <v>2</v>
      </c>
      <c r="F18" s="135">
        <v>3</v>
      </c>
      <c r="G18" s="136">
        <v>0</v>
      </c>
      <c r="H18" s="134">
        <v>11</v>
      </c>
      <c r="I18" s="135">
        <v>3</v>
      </c>
      <c r="J18" s="137">
        <v>14</v>
      </c>
      <c r="K18" s="138">
        <v>21.4</v>
      </c>
      <c r="L18" s="170">
        <v>1</v>
      </c>
      <c r="M18" s="182"/>
      <c r="N18" s="177" t="s">
        <v>62</v>
      </c>
      <c r="O18" s="134">
        <v>20</v>
      </c>
      <c r="P18" s="135">
        <v>3</v>
      </c>
      <c r="Q18" s="135">
        <v>3</v>
      </c>
      <c r="R18" s="136">
        <v>0</v>
      </c>
      <c r="S18" s="134">
        <v>23</v>
      </c>
      <c r="T18" s="135">
        <v>3</v>
      </c>
      <c r="U18" s="137">
        <v>26</v>
      </c>
      <c r="V18" s="138">
        <v>11.5</v>
      </c>
      <c r="W18" s="138">
        <v>1.8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5</v>
      </c>
      <c r="E19" s="135">
        <v>0</v>
      </c>
      <c r="F19" s="135">
        <v>2</v>
      </c>
      <c r="G19" s="136">
        <v>0</v>
      </c>
      <c r="H19" s="134">
        <v>5</v>
      </c>
      <c r="I19" s="135">
        <v>2</v>
      </c>
      <c r="J19" s="137">
        <v>7</v>
      </c>
      <c r="K19" s="138">
        <v>28.6</v>
      </c>
      <c r="L19" s="170">
        <v>0.5</v>
      </c>
      <c r="M19" s="182"/>
      <c r="N19" s="177" t="s">
        <v>63</v>
      </c>
      <c r="O19" s="134">
        <v>13</v>
      </c>
      <c r="P19" s="135">
        <v>4</v>
      </c>
      <c r="Q19" s="135">
        <v>5</v>
      </c>
      <c r="R19" s="136">
        <v>0</v>
      </c>
      <c r="S19" s="134">
        <v>17</v>
      </c>
      <c r="T19" s="135">
        <v>5</v>
      </c>
      <c r="U19" s="137">
        <v>22</v>
      </c>
      <c r="V19" s="138">
        <v>22.7</v>
      </c>
      <c r="W19" s="138">
        <v>1.6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5</v>
      </c>
      <c r="E20" s="135">
        <v>2</v>
      </c>
      <c r="F20" s="135">
        <v>2</v>
      </c>
      <c r="G20" s="136">
        <v>0</v>
      </c>
      <c r="H20" s="134">
        <v>7</v>
      </c>
      <c r="I20" s="135">
        <v>2</v>
      </c>
      <c r="J20" s="137">
        <v>9</v>
      </c>
      <c r="K20" s="138">
        <v>22.2</v>
      </c>
      <c r="L20" s="170">
        <v>0.6</v>
      </c>
      <c r="M20" s="182"/>
      <c r="N20" s="177" t="s">
        <v>64</v>
      </c>
      <c r="O20" s="134">
        <v>17</v>
      </c>
      <c r="P20" s="135">
        <v>6</v>
      </c>
      <c r="Q20" s="135">
        <v>4</v>
      </c>
      <c r="R20" s="136">
        <v>0</v>
      </c>
      <c r="S20" s="134">
        <v>23</v>
      </c>
      <c r="T20" s="135">
        <v>4</v>
      </c>
      <c r="U20" s="137">
        <v>27</v>
      </c>
      <c r="V20" s="138">
        <v>14.8</v>
      </c>
      <c r="W20" s="138">
        <v>1.9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5</v>
      </c>
      <c r="E21" s="135">
        <v>1</v>
      </c>
      <c r="F21" s="135">
        <v>1</v>
      </c>
      <c r="G21" s="136">
        <v>0</v>
      </c>
      <c r="H21" s="134">
        <v>6</v>
      </c>
      <c r="I21" s="135">
        <v>1</v>
      </c>
      <c r="J21" s="137">
        <v>7</v>
      </c>
      <c r="K21" s="138">
        <v>14.3</v>
      </c>
      <c r="L21" s="170">
        <v>0.5</v>
      </c>
      <c r="M21" s="182"/>
      <c r="N21" s="177" t="s">
        <v>65</v>
      </c>
      <c r="O21" s="134">
        <v>19</v>
      </c>
      <c r="P21" s="135">
        <v>2</v>
      </c>
      <c r="Q21" s="135">
        <v>3</v>
      </c>
      <c r="R21" s="136">
        <v>0</v>
      </c>
      <c r="S21" s="134">
        <v>21</v>
      </c>
      <c r="T21" s="135">
        <v>3</v>
      </c>
      <c r="U21" s="137">
        <v>24</v>
      </c>
      <c r="V21" s="138">
        <v>12.5</v>
      </c>
      <c r="W21" s="138">
        <v>1.7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5</v>
      </c>
      <c r="E22" s="141">
        <v>1</v>
      </c>
      <c r="F22" s="141">
        <v>6</v>
      </c>
      <c r="G22" s="142">
        <v>0</v>
      </c>
      <c r="H22" s="140">
        <v>6</v>
      </c>
      <c r="I22" s="141">
        <v>6</v>
      </c>
      <c r="J22" s="143">
        <v>12</v>
      </c>
      <c r="K22" s="144">
        <v>50</v>
      </c>
      <c r="L22" s="171">
        <v>0.8</v>
      </c>
      <c r="M22" s="182"/>
      <c r="N22" s="178" t="s">
        <v>95</v>
      </c>
      <c r="O22" s="140">
        <v>19</v>
      </c>
      <c r="P22" s="141">
        <v>6</v>
      </c>
      <c r="Q22" s="141">
        <v>2</v>
      </c>
      <c r="R22" s="142">
        <v>0</v>
      </c>
      <c r="S22" s="140">
        <v>25</v>
      </c>
      <c r="T22" s="141">
        <v>2</v>
      </c>
      <c r="U22" s="143">
        <v>27</v>
      </c>
      <c r="V22" s="144">
        <v>7.4</v>
      </c>
      <c r="W22" s="144">
        <v>1.9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37</v>
      </c>
      <c r="E23" s="79">
        <v>10</v>
      </c>
      <c r="F23" s="79">
        <v>15</v>
      </c>
      <c r="G23" s="84">
        <v>0</v>
      </c>
      <c r="H23" s="78">
        <v>47</v>
      </c>
      <c r="I23" s="79">
        <v>15</v>
      </c>
      <c r="J23" s="85">
        <v>62</v>
      </c>
      <c r="K23" s="80">
        <v>24.2</v>
      </c>
      <c r="L23" s="172">
        <v>4.4000000000000004</v>
      </c>
      <c r="M23" s="183"/>
      <c r="N23" s="179" t="s">
        <v>29</v>
      </c>
      <c r="O23" s="78">
        <v>102</v>
      </c>
      <c r="P23" s="79">
        <v>22</v>
      </c>
      <c r="Q23" s="79">
        <v>22</v>
      </c>
      <c r="R23" s="84">
        <v>0</v>
      </c>
      <c r="S23" s="78">
        <v>124</v>
      </c>
      <c r="T23" s="79">
        <v>22</v>
      </c>
      <c r="U23" s="85">
        <v>146</v>
      </c>
      <c r="V23" s="80">
        <v>15.1</v>
      </c>
      <c r="W23" s="80">
        <v>10.3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4</v>
      </c>
      <c r="E24" s="128">
        <v>3</v>
      </c>
      <c r="F24" s="128">
        <v>3</v>
      </c>
      <c r="G24" s="129">
        <v>0</v>
      </c>
      <c r="H24" s="127">
        <v>7</v>
      </c>
      <c r="I24" s="128">
        <v>3</v>
      </c>
      <c r="J24" s="130">
        <v>10</v>
      </c>
      <c r="K24" s="131">
        <v>30</v>
      </c>
      <c r="L24" s="169">
        <v>0.7</v>
      </c>
      <c r="M24" s="181"/>
      <c r="N24" s="176" t="s">
        <v>66</v>
      </c>
      <c r="O24" s="127">
        <v>12</v>
      </c>
      <c r="P24" s="128">
        <v>2</v>
      </c>
      <c r="Q24" s="128">
        <v>6</v>
      </c>
      <c r="R24" s="129">
        <v>0</v>
      </c>
      <c r="S24" s="127">
        <v>14</v>
      </c>
      <c r="T24" s="128">
        <v>6</v>
      </c>
      <c r="U24" s="130">
        <v>20</v>
      </c>
      <c r="V24" s="131">
        <v>30</v>
      </c>
      <c r="W24" s="132">
        <v>1.4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11</v>
      </c>
      <c r="E25" s="135">
        <v>2</v>
      </c>
      <c r="F25" s="135">
        <v>1</v>
      </c>
      <c r="G25" s="136">
        <v>0</v>
      </c>
      <c r="H25" s="134">
        <v>13</v>
      </c>
      <c r="I25" s="135">
        <v>1</v>
      </c>
      <c r="J25" s="137">
        <v>14</v>
      </c>
      <c r="K25" s="138">
        <v>7.1</v>
      </c>
      <c r="L25" s="170">
        <v>1</v>
      </c>
      <c r="M25" s="182"/>
      <c r="N25" s="177" t="s">
        <v>67</v>
      </c>
      <c r="O25" s="134">
        <v>15</v>
      </c>
      <c r="P25" s="135">
        <v>4</v>
      </c>
      <c r="Q25" s="135">
        <v>3</v>
      </c>
      <c r="R25" s="136">
        <v>0</v>
      </c>
      <c r="S25" s="134">
        <v>19</v>
      </c>
      <c r="T25" s="135">
        <v>3</v>
      </c>
      <c r="U25" s="137">
        <v>22</v>
      </c>
      <c r="V25" s="138">
        <v>13.6</v>
      </c>
      <c r="W25" s="138">
        <v>1.6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5</v>
      </c>
      <c r="E26" s="135">
        <v>4</v>
      </c>
      <c r="F26" s="135">
        <v>3</v>
      </c>
      <c r="G26" s="136">
        <v>0</v>
      </c>
      <c r="H26" s="134">
        <v>9</v>
      </c>
      <c r="I26" s="135">
        <v>3</v>
      </c>
      <c r="J26" s="137">
        <v>12</v>
      </c>
      <c r="K26" s="138">
        <v>25</v>
      </c>
      <c r="L26" s="170">
        <v>0.8</v>
      </c>
      <c r="M26" s="182"/>
      <c r="N26" s="177" t="s">
        <v>68</v>
      </c>
      <c r="O26" s="134">
        <v>12</v>
      </c>
      <c r="P26" s="135">
        <v>3</v>
      </c>
      <c r="Q26" s="135">
        <v>3</v>
      </c>
      <c r="R26" s="136">
        <v>0</v>
      </c>
      <c r="S26" s="134">
        <v>15</v>
      </c>
      <c r="T26" s="135">
        <v>3</v>
      </c>
      <c r="U26" s="137">
        <v>18</v>
      </c>
      <c r="V26" s="138">
        <v>16.7</v>
      </c>
      <c r="W26" s="138">
        <v>1.3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8</v>
      </c>
      <c r="E27" s="135">
        <v>3</v>
      </c>
      <c r="F27" s="135">
        <v>2</v>
      </c>
      <c r="G27" s="136">
        <v>0</v>
      </c>
      <c r="H27" s="134">
        <v>11</v>
      </c>
      <c r="I27" s="135">
        <v>2</v>
      </c>
      <c r="J27" s="137">
        <v>13</v>
      </c>
      <c r="K27" s="138">
        <v>15.4</v>
      </c>
      <c r="L27" s="170">
        <v>0.9</v>
      </c>
      <c r="M27" s="182"/>
      <c r="N27" s="177" t="s">
        <v>69</v>
      </c>
      <c r="O27" s="134">
        <v>17</v>
      </c>
      <c r="P27" s="135">
        <v>3</v>
      </c>
      <c r="Q27" s="135">
        <v>2</v>
      </c>
      <c r="R27" s="136">
        <v>0</v>
      </c>
      <c r="S27" s="134">
        <v>20</v>
      </c>
      <c r="T27" s="135">
        <v>2</v>
      </c>
      <c r="U27" s="137">
        <v>22</v>
      </c>
      <c r="V27" s="138">
        <v>9.1</v>
      </c>
      <c r="W27" s="138">
        <v>1.6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7</v>
      </c>
      <c r="E28" s="135">
        <v>1</v>
      </c>
      <c r="F28" s="135">
        <v>8</v>
      </c>
      <c r="G28" s="136">
        <v>0</v>
      </c>
      <c r="H28" s="134">
        <v>8</v>
      </c>
      <c r="I28" s="135">
        <v>8</v>
      </c>
      <c r="J28" s="137">
        <v>16</v>
      </c>
      <c r="K28" s="138">
        <v>50</v>
      </c>
      <c r="L28" s="170">
        <v>1.1000000000000001</v>
      </c>
      <c r="M28" s="182"/>
      <c r="N28" s="177" t="s">
        <v>70</v>
      </c>
      <c r="O28" s="134">
        <v>17</v>
      </c>
      <c r="P28" s="135">
        <v>1</v>
      </c>
      <c r="Q28" s="135">
        <v>1</v>
      </c>
      <c r="R28" s="136">
        <v>0</v>
      </c>
      <c r="S28" s="134">
        <v>18</v>
      </c>
      <c r="T28" s="135">
        <v>1</v>
      </c>
      <c r="U28" s="137">
        <v>19</v>
      </c>
      <c r="V28" s="138">
        <v>5.3</v>
      </c>
      <c r="W28" s="138">
        <v>1.3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8</v>
      </c>
      <c r="E29" s="141">
        <v>1</v>
      </c>
      <c r="F29" s="141">
        <v>1</v>
      </c>
      <c r="G29" s="142">
        <v>0</v>
      </c>
      <c r="H29" s="140">
        <v>9</v>
      </c>
      <c r="I29" s="141">
        <v>1</v>
      </c>
      <c r="J29" s="143">
        <v>10</v>
      </c>
      <c r="K29" s="144">
        <v>10</v>
      </c>
      <c r="L29" s="171">
        <v>0.7</v>
      </c>
      <c r="M29" s="182"/>
      <c r="N29" s="178" t="s">
        <v>96</v>
      </c>
      <c r="O29" s="140">
        <v>24</v>
      </c>
      <c r="P29" s="141">
        <v>1</v>
      </c>
      <c r="Q29" s="141">
        <v>1</v>
      </c>
      <c r="R29" s="142">
        <v>0</v>
      </c>
      <c r="S29" s="140">
        <v>25</v>
      </c>
      <c r="T29" s="141">
        <v>1</v>
      </c>
      <c r="U29" s="143">
        <v>26</v>
      </c>
      <c r="V29" s="144">
        <v>3.8</v>
      </c>
      <c r="W29" s="144">
        <v>1.8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43</v>
      </c>
      <c r="E30" s="79">
        <v>14</v>
      </c>
      <c r="F30" s="79">
        <v>18</v>
      </c>
      <c r="G30" s="84">
        <v>0</v>
      </c>
      <c r="H30" s="78">
        <v>57</v>
      </c>
      <c r="I30" s="79">
        <v>18</v>
      </c>
      <c r="J30" s="85">
        <v>75</v>
      </c>
      <c r="K30" s="80">
        <v>24</v>
      </c>
      <c r="L30" s="172">
        <v>5.3</v>
      </c>
      <c r="M30" s="183"/>
      <c r="N30" s="179" t="s">
        <v>29</v>
      </c>
      <c r="O30" s="78">
        <v>97</v>
      </c>
      <c r="P30" s="79">
        <v>14</v>
      </c>
      <c r="Q30" s="79">
        <v>16</v>
      </c>
      <c r="R30" s="84">
        <v>0</v>
      </c>
      <c r="S30" s="78">
        <v>111</v>
      </c>
      <c r="T30" s="79">
        <v>16</v>
      </c>
      <c r="U30" s="85">
        <v>127</v>
      </c>
      <c r="V30" s="80">
        <v>12.6</v>
      </c>
      <c r="W30" s="80">
        <v>9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11</v>
      </c>
      <c r="E31" s="128">
        <v>4</v>
      </c>
      <c r="F31" s="128">
        <v>2</v>
      </c>
      <c r="G31" s="129">
        <v>0</v>
      </c>
      <c r="H31" s="127">
        <v>15</v>
      </c>
      <c r="I31" s="128">
        <v>2</v>
      </c>
      <c r="J31" s="130">
        <v>17</v>
      </c>
      <c r="K31" s="131">
        <v>11.8</v>
      </c>
      <c r="L31" s="169">
        <v>1.2</v>
      </c>
      <c r="M31" s="181"/>
      <c r="N31" s="176" t="s">
        <v>71</v>
      </c>
      <c r="O31" s="127">
        <v>26</v>
      </c>
      <c r="P31" s="128">
        <v>1</v>
      </c>
      <c r="Q31" s="128">
        <v>1</v>
      </c>
      <c r="R31" s="129">
        <v>1</v>
      </c>
      <c r="S31" s="127">
        <v>27</v>
      </c>
      <c r="T31" s="128">
        <v>2</v>
      </c>
      <c r="U31" s="130">
        <v>29</v>
      </c>
      <c r="V31" s="131">
        <v>6.9</v>
      </c>
      <c r="W31" s="132">
        <v>2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8</v>
      </c>
      <c r="E32" s="135">
        <v>2</v>
      </c>
      <c r="F32" s="135">
        <v>4</v>
      </c>
      <c r="G32" s="136">
        <v>0</v>
      </c>
      <c r="H32" s="134">
        <v>10</v>
      </c>
      <c r="I32" s="135">
        <v>4</v>
      </c>
      <c r="J32" s="137">
        <v>14</v>
      </c>
      <c r="K32" s="138">
        <v>28.6</v>
      </c>
      <c r="L32" s="170">
        <v>1</v>
      </c>
      <c r="M32" s="182"/>
      <c r="N32" s="177" t="s">
        <v>72</v>
      </c>
      <c r="O32" s="134">
        <v>23</v>
      </c>
      <c r="P32" s="135">
        <v>2</v>
      </c>
      <c r="Q32" s="135">
        <v>1</v>
      </c>
      <c r="R32" s="136">
        <v>0</v>
      </c>
      <c r="S32" s="134">
        <v>25</v>
      </c>
      <c r="T32" s="135">
        <v>1</v>
      </c>
      <c r="U32" s="137">
        <v>26</v>
      </c>
      <c r="V32" s="138">
        <v>3.8</v>
      </c>
      <c r="W32" s="138">
        <v>1.8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6</v>
      </c>
      <c r="E33" s="135">
        <v>0</v>
      </c>
      <c r="F33" s="135">
        <v>4</v>
      </c>
      <c r="G33" s="136">
        <v>0</v>
      </c>
      <c r="H33" s="134">
        <v>6</v>
      </c>
      <c r="I33" s="135">
        <v>4</v>
      </c>
      <c r="J33" s="137">
        <v>10</v>
      </c>
      <c r="K33" s="138">
        <v>40</v>
      </c>
      <c r="L33" s="170">
        <v>0.7</v>
      </c>
      <c r="M33" s="182"/>
      <c r="N33" s="177" t="s">
        <v>73</v>
      </c>
      <c r="O33" s="134">
        <v>15</v>
      </c>
      <c r="P33" s="135">
        <v>3</v>
      </c>
      <c r="Q33" s="135">
        <v>1</v>
      </c>
      <c r="R33" s="136">
        <v>0</v>
      </c>
      <c r="S33" s="134">
        <v>18</v>
      </c>
      <c r="T33" s="135">
        <v>1</v>
      </c>
      <c r="U33" s="137">
        <v>19</v>
      </c>
      <c r="V33" s="138">
        <v>5.3</v>
      </c>
      <c r="W33" s="138">
        <v>1.3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7</v>
      </c>
      <c r="E34" s="135">
        <v>1</v>
      </c>
      <c r="F34" s="135">
        <v>9</v>
      </c>
      <c r="G34" s="136">
        <v>0</v>
      </c>
      <c r="H34" s="134">
        <v>8</v>
      </c>
      <c r="I34" s="135">
        <v>9</v>
      </c>
      <c r="J34" s="137">
        <v>17</v>
      </c>
      <c r="K34" s="138">
        <v>52.9</v>
      </c>
      <c r="L34" s="170">
        <v>1.2</v>
      </c>
      <c r="M34" s="182"/>
      <c r="N34" s="177" t="s">
        <v>74</v>
      </c>
      <c r="O34" s="134">
        <v>15</v>
      </c>
      <c r="P34" s="135">
        <v>5</v>
      </c>
      <c r="Q34" s="135">
        <v>0</v>
      </c>
      <c r="R34" s="136">
        <v>0</v>
      </c>
      <c r="S34" s="134">
        <v>20</v>
      </c>
      <c r="T34" s="135">
        <v>0</v>
      </c>
      <c r="U34" s="137">
        <v>20</v>
      </c>
      <c r="V34" s="138">
        <v>0</v>
      </c>
      <c r="W34" s="138">
        <v>1.4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7</v>
      </c>
      <c r="E35" s="135">
        <v>3</v>
      </c>
      <c r="F35" s="135">
        <v>6</v>
      </c>
      <c r="G35" s="136">
        <v>0</v>
      </c>
      <c r="H35" s="134">
        <v>10</v>
      </c>
      <c r="I35" s="135">
        <v>6</v>
      </c>
      <c r="J35" s="137">
        <v>16</v>
      </c>
      <c r="K35" s="138">
        <v>37.5</v>
      </c>
      <c r="L35" s="170">
        <v>1.1000000000000001</v>
      </c>
      <c r="M35" s="182"/>
      <c r="N35" s="177" t="s">
        <v>97</v>
      </c>
      <c r="O35" s="134">
        <v>19</v>
      </c>
      <c r="P35" s="135">
        <v>3</v>
      </c>
      <c r="Q35" s="135">
        <v>1</v>
      </c>
      <c r="R35" s="136">
        <v>0</v>
      </c>
      <c r="S35" s="134">
        <v>22</v>
      </c>
      <c r="T35" s="135">
        <v>1</v>
      </c>
      <c r="U35" s="137">
        <v>23</v>
      </c>
      <c r="V35" s="138">
        <v>4.3</v>
      </c>
      <c r="W35" s="138">
        <v>1.6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8</v>
      </c>
      <c r="E36" s="141">
        <v>4</v>
      </c>
      <c r="F36" s="141">
        <v>2</v>
      </c>
      <c r="G36" s="142">
        <v>0</v>
      </c>
      <c r="H36" s="140">
        <v>12</v>
      </c>
      <c r="I36" s="141">
        <v>2</v>
      </c>
      <c r="J36" s="143">
        <v>14</v>
      </c>
      <c r="K36" s="144">
        <v>14.3</v>
      </c>
      <c r="L36" s="171">
        <v>1</v>
      </c>
      <c r="M36" s="182"/>
      <c r="N36" s="178" t="s">
        <v>98</v>
      </c>
      <c r="O36" s="140">
        <v>13</v>
      </c>
      <c r="P36" s="141">
        <v>3</v>
      </c>
      <c r="Q36" s="141">
        <v>1</v>
      </c>
      <c r="R36" s="142">
        <v>0</v>
      </c>
      <c r="S36" s="140">
        <v>16</v>
      </c>
      <c r="T36" s="141">
        <v>1</v>
      </c>
      <c r="U36" s="143">
        <v>17</v>
      </c>
      <c r="V36" s="144">
        <v>5.9</v>
      </c>
      <c r="W36" s="144">
        <v>1.2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47</v>
      </c>
      <c r="E37" s="79">
        <v>14</v>
      </c>
      <c r="F37" s="79">
        <v>27</v>
      </c>
      <c r="G37" s="84">
        <v>0</v>
      </c>
      <c r="H37" s="78">
        <v>61</v>
      </c>
      <c r="I37" s="79">
        <v>27</v>
      </c>
      <c r="J37" s="85">
        <v>88</v>
      </c>
      <c r="K37" s="80">
        <v>30.7</v>
      </c>
      <c r="L37" s="172">
        <v>6.2</v>
      </c>
      <c r="M37" s="183"/>
      <c r="N37" s="179" t="s">
        <v>29</v>
      </c>
      <c r="O37" s="78">
        <v>111</v>
      </c>
      <c r="P37" s="79">
        <v>17</v>
      </c>
      <c r="Q37" s="79">
        <v>5</v>
      </c>
      <c r="R37" s="84">
        <v>1</v>
      </c>
      <c r="S37" s="78">
        <v>128</v>
      </c>
      <c r="T37" s="79">
        <v>6</v>
      </c>
      <c r="U37" s="85">
        <v>134</v>
      </c>
      <c r="V37" s="80">
        <v>4.5</v>
      </c>
      <c r="W37" s="80">
        <v>9.4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11</v>
      </c>
      <c r="E38" s="128">
        <v>2</v>
      </c>
      <c r="F38" s="128">
        <v>4</v>
      </c>
      <c r="G38" s="129">
        <v>0</v>
      </c>
      <c r="H38" s="127">
        <v>13</v>
      </c>
      <c r="I38" s="128">
        <v>4</v>
      </c>
      <c r="J38" s="130">
        <v>17</v>
      </c>
      <c r="K38" s="131">
        <v>23.5</v>
      </c>
      <c r="L38" s="169">
        <v>1.2</v>
      </c>
      <c r="M38" s="181"/>
      <c r="N38" s="176" t="s">
        <v>75</v>
      </c>
      <c r="O38" s="127">
        <v>16</v>
      </c>
      <c r="P38" s="128">
        <v>2</v>
      </c>
      <c r="Q38" s="128">
        <v>3</v>
      </c>
      <c r="R38" s="129">
        <v>0</v>
      </c>
      <c r="S38" s="127">
        <v>18</v>
      </c>
      <c r="T38" s="128">
        <v>3</v>
      </c>
      <c r="U38" s="130">
        <v>21</v>
      </c>
      <c r="V38" s="131">
        <v>14.3</v>
      </c>
      <c r="W38" s="132">
        <v>1.5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8</v>
      </c>
      <c r="E39" s="135">
        <v>1</v>
      </c>
      <c r="F39" s="135">
        <v>2</v>
      </c>
      <c r="G39" s="136">
        <v>0</v>
      </c>
      <c r="H39" s="134">
        <v>9</v>
      </c>
      <c r="I39" s="135">
        <v>2</v>
      </c>
      <c r="J39" s="137">
        <v>11</v>
      </c>
      <c r="K39" s="138">
        <v>18.2</v>
      </c>
      <c r="L39" s="170">
        <v>0.8</v>
      </c>
      <c r="M39" s="182"/>
      <c r="N39" s="177" t="s">
        <v>76</v>
      </c>
      <c r="O39" s="134">
        <v>16</v>
      </c>
      <c r="P39" s="135">
        <v>2</v>
      </c>
      <c r="Q39" s="135">
        <v>1</v>
      </c>
      <c r="R39" s="136">
        <v>0</v>
      </c>
      <c r="S39" s="134">
        <v>18</v>
      </c>
      <c r="T39" s="135">
        <v>1</v>
      </c>
      <c r="U39" s="137">
        <v>19</v>
      </c>
      <c r="V39" s="138">
        <v>5.3</v>
      </c>
      <c r="W39" s="138">
        <v>1.3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10</v>
      </c>
      <c r="E40" s="135">
        <v>1</v>
      </c>
      <c r="F40" s="135">
        <v>2</v>
      </c>
      <c r="G40" s="136">
        <v>0</v>
      </c>
      <c r="H40" s="134">
        <v>11</v>
      </c>
      <c r="I40" s="135">
        <v>2</v>
      </c>
      <c r="J40" s="137">
        <v>13</v>
      </c>
      <c r="K40" s="138">
        <v>15.4</v>
      </c>
      <c r="L40" s="170">
        <v>0.9</v>
      </c>
      <c r="M40" s="182"/>
      <c r="N40" s="177" t="s">
        <v>77</v>
      </c>
      <c r="O40" s="134">
        <v>24</v>
      </c>
      <c r="P40" s="135">
        <v>4</v>
      </c>
      <c r="Q40" s="135">
        <v>0</v>
      </c>
      <c r="R40" s="136">
        <v>0</v>
      </c>
      <c r="S40" s="134">
        <v>28</v>
      </c>
      <c r="T40" s="135">
        <v>0</v>
      </c>
      <c r="U40" s="137">
        <v>28</v>
      </c>
      <c r="V40" s="138">
        <v>0</v>
      </c>
      <c r="W40" s="138">
        <v>2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13</v>
      </c>
      <c r="E41" s="135">
        <v>1</v>
      </c>
      <c r="F41" s="135">
        <v>2</v>
      </c>
      <c r="G41" s="136">
        <v>0</v>
      </c>
      <c r="H41" s="134">
        <v>14</v>
      </c>
      <c r="I41" s="135">
        <v>2</v>
      </c>
      <c r="J41" s="137">
        <v>16</v>
      </c>
      <c r="K41" s="138">
        <v>12.5</v>
      </c>
      <c r="L41" s="170">
        <v>1.1000000000000001</v>
      </c>
      <c r="M41" s="182"/>
      <c r="N41" s="177" t="s">
        <v>78</v>
      </c>
      <c r="O41" s="134">
        <v>13</v>
      </c>
      <c r="P41" s="135">
        <v>2</v>
      </c>
      <c r="Q41" s="135">
        <v>1</v>
      </c>
      <c r="R41" s="136">
        <v>0</v>
      </c>
      <c r="S41" s="134">
        <v>15</v>
      </c>
      <c r="T41" s="135">
        <v>1</v>
      </c>
      <c r="U41" s="137">
        <v>16</v>
      </c>
      <c r="V41" s="138">
        <v>6.3</v>
      </c>
      <c r="W41" s="138">
        <v>1.1000000000000001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12</v>
      </c>
      <c r="E42" s="135">
        <v>5</v>
      </c>
      <c r="F42" s="135">
        <v>2</v>
      </c>
      <c r="G42" s="136">
        <v>0</v>
      </c>
      <c r="H42" s="134">
        <v>17</v>
      </c>
      <c r="I42" s="135">
        <v>2</v>
      </c>
      <c r="J42" s="137">
        <v>19</v>
      </c>
      <c r="K42" s="138">
        <v>10.5</v>
      </c>
      <c r="L42" s="170">
        <v>1.3</v>
      </c>
      <c r="M42" s="182"/>
      <c r="N42" s="177" t="s">
        <v>79</v>
      </c>
      <c r="O42" s="134">
        <v>18</v>
      </c>
      <c r="P42" s="135">
        <v>1</v>
      </c>
      <c r="Q42" s="135">
        <v>0</v>
      </c>
      <c r="R42" s="136">
        <v>0</v>
      </c>
      <c r="S42" s="134">
        <v>19</v>
      </c>
      <c r="T42" s="135">
        <v>0</v>
      </c>
      <c r="U42" s="137">
        <v>19</v>
      </c>
      <c r="V42" s="138">
        <v>0</v>
      </c>
      <c r="W42" s="138">
        <v>1.3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19</v>
      </c>
      <c r="E43" s="141">
        <v>3</v>
      </c>
      <c r="F43" s="141">
        <v>3</v>
      </c>
      <c r="G43" s="142">
        <v>0</v>
      </c>
      <c r="H43" s="140">
        <v>22</v>
      </c>
      <c r="I43" s="141">
        <v>3</v>
      </c>
      <c r="J43" s="143">
        <v>25</v>
      </c>
      <c r="K43" s="144">
        <v>12</v>
      </c>
      <c r="L43" s="171">
        <v>1.8</v>
      </c>
      <c r="M43" s="182"/>
      <c r="N43" s="178" t="s">
        <v>99</v>
      </c>
      <c r="O43" s="140">
        <v>23</v>
      </c>
      <c r="P43" s="141">
        <v>1</v>
      </c>
      <c r="Q43" s="141">
        <v>0</v>
      </c>
      <c r="R43" s="142">
        <v>0</v>
      </c>
      <c r="S43" s="140">
        <v>24</v>
      </c>
      <c r="T43" s="141">
        <v>0</v>
      </c>
      <c r="U43" s="143">
        <v>24</v>
      </c>
      <c r="V43" s="144">
        <v>0</v>
      </c>
      <c r="W43" s="144">
        <v>1.7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73</v>
      </c>
      <c r="E44" s="79">
        <v>13</v>
      </c>
      <c r="F44" s="79">
        <v>15</v>
      </c>
      <c r="G44" s="84">
        <v>0</v>
      </c>
      <c r="H44" s="78">
        <v>86</v>
      </c>
      <c r="I44" s="79">
        <v>15</v>
      </c>
      <c r="J44" s="85">
        <v>101</v>
      </c>
      <c r="K44" s="80">
        <v>14.9</v>
      </c>
      <c r="L44" s="172">
        <v>7.1</v>
      </c>
      <c r="M44" s="183"/>
      <c r="N44" s="179" t="s">
        <v>29</v>
      </c>
      <c r="O44" s="78">
        <v>110</v>
      </c>
      <c r="P44" s="79">
        <v>12</v>
      </c>
      <c r="Q44" s="79">
        <v>5</v>
      </c>
      <c r="R44" s="84">
        <v>0</v>
      </c>
      <c r="S44" s="78">
        <v>122</v>
      </c>
      <c r="T44" s="79">
        <v>5</v>
      </c>
      <c r="U44" s="85">
        <v>127</v>
      </c>
      <c r="V44" s="80">
        <v>3.9</v>
      </c>
      <c r="W44" s="80">
        <v>9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18</v>
      </c>
      <c r="E45" s="128">
        <v>5</v>
      </c>
      <c r="F45" s="128">
        <v>8</v>
      </c>
      <c r="G45" s="129">
        <v>0</v>
      </c>
      <c r="H45" s="127">
        <v>23</v>
      </c>
      <c r="I45" s="128">
        <v>8</v>
      </c>
      <c r="J45" s="130">
        <v>31</v>
      </c>
      <c r="K45" s="131">
        <v>25.8</v>
      </c>
      <c r="L45" s="169">
        <v>2.2000000000000002</v>
      </c>
      <c r="M45" s="181"/>
      <c r="N45" s="176" t="s">
        <v>80</v>
      </c>
      <c r="O45" s="127">
        <v>23</v>
      </c>
      <c r="P45" s="128">
        <v>3</v>
      </c>
      <c r="Q45" s="128">
        <v>0</v>
      </c>
      <c r="R45" s="129">
        <v>0</v>
      </c>
      <c r="S45" s="127">
        <v>26</v>
      </c>
      <c r="T45" s="128">
        <v>0</v>
      </c>
      <c r="U45" s="130">
        <v>26</v>
      </c>
      <c r="V45" s="131">
        <v>0</v>
      </c>
      <c r="W45" s="132">
        <v>1.8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21</v>
      </c>
      <c r="E46" s="135">
        <v>2</v>
      </c>
      <c r="F46" s="135">
        <v>2</v>
      </c>
      <c r="G46" s="136">
        <v>0</v>
      </c>
      <c r="H46" s="134">
        <v>23</v>
      </c>
      <c r="I46" s="135">
        <v>2</v>
      </c>
      <c r="J46" s="137">
        <v>25</v>
      </c>
      <c r="K46" s="138">
        <v>8</v>
      </c>
      <c r="L46" s="170">
        <v>1.8</v>
      </c>
      <c r="M46" s="182"/>
      <c r="N46" s="177" t="s">
        <v>81</v>
      </c>
      <c r="O46" s="134">
        <v>21</v>
      </c>
      <c r="P46" s="135">
        <v>3</v>
      </c>
      <c r="Q46" s="135">
        <v>0</v>
      </c>
      <c r="R46" s="136">
        <v>0</v>
      </c>
      <c r="S46" s="134">
        <v>24</v>
      </c>
      <c r="T46" s="135">
        <v>0</v>
      </c>
      <c r="U46" s="137">
        <v>24</v>
      </c>
      <c r="V46" s="138">
        <v>0</v>
      </c>
      <c r="W46" s="138">
        <v>1.7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17</v>
      </c>
      <c r="E47" s="135">
        <v>1</v>
      </c>
      <c r="F47" s="135">
        <v>1</v>
      </c>
      <c r="G47" s="136">
        <v>0</v>
      </c>
      <c r="H47" s="134">
        <v>18</v>
      </c>
      <c r="I47" s="135">
        <v>1</v>
      </c>
      <c r="J47" s="137">
        <v>19</v>
      </c>
      <c r="K47" s="138">
        <v>5.3</v>
      </c>
      <c r="L47" s="170">
        <v>1.3</v>
      </c>
      <c r="M47" s="182"/>
      <c r="N47" s="177" t="s">
        <v>82</v>
      </c>
      <c r="O47" s="134">
        <v>24</v>
      </c>
      <c r="P47" s="135">
        <v>2</v>
      </c>
      <c r="Q47" s="135">
        <v>2</v>
      </c>
      <c r="R47" s="136">
        <v>0</v>
      </c>
      <c r="S47" s="134">
        <v>26</v>
      </c>
      <c r="T47" s="135">
        <v>2</v>
      </c>
      <c r="U47" s="137">
        <v>28</v>
      </c>
      <c r="V47" s="138">
        <v>7.1</v>
      </c>
      <c r="W47" s="138">
        <v>2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12</v>
      </c>
      <c r="E48" s="135">
        <v>3</v>
      </c>
      <c r="F48" s="135">
        <v>3</v>
      </c>
      <c r="G48" s="136">
        <v>0</v>
      </c>
      <c r="H48" s="134">
        <v>15</v>
      </c>
      <c r="I48" s="135">
        <v>3</v>
      </c>
      <c r="J48" s="137">
        <v>18</v>
      </c>
      <c r="K48" s="138">
        <v>16.7</v>
      </c>
      <c r="L48" s="170">
        <v>1.3</v>
      </c>
      <c r="M48" s="182"/>
      <c r="N48" s="177" t="s">
        <v>83</v>
      </c>
      <c r="O48" s="134">
        <v>21</v>
      </c>
      <c r="P48" s="135">
        <v>3</v>
      </c>
      <c r="Q48" s="135">
        <v>0</v>
      </c>
      <c r="R48" s="136">
        <v>0</v>
      </c>
      <c r="S48" s="134">
        <v>24</v>
      </c>
      <c r="T48" s="135">
        <v>0</v>
      </c>
      <c r="U48" s="137">
        <v>24</v>
      </c>
      <c r="V48" s="138">
        <v>0</v>
      </c>
      <c r="W48" s="138">
        <v>1.7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16</v>
      </c>
      <c r="E49" s="135">
        <v>2</v>
      </c>
      <c r="F49" s="135">
        <v>1</v>
      </c>
      <c r="G49" s="136">
        <v>0</v>
      </c>
      <c r="H49" s="134">
        <v>18</v>
      </c>
      <c r="I49" s="135">
        <v>1</v>
      </c>
      <c r="J49" s="137">
        <v>19</v>
      </c>
      <c r="K49" s="138">
        <v>5.3</v>
      </c>
      <c r="L49" s="170">
        <v>1.3</v>
      </c>
      <c r="M49" s="182"/>
      <c r="N49" s="177" t="s">
        <v>84</v>
      </c>
      <c r="O49" s="134">
        <v>18</v>
      </c>
      <c r="P49" s="135">
        <v>1</v>
      </c>
      <c r="Q49" s="135">
        <v>0</v>
      </c>
      <c r="R49" s="136">
        <v>0</v>
      </c>
      <c r="S49" s="134">
        <v>19</v>
      </c>
      <c r="T49" s="135">
        <v>0</v>
      </c>
      <c r="U49" s="137">
        <v>19</v>
      </c>
      <c r="V49" s="138">
        <v>0</v>
      </c>
      <c r="W49" s="138">
        <v>1.3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20</v>
      </c>
      <c r="E50" s="141">
        <v>2</v>
      </c>
      <c r="F50" s="141">
        <v>4</v>
      </c>
      <c r="G50" s="142">
        <v>0</v>
      </c>
      <c r="H50" s="140">
        <v>22</v>
      </c>
      <c r="I50" s="141">
        <v>4</v>
      </c>
      <c r="J50" s="143">
        <v>26</v>
      </c>
      <c r="K50" s="144">
        <v>15.4</v>
      </c>
      <c r="L50" s="171">
        <v>1.8</v>
      </c>
      <c r="M50" s="182"/>
      <c r="N50" s="178" t="s">
        <v>100</v>
      </c>
      <c r="O50" s="140">
        <v>20</v>
      </c>
      <c r="P50" s="141">
        <v>3</v>
      </c>
      <c r="Q50" s="141">
        <v>2</v>
      </c>
      <c r="R50" s="142">
        <v>0</v>
      </c>
      <c r="S50" s="140">
        <v>23</v>
      </c>
      <c r="T50" s="141">
        <v>2</v>
      </c>
      <c r="U50" s="143">
        <v>25</v>
      </c>
      <c r="V50" s="144">
        <v>8</v>
      </c>
      <c r="W50" s="144">
        <v>1.8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104</v>
      </c>
      <c r="E51" s="79">
        <v>15</v>
      </c>
      <c r="F51" s="79">
        <v>19</v>
      </c>
      <c r="G51" s="84">
        <v>0</v>
      </c>
      <c r="H51" s="78">
        <v>119</v>
      </c>
      <c r="I51" s="79">
        <v>19</v>
      </c>
      <c r="J51" s="85">
        <v>138</v>
      </c>
      <c r="K51" s="80">
        <v>13.8</v>
      </c>
      <c r="L51" s="172">
        <v>9.6999999999999993</v>
      </c>
      <c r="M51" s="183"/>
      <c r="N51" s="179" t="s">
        <v>29</v>
      </c>
      <c r="O51" s="78">
        <v>127</v>
      </c>
      <c r="P51" s="79">
        <v>15</v>
      </c>
      <c r="Q51" s="79">
        <v>4</v>
      </c>
      <c r="R51" s="84">
        <v>0</v>
      </c>
      <c r="S51" s="78">
        <v>142</v>
      </c>
      <c r="T51" s="79">
        <v>4</v>
      </c>
      <c r="U51" s="85">
        <v>146</v>
      </c>
      <c r="V51" s="80">
        <v>2.7</v>
      </c>
      <c r="W51" s="80">
        <v>10.3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19</v>
      </c>
      <c r="E52" s="128">
        <v>3</v>
      </c>
      <c r="F52" s="128">
        <v>3</v>
      </c>
      <c r="G52" s="129">
        <v>0</v>
      </c>
      <c r="H52" s="127">
        <v>22</v>
      </c>
      <c r="I52" s="128">
        <v>3</v>
      </c>
      <c r="J52" s="130">
        <v>25</v>
      </c>
      <c r="K52" s="131">
        <v>12</v>
      </c>
      <c r="L52" s="169">
        <v>1.8</v>
      </c>
      <c r="M52" s="181"/>
      <c r="N52" s="176" t="s">
        <v>85</v>
      </c>
      <c r="O52" s="127">
        <v>18</v>
      </c>
      <c r="P52" s="128">
        <v>3</v>
      </c>
      <c r="Q52" s="128">
        <v>0</v>
      </c>
      <c r="R52" s="129">
        <v>0</v>
      </c>
      <c r="S52" s="127">
        <v>21</v>
      </c>
      <c r="T52" s="128">
        <v>0</v>
      </c>
      <c r="U52" s="130">
        <v>21</v>
      </c>
      <c r="V52" s="131">
        <v>0</v>
      </c>
      <c r="W52" s="132">
        <v>1.5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13</v>
      </c>
      <c r="E53" s="135">
        <v>3</v>
      </c>
      <c r="F53" s="135">
        <v>3</v>
      </c>
      <c r="G53" s="136">
        <v>0</v>
      </c>
      <c r="H53" s="134">
        <v>16</v>
      </c>
      <c r="I53" s="135">
        <v>3</v>
      </c>
      <c r="J53" s="137">
        <v>19</v>
      </c>
      <c r="K53" s="138">
        <v>15.8</v>
      </c>
      <c r="L53" s="170">
        <v>1.3</v>
      </c>
      <c r="M53" s="182"/>
      <c r="N53" s="177" t="s">
        <v>86</v>
      </c>
      <c r="O53" s="134">
        <v>29</v>
      </c>
      <c r="P53" s="135">
        <v>3</v>
      </c>
      <c r="Q53" s="135">
        <v>2</v>
      </c>
      <c r="R53" s="136">
        <v>0</v>
      </c>
      <c r="S53" s="134">
        <v>32</v>
      </c>
      <c r="T53" s="135">
        <v>2</v>
      </c>
      <c r="U53" s="137">
        <v>34</v>
      </c>
      <c r="V53" s="138">
        <v>5.9</v>
      </c>
      <c r="W53" s="138">
        <v>2.4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13</v>
      </c>
      <c r="E54" s="135">
        <v>2</v>
      </c>
      <c r="F54" s="135">
        <v>3</v>
      </c>
      <c r="G54" s="136">
        <v>0</v>
      </c>
      <c r="H54" s="134">
        <v>15</v>
      </c>
      <c r="I54" s="135">
        <v>3</v>
      </c>
      <c r="J54" s="137">
        <v>18</v>
      </c>
      <c r="K54" s="138">
        <v>16.7</v>
      </c>
      <c r="L54" s="170">
        <v>1.3</v>
      </c>
      <c r="M54" s="182"/>
      <c r="N54" s="177" t="s">
        <v>87</v>
      </c>
      <c r="O54" s="134">
        <v>24</v>
      </c>
      <c r="P54" s="135">
        <v>2</v>
      </c>
      <c r="Q54" s="135">
        <v>0</v>
      </c>
      <c r="R54" s="136">
        <v>0</v>
      </c>
      <c r="S54" s="134">
        <v>26</v>
      </c>
      <c r="T54" s="135">
        <v>0</v>
      </c>
      <c r="U54" s="137">
        <v>26</v>
      </c>
      <c r="V54" s="138">
        <v>0</v>
      </c>
      <c r="W54" s="138">
        <v>1.8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19</v>
      </c>
      <c r="E55" s="135">
        <v>1</v>
      </c>
      <c r="F55" s="135">
        <v>2</v>
      </c>
      <c r="G55" s="136">
        <v>0</v>
      </c>
      <c r="H55" s="134">
        <v>20</v>
      </c>
      <c r="I55" s="135">
        <v>2</v>
      </c>
      <c r="J55" s="137">
        <v>22</v>
      </c>
      <c r="K55" s="138">
        <v>9.1</v>
      </c>
      <c r="L55" s="170">
        <v>1.6</v>
      </c>
      <c r="M55" s="182"/>
      <c r="N55" s="177" t="s">
        <v>88</v>
      </c>
      <c r="O55" s="134">
        <v>22</v>
      </c>
      <c r="P55" s="135">
        <v>0</v>
      </c>
      <c r="Q55" s="135">
        <v>1</v>
      </c>
      <c r="R55" s="136">
        <v>0</v>
      </c>
      <c r="S55" s="134">
        <v>22</v>
      </c>
      <c r="T55" s="135">
        <v>1</v>
      </c>
      <c r="U55" s="137">
        <v>23</v>
      </c>
      <c r="V55" s="138">
        <v>4.3</v>
      </c>
      <c r="W55" s="138">
        <v>1.6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17</v>
      </c>
      <c r="E56" s="135">
        <v>1</v>
      </c>
      <c r="F56" s="135">
        <v>1</v>
      </c>
      <c r="G56" s="136">
        <v>0</v>
      </c>
      <c r="H56" s="134">
        <v>18</v>
      </c>
      <c r="I56" s="135">
        <v>1</v>
      </c>
      <c r="J56" s="137">
        <v>19</v>
      </c>
      <c r="K56" s="138">
        <v>5.3</v>
      </c>
      <c r="L56" s="170">
        <v>1.3</v>
      </c>
      <c r="M56" s="182"/>
      <c r="N56" s="177" t="s">
        <v>89</v>
      </c>
      <c r="O56" s="134">
        <v>22</v>
      </c>
      <c r="P56" s="135">
        <v>0</v>
      </c>
      <c r="Q56" s="135">
        <v>0</v>
      </c>
      <c r="R56" s="136">
        <v>0</v>
      </c>
      <c r="S56" s="134">
        <v>22</v>
      </c>
      <c r="T56" s="135">
        <v>0</v>
      </c>
      <c r="U56" s="137">
        <v>22</v>
      </c>
      <c r="V56" s="138">
        <v>0</v>
      </c>
      <c r="W56" s="138">
        <v>1.6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13</v>
      </c>
      <c r="E57" s="141">
        <v>4</v>
      </c>
      <c r="F57" s="141">
        <v>2</v>
      </c>
      <c r="G57" s="142">
        <v>0</v>
      </c>
      <c r="H57" s="140">
        <v>17</v>
      </c>
      <c r="I57" s="141">
        <v>2</v>
      </c>
      <c r="J57" s="143">
        <v>19</v>
      </c>
      <c r="K57" s="144">
        <v>10.5</v>
      </c>
      <c r="L57" s="171">
        <v>1.3</v>
      </c>
      <c r="M57" s="182"/>
      <c r="N57" s="178" t="s">
        <v>101</v>
      </c>
      <c r="O57" s="140">
        <v>25</v>
      </c>
      <c r="P57" s="141">
        <v>0</v>
      </c>
      <c r="Q57" s="141">
        <v>1</v>
      </c>
      <c r="R57" s="142">
        <v>0</v>
      </c>
      <c r="S57" s="140">
        <v>25</v>
      </c>
      <c r="T57" s="141">
        <v>1</v>
      </c>
      <c r="U57" s="143">
        <v>26</v>
      </c>
      <c r="V57" s="144">
        <v>3.8</v>
      </c>
      <c r="W57" s="144">
        <v>1.8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94</v>
      </c>
      <c r="E58" s="187">
        <v>14</v>
      </c>
      <c r="F58" s="187">
        <v>14</v>
      </c>
      <c r="G58" s="188">
        <v>0</v>
      </c>
      <c r="H58" s="186">
        <v>108</v>
      </c>
      <c r="I58" s="187">
        <v>14</v>
      </c>
      <c r="J58" s="189">
        <v>122</v>
      </c>
      <c r="K58" s="190">
        <v>11.5</v>
      </c>
      <c r="L58" s="191">
        <v>8.6</v>
      </c>
      <c r="M58" s="183"/>
      <c r="N58" s="179" t="s">
        <v>29</v>
      </c>
      <c r="O58" s="78">
        <v>140</v>
      </c>
      <c r="P58" s="79">
        <v>8</v>
      </c>
      <c r="Q58" s="79">
        <v>4</v>
      </c>
      <c r="R58" s="84">
        <v>0</v>
      </c>
      <c r="S58" s="78">
        <v>148</v>
      </c>
      <c r="T58" s="79">
        <v>4</v>
      </c>
      <c r="U58" s="85">
        <v>152</v>
      </c>
      <c r="V58" s="80">
        <v>2.6</v>
      </c>
      <c r="W58" s="80">
        <v>10.7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1085</v>
      </c>
      <c r="P59" s="79">
        <v>168</v>
      </c>
      <c r="Q59" s="79">
        <v>164</v>
      </c>
      <c r="R59" s="84">
        <v>1</v>
      </c>
      <c r="S59" s="78">
        <v>1253</v>
      </c>
      <c r="T59" s="79">
        <v>165</v>
      </c>
      <c r="U59" s="85">
        <v>1418</v>
      </c>
      <c r="V59" s="80">
        <v>11.6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5541" priority="163" stopIfTrue="1" operator="lessThan">
      <formula>0</formula>
    </cfRule>
  </conditionalFormatting>
  <conditionalFormatting sqref="Q13:T13">
    <cfRule type="cellIs" dxfId="5540" priority="158" stopIfTrue="1" operator="lessThan">
      <formula>0</formula>
    </cfRule>
  </conditionalFormatting>
  <conditionalFormatting sqref="G13:I13">
    <cfRule type="cellIs" dxfId="5539" priority="160" stopIfTrue="1" operator="lessThan">
      <formula>0</formula>
    </cfRule>
  </conditionalFormatting>
  <conditionalFormatting sqref="F13">
    <cfRule type="cellIs" dxfId="5538" priority="161" stopIfTrue="1" operator="lessThan">
      <formula>0</formula>
    </cfRule>
  </conditionalFormatting>
  <conditionalFormatting sqref="O23:R23">
    <cfRule type="cellIs" dxfId="5537" priority="152" stopIfTrue="1" operator="lessThan">
      <formula>0</formula>
    </cfRule>
  </conditionalFormatting>
  <conditionalFormatting sqref="C59:M60">
    <cfRule type="cellIs" dxfId="5536" priority="156" stopIfTrue="1" operator="lessThan">
      <formula>0</formula>
    </cfRule>
  </conditionalFormatting>
  <conditionalFormatting sqref="O59:R60">
    <cfRule type="cellIs" dxfId="5535" priority="155" stopIfTrue="1" operator="lessThan">
      <formula>0</formula>
    </cfRule>
  </conditionalFormatting>
  <conditionalFormatting sqref="S59:U60">
    <cfRule type="cellIs" dxfId="5534" priority="154" stopIfTrue="1" operator="lessThan">
      <formula>0</formula>
    </cfRule>
  </conditionalFormatting>
  <conditionalFormatting sqref="C23:M23">
    <cfRule type="cellIs" dxfId="5533" priority="153" stopIfTrue="1" operator="lessThan">
      <formula>0</formula>
    </cfRule>
  </conditionalFormatting>
  <conditionalFormatting sqref="S23:U23">
    <cfRule type="cellIs" dxfId="5532" priority="150" stopIfTrue="1" operator="lessThan">
      <formula>0</formula>
    </cfRule>
  </conditionalFormatting>
  <conditionalFormatting sqref="S17:U17 S19:U19 S21:U22">
    <cfRule type="cellIs" dxfId="5531" priority="151" stopIfTrue="1" operator="lessThan">
      <formula>0</formula>
    </cfRule>
  </conditionalFormatting>
  <conditionalFormatting sqref="V17:W17 V19:W19 V21:W22">
    <cfRule type="cellIs" dxfId="5530" priority="149" stopIfTrue="1" operator="lessThan">
      <formula>0</formula>
    </cfRule>
  </conditionalFormatting>
  <conditionalFormatting sqref="V59:W60">
    <cfRule type="cellIs" dxfId="5529" priority="148" stopIfTrue="1" operator="lessThan">
      <formula>0</formula>
    </cfRule>
  </conditionalFormatting>
  <conditionalFormatting sqref="V23:W23">
    <cfRule type="cellIs" dxfId="5528" priority="147" stopIfTrue="1" operator="lessThan">
      <formula>0</formula>
    </cfRule>
  </conditionalFormatting>
  <conditionalFormatting sqref="C18:M18">
    <cfRule type="cellIs" dxfId="5527" priority="146" stopIfTrue="1" operator="lessThan">
      <formula>0</formula>
    </cfRule>
  </conditionalFormatting>
  <conditionalFormatting sqref="S18:U18">
    <cfRule type="cellIs" dxfId="5526" priority="145" stopIfTrue="1" operator="lessThan">
      <formula>0</formula>
    </cfRule>
  </conditionalFormatting>
  <conditionalFormatting sqref="V18:W18">
    <cfRule type="cellIs" dxfId="5525" priority="144" stopIfTrue="1" operator="lessThan">
      <formula>0</formula>
    </cfRule>
  </conditionalFormatting>
  <conditionalFormatting sqref="C20:M20">
    <cfRule type="cellIs" dxfId="5524" priority="143" stopIfTrue="1" operator="lessThan">
      <formula>0</formula>
    </cfRule>
  </conditionalFormatting>
  <conditionalFormatting sqref="V27:W27">
    <cfRule type="cellIs" dxfId="5523" priority="128" stopIfTrue="1" operator="lessThan">
      <formula>0</formula>
    </cfRule>
  </conditionalFormatting>
  <conditionalFormatting sqref="S20:U20">
    <cfRule type="cellIs" dxfId="5522" priority="142" stopIfTrue="1" operator="lessThan">
      <formula>0</formula>
    </cfRule>
  </conditionalFormatting>
  <conditionalFormatting sqref="V20:W20">
    <cfRule type="cellIs" dxfId="5521" priority="141" stopIfTrue="1" operator="lessThan">
      <formula>0</formula>
    </cfRule>
  </conditionalFormatting>
  <conditionalFormatting sqref="C24 C26 C28:C29 H28:M29 H26:M26 H24:M24">
    <cfRule type="cellIs" dxfId="5520" priority="140" stopIfTrue="1" operator="lessThan">
      <formula>0</formula>
    </cfRule>
  </conditionalFormatting>
  <conditionalFormatting sqref="C31 C33 C35:C36 H35:M36 H33:M33 H31:M31">
    <cfRule type="cellIs" dxfId="5519" priority="127" stopIfTrue="1" operator="lessThan">
      <formula>0</formula>
    </cfRule>
  </conditionalFormatting>
  <conditionalFormatting sqref="O30:R30">
    <cfRule type="cellIs" dxfId="5518" priority="138" stopIfTrue="1" operator="lessThan">
      <formula>0</formula>
    </cfRule>
  </conditionalFormatting>
  <conditionalFormatting sqref="C30:M30">
    <cfRule type="cellIs" dxfId="5517" priority="139" stopIfTrue="1" operator="lessThan">
      <formula>0</formula>
    </cfRule>
  </conditionalFormatting>
  <conditionalFormatting sqref="S30:U30">
    <cfRule type="cellIs" dxfId="5516" priority="136" stopIfTrue="1" operator="lessThan">
      <formula>0</formula>
    </cfRule>
  </conditionalFormatting>
  <conditionalFormatting sqref="S24:U24 S26:U26 S28:U29">
    <cfRule type="cellIs" dxfId="5515" priority="137" stopIfTrue="1" operator="lessThan">
      <formula>0</formula>
    </cfRule>
  </conditionalFormatting>
  <conditionalFormatting sqref="V24:W24 V26:W26 V28:W29">
    <cfRule type="cellIs" dxfId="5514" priority="135" stopIfTrue="1" operator="lessThan">
      <formula>0</formula>
    </cfRule>
  </conditionalFormatting>
  <conditionalFormatting sqref="V30:W30">
    <cfRule type="cellIs" dxfId="5513" priority="134" stopIfTrue="1" operator="lessThan">
      <formula>0</formula>
    </cfRule>
  </conditionalFormatting>
  <conditionalFormatting sqref="C25 H25:M25">
    <cfRule type="cellIs" dxfId="5512" priority="133" stopIfTrue="1" operator="lessThan">
      <formula>0</formula>
    </cfRule>
  </conditionalFormatting>
  <conditionalFormatting sqref="C32 H32:M32">
    <cfRule type="cellIs" dxfId="5511" priority="120" stopIfTrue="1" operator="lessThan">
      <formula>0</formula>
    </cfRule>
  </conditionalFormatting>
  <conditionalFormatting sqref="S25:U25">
    <cfRule type="cellIs" dxfId="5510" priority="132" stopIfTrue="1" operator="lessThan">
      <formula>0</formula>
    </cfRule>
  </conditionalFormatting>
  <conditionalFormatting sqref="V25:W25">
    <cfRule type="cellIs" dxfId="5509" priority="131" stopIfTrue="1" operator="lessThan">
      <formula>0</formula>
    </cfRule>
  </conditionalFormatting>
  <conditionalFormatting sqref="C27 H27:M27">
    <cfRule type="cellIs" dxfId="5508" priority="130" stopIfTrue="1" operator="lessThan">
      <formula>0</formula>
    </cfRule>
  </conditionalFormatting>
  <conditionalFormatting sqref="C34 H34:M34">
    <cfRule type="cellIs" dxfId="5507" priority="117" stopIfTrue="1" operator="lessThan">
      <formula>0</formula>
    </cfRule>
  </conditionalFormatting>
  <conditionalFormatting sqref="S27:U27">
    <cfRule type="cellIs" dxfId="5506" priority="129" stopIfTrue="1" operator="lessThan">
      <formula>0</formula>
    </cfRule>
  </conditionalFormatting>
  <conditionalFormatting sqref="O37:R37">
    <cfRule type="cellIs" dxfId="5505" priority="125" stopIfTrue="1" operator="lessThan">
      <formula>0</formula>
    </cfRule>
  </conditionalFormatting>
  <conditionalFormatting sqref="C37:M37">
    <cfRule type="cellIs" dxfId="5504" priority="126" stopIfTrue="1" operator="lessThan">
      <formula>0</formula>
    </cfRule>
  </conditionalFormatting>
  <conditionalFormatting sqref="S37:U37">
    <cfRule type="cellIs" dxfId="5503" priority="123" stopIfTrue="1" operator="lessThan">
      <formula>0</formula>
    </cfRule>
  </conditionalFormatting>
  <conditionalFormatting sqref="S31:U31 S33:U33 S35:U36">
    <cfRule type="cellIs" dxfId="5502" priority="124" stopIfTrue="1" operator="lessThan">
      <formula>0</formula>
    </cfRule>
  </conditionalFormatting>
  <conditionalFormatting sqref="V31:W31 V33:W33 V35:W36">
    <cfRule type="cellIs" dxfId="5501" priority="122" stopIfTrue="1" operator="lessThan">
      <formula>0</formula>
    </cfRule>
  </conditionalFormatting>
  <conditionalFormatting sqref="V37:W37">
    <cfRule type="cellIs" dxfId="5500" priority="121" stopIfTrue="1" operator="lessThan">
      <formula>0</formula>
    </cfRule>
  </conditionalFormatting>
  <conditionalFormatting sqref="S44:U44">
    <cfRule type="cellIs" dxfId="5499" priority="110" stopIfTrue="1" operator="lessThan">
      <formula>0</formula>
    </cfRule>
  </conditionalFormatting>
  <conditionalFormatting sqref="S32:U32">
    <cfRule type="cellIs" dxfId="5498" priority="119" stopIfTrue="1" operator="lessThan">
      <formula>0</formula>
    </cfRule>
  </conditionalFormatting>
  <conditionalFormatting sqref="V32:W32">
    <cfRule type="cellIs" dxfId="5497" priority="118" stopIfTrue="1" operator="lessThan">
      <formula>0</formula>
    </cfRule>
  </conditionalFormatting>
  <conditionalFormatting sqref="S34:U34">
    <cfRule type="cellIs" dxfId="5496" priority="116" stopIfTrue="1" operator="lessThan">
      <formula>0</formula>
    </cfRule>
  </conditionalFormatting>
  <conditionalFormatting sqref="V34:W34">
    <cfRule type="cellIs" dxfId="5495" priority="115" stopIfTrue="1" operator="lessThan">
      <formula>0</formula>
    </cfRule>
  </conditionalFormatting>
  <conditionalFormatting sqref="C38 C40 C42:C43 H42:M43 H40:M40 H38:M38">
    <cfRule type="cellIs" dxfId="5494" priority="114" stopIfTrue="1" operator="lessThan">
      <formula>0</formula>
    </cfRule>
  </conditionalFormatting>
  <conditionalFormatting sqref="S39:U39">
    <cfRule type="cellIs" dxfId="5493" priority="106" stopIfTrue="1" operator="lessThan">
      <formula>0</formula>
    </cfRule>
  </conditionalFormatting>
  <conditionalFormatting sqref="O44:R44">
    <cfRule type="cellIs" dxfId="5492" priority="112" stopIfTrue="1" operator="lessThan">
      <formula>0</formula>
    </cfRule>
  </conditionalFormatting>
  <conditionalFormatting sqref="C44:M44">
    <cfRule type="cellIs" dxfId="5491" priority="113" stopIfTrue="1" operator="lessThan">
      <formula>0</formula>
    </cfRule>
  </conditionalFormatting>
  <conditionalFormatting sqref="S38:U38 S40:U40 S42:U43">
    <cfRule type="cellIs" dxfId="5490" priority="111" stopIfTrue="1" operator="lessThan">
      <formula>0</formula>
    </cfRule>
  </conditionalFormatting>
  <conditionalFormatting sqref="V38:W38 V40:W40 V42:W43">
    <cfRule type="cellIs" dxfId="5489" priority="109" stopIfTrue="1" operator="lessThan">
      <formula>0</formula>
    </cfRule>
  </conditionalFormatting>
  <conditionalFormatting sqref="V44:W44">
    <cfRule type="cellIs" dxfId="5488" priority="108" stopIfTrue="1" operator="lessThan">
      <formula>0</formula>
    </cfRule>
  </conditionalFormatting>
  <conditionalFormatting sqref="C39 H39:M39">
    <cfRule type="cellIs" dxfId="5487" priority="107" stopIfTrue="1" operator="lessThan">
      <formula>0</formula>
    </cfRule>
  </conditionalFormatting>
  <conditionalFormatting sqref="C51:M51">
    <cfRule type="cellIs" dxfId="5486" priority="100" stopIfTrue="1" operator="lessThan">
      <formula>0</formula>
    </cfRule>
  </conditionalFormatting>
  <conditionalFormatting sqref="V39:W39">
    <cfRule type="cellIs" dxfId="5485" priority="105" stopIfTrue="1" operator="lessThan">
      <formula>0</formula>
    </cfRule>
  </conditionalFormatting>
  <conditionalFormatting sqref="C41 H41:M41">
    <cfRule type="cellIs" dxfId="5484" priority="104" stopIfTrue="1" operator="lessThan">
      <formula>0</formula>
    </cfRule>
  </conditionalFormatting>
  <conditionalFormatting sqref="V45:W45 V47:W47 V49:W50">
    <cfRule type="cellIs" dxfId="5483" priority="96" stopIfTrue="1" operator="lessThan">
      <formula>0</formula>
    </cfRule>
  </conditionalFormatting>
  <conditionalFormatting sqref="S41:U41">
    <cfRule type="cellIs" dxfId="5482" priority="103" stopIfTrue="1" operator="lessThan">
      <formula>0</formula>
    </cfRule>
  </conditionalFormatting>
  <conditionalFormatting sqref="V41:W41">
    <cfRule type="cellIs" dxfId="5481" priority="102" stopIfTrue="1" operator="lessThan">
      <formula>0</formula>
    </cfRule>
  </conditionalFormatting>
  <conditionalFormatting sqref="C45 C47 C49:C50 H49:M50 H47:M47 H45:M45">
    <cfRule type="cellIs" dxfId="5480" priority="101" stopIfTrue="1" operator="lessThan">
      <formula>0</formula>
    </cfRule>
  </conditionalFormatting>
  <conditionalFormatting sqref="V51:W51">
    <cfRule type="cellIs" dxfId="5479" priority="95" stopIfTrue="1" operator="lessThan">
      <formula>0</formula>
    </cfRule>
  </conditionalFormatting>
  <conditionalFormatting sqref="O51:R51">
    <cfRule type="cellIs" dxfId="5478" priority="99" stopIfTrue="1" operator="lessThan">
      <formula>0</formula>
    </cfRule>
  </conditionalFormatting>
  <conditionalFormatting sqref="S51:U51">
    <cfRule type="cellIs" dxfId="5477" priority="97" stopIfTrue="1" operator="lessThan">
      <formula>0</formula>
    </cfRule>
  </conditionalFormatting>
  <conditionalFormatting sqref="S45:U45 S47:U47 S49:U50">
    <cfRule type="cellIs" dxfId="5476" priority="98" stopIfTrue="1" operator="lessThan">
      <formula>0</formula>
    </cfRule>
  </conditionalFormatting>
  <conditionalFormatting sqref="C46 H46:M46">
    <cfRule type="cellIs" dxfId="5475" priority="94" stopIfTrue="1" operator="lessThan">
      <formula>0</formula>
    </cfRule>
  </conditionalFormatting>
  <conditionalFormatting sqref="V48:W48">
    <cfRule type="cellIs" dxfId="5474" priority="89" stopIfTrue="1" operator="lessThan">
      <formula>0</formula>
    </cfRule>
  </conditionalFormatting>
  <conditionalFormatting sqref="S46:U46">
    <cfRule type="cellIs" dxfId="5473" priority="93" stopIfTrue="1" operator="lessThan">
      <formula>0</formula>
    </cfRule>
  </conditionalFormatting>
  <conditionalFormatting sqref="V46:W46">
    <cfRule type="cellIs" dxfId="5472" priority="92" stopIfTrue="1" operator="lessThan">
      <formula>0</formula>
    </cfRule>
  </conditionalFormatting>
  <conditionalFormatting sqref="C48 H48:M48">
    <cfRule type="cellIs" dxfId="5471" priority="91" stopIfTrue="1" operator="lessThan">
      <formula>0</formula>
    </cfRule>
  </conditionalFormatting>
  <conditionalFormatting sqref="O58:R58">
    <cfRule type="cellIs" dxfId="5470" priority="86" stopIfTrue="1" operator="lessThan">
      <formula>0</formula>
    </cfRule>
  </conditionalFormatting>
  <conditionalFormatting sqref="S48:U48">
    <cfRule type="cellIs" dxfId="5469" priority="90" stopIfTrue="1" operator="lessThan">
      <formula>0</formula>
    </cfRule>
  </conditionalFormatting>
  <conditionalFormatting sqref="C52 C54 C56:C57 H56:M57 H54:M54 H52:M52">
    <cfRule type="cellIs" dxfId="5468" priority="88" stopIfTrue="1" operator="lessThan">
      <formula>0</formula>
    </cfRule>
  </conditionalFormatting>
  <conditionalFormatting sqref="S52:U52 S54:U54 S56:U57">
    <cfRule type="cellIs" dxfId="5467" priority="85" stopIfTrue="1" operator="lessThan">
      <formula>0</formula>
    </cfRule>
  </conditionalFormatting>
  <conditionalFormatting sqref="C58:M58">
    <cfRule type="cellIs" dxfId="5466" priority="87" stopIfTrue="1" operator="lessThan">
      <formula>0</formula>
    </cfRule>
  </conditionalFormatting>
  <conditionalFormatting sqref="S58:U58">
    <cfRule type="cellIs" dxfId="5465" priority="84" stopIfTrue="1" operator="lessThan">
      <formula>0</formula>
    </cfRule>
  </conditionalFormatting>
  <conditionalFormatting sqref="V52:W52 V54:W54 V56:W57">
    <cfRule type="cellIs" dxfId="5464" priority="83" stopIfTrue="1" operator="lessThan">
      <formula>0</formula>
    </cfRule>
  </conditionalFormatting>
  <conditionalFormatting sqref="V58:W58">
    <cfRule type="cellIs" dxfId="5463" priority="82" stopIfTrue="1" operator="lessThan">
      <formula>0</formula>
    </cfRule>
  </conditionalFormatting>
  <conditionalFormatting sqref="C53 H53:M53">
    <cfRule type="cellIs" dxfId="5462" priority="81" stopIfTrue="1" operator="lessThan">
      <formula>0</formula>
    </cfRule>
  </conditionalFormatting>
  <conditionalFormatting sqref="C55 H55:M55">
    <cfRule type="cellIs" dxfId="5461" priority="78" stopIfTrue="1" operator="lessThan">
      <formula>0</formula>
    </cfRule>
  </conditionalFormatting>
  <conditionalFormatting sqref="S53:U53">
    <cfRule type="cellIs" dxfId="5460" priority="80" stopIfTrue="1" operator="lessThan">
      <formula>0</formula>
    </cfRule>
  </conditionalFormatting>
  <conditionalFormatting sqref="V53:W53">
    <cfRule type="cellIs" dxfId="5459" priority="79" stopIfTrue="1" operator="lessThan">
      <formula>0</formula>
    </cfRule>
  </conditionalFormatting>
  <conditionalFormatting sqref="N13 N19 N21:N22 N17">
    <cfRule type="cellIs" dxfId="5458" priority="75" stopIfTrue="1" operator="lessThan">
      <formula>0</formula>
    </cfRule>
  </conditionalFormatting>
  <conditionalFormatting sqref="S55:U55">
    <cfRule type="cellIs" dxfId="5457" priority="77" stopIfTrue="1" operator="lessThan">
      <formula>0</formula>
    </cfRule>
  </conditionalFormatting>
  <conditionalFormatting sqref="V55:W55">
    <cfRule type="cellIs" dxfId="5456" priority="76" stopIfTrue="1" operator="lessThan">
      <formula>0</formula>
    </cfRule>
  </conditionalFormatting>
  <conditionalFormatting sqref="N59:N60">
    <cfRule type="cellIs" dxfId="5455" priority="74" stopIfTrue="1" operator="lessThan">
      <formula>0</formula>
    </cfRule>
  </conditionalFormatting>
  <conditionalFormatting sqref="N23">
    <cfRule type="cellIs" dxfId="5454" priority="73" stopIfTrue="1" operator="lessThan">
      <formula>0</formula>
    </cfRule>
  </conditionalFormatting>
  <conditionalFormatting sqref="N18">
    <cfRule type="cellIs" dxfId="5453" priority="72" stopIfTrue="1" operator="lessThan">
      <formula>0</formula>
    </cfRule>
  </conditionalFormatting>
  <conditionalFormatting sqref="N20">
    <cfRule type="cellIs" dxfId="5452" priority="71" stopIfTrue="1" operator="lessThan">
      <formula>0</formula>
    </cfRule>
  </conditionalFormatting>
  <conditionalFormatting sqref="N24 N26 N28:N29">
    <cfRule type="cellIs" dxfId="5451" priority="70" stopIfTrue="1" operator="lessThan">
      <formula>0</formula>
    </cfRule>
  </conditionalFormatting>
  <conditionalFormatting sqref="N30">
    <cfRule type="cellIs" dxfId="5450" priority="69" stopIfTrue="1" operator="lessThan">
      <formula>0</formula>
    </cfRule>
  </conditionalFormatting>
  <conditionalFormatting sqref="N25">
    <cfRule type="cellIs" dxfId="5449" priority="68" stopIfTrue="1" operator="lessThan">
      <formula>0</formula>
    </cfRule>
  </conditionalFormatting>
  <conditionalFormatting sqref="N27">
    <cfRule type="cellIs" dxfId="5448" priority="67" stopIfTrue="1" operator="lessThan">
      <formula>0</formula>
    </cfRule>
  </conditionalFormatting>
  <conditionalFormatting sqref="N31 N33 N35:N36">
    <cfRule type="cellIs" dxfId="5447" priority="66" stopIfTrue="1" operator="lessThan">
      <formula>0</formula>
    </cfRule>
  </conditionalFormatting>
  <conditionalFormatting sqref="N37">
    <cfRule type="cellIs" dxfId="5446" priority="65" stopIfTrue="1" operator="lessThan">
      <formula>0</formula>
    </cfRule>
  </conditionalFormatting>
  <conditionalFormatting sqref="N32">
    <cfRule type="cellIs" dxfId="5445" priority="64" stopIfTrue="1" operator="lessThan">
      <formula>0</formula>
    </cfRule>
  </conditionalFormatting>
  <conditionalFormatting sqref="N34">
    <cfRule type="cellIs" dxfId="5444" priority="63" stopIfTrue="1" operator="lessThan">
      <formula>0</formula>
    </cfRule>
  </conditionalFormatting>
  <conditionalFormatting sqref="N38 N40 N42:N43">
    <cfRule type="cellIs" dxfId="5443" priority="62" stopIfTrue="1" operator="lessThan">
      <formula>0</formula>
    </cfRule>
  </conditionalFormatting>
  <conditionalFormatting sqref="N44">
    <cfRule type="cellIs" dxfId="5442" priority="61" stopIfTrue="1" operator="lessThan">
      <formula>0</formula>
    </cfRule>
  </conditionalFormatting>
  <conditionalFormatting sqref="N39">
    <cfRule type="cellIs" dxfId="5441" priority="60" stopIfTrue="1" operator="lessThan">
      <formula>0</formula>
    </cfRule>
  </conditionalFormatting>
  <conditionalFormatting sqref="N41">
    <cfRule type="cellIs" dxfId="5440" priority="59" stopIfTrue="1" operator="lessThan">
      <formula>0</formula>
    </cfRule>
  </conditionalFormatting>
  <conditionalFormatting sqref="N45 N47 N49:N50">
    <cfRule type="cellIs" dxfId="5439" priority="58" stopIfTrue="1" operator="lessThan">
      <formula>0</formula>
    </cfRule>
  </conditionalFormatting>
  <conditionalFormatting sqref="N51">
    <cfRule type="cellIs" dxfId="5438" priority="57" stopIfTrue="1" operator="lessThan">
      <formula>0</formula>
    </cfRule>
  </conditionalFormatting>
  <conditionalFormatting sqref="N46">
    <cfRule type="cellIs" dxfId="5437" priority="56" stopIfTrue="1" operator="lessThan">
      <formula>0</formula>
    </cfRule>
  </conditionalFormatting>
  <conditionalFormatting sqref="N48">
    <cfRule type="cellIs" dxfId="5436" priority="55" stopIfTrue="1" operator="lessThan">
      <formula>0</formula>
    </cfRule>
  </conditionalFormatting>
  <conditionalFormatting sqref="N52 N54 N56:N57">
    <cfRule type="cellIs" dxfId="5435" priority="54" stopIfTrue="1" operator="lessThan">
      <formula>0</formula>
    </cfRule>
  </conditionalFormatting>
  <conditionalFormatting sqref="N58">
    <cfRule type="cellIs" dxfId="5434" priority="53" stopIfTrue="1" operator="lessThan">
      <formula>0</formula>
    </cfRule>
  </conditionalFormatting>
  <conditionalFormatting sqref="N53">
    <cfRule type="cellIs" dxfId="5433" priority="52" stopIfTrue="1" operator="lessThan">
      <formula>0</formula>
    </cfRule>
  </conditionalFormatting>
  <conditionalFormatting sqref="N55">
    <cfRule type="cellIs" dxfId="5432" priority="51" stopIfTrue="1" operator="lessThan">
      <formula>0</formula>
    </cfRule>
  </conditionalFormatting>
  <conditionalFormatting sqref="O17:R17 O19:R19 O21:R22">
    <cfRule type="cellIs" dxfId="5431" priority="49" stopIfTrue="1" operator="lessThan">
      <formula>0</formula>
    </cfRule>
  </conditionalFormatting>
  <conditionalFormatting sqref="O18:R18">
    <cfRule type="cellIs" dxfId="5430" priority="48" stopIfTrue="1" operator="lessThan">
      <formula>0</formula>
    </cfRule>
  </conditionalFormatting>
  <conditionalFormatting sqref="O20:R20">
    <cfRule type="cellIs" dxfId="5429" priority="47" stopIfTrue="1" operator="lessThan">
      <formula>0</formula>
    </cfRule>
  </conditionalFormatting>
  <conditionalFormatting sqref="D24:G24 D26:G26 D28:G29">
    <cfRule type="cellIs" dxfId="5428" priority="46" stopIfTrue="1" operator="lessThan">
      <formula>0</formula>
    </cfRule>
  </conditionalFormatting>
  <conditionalFormatting sqref="D25:G25">
    <cfRule type="cellIs" dxfId="5427" priority="45" stopIfTrue="1" operator="lessThan">
      <formula>0</formula>
    </cfRule>
  </conditionalFormatting>
  <conditionalFormatting sqref="D27:G27">
    <cfRule type="cellIs" dxfId="5426" priority="44" stopIfTrue="1" operator="lessThan">
      <formula>0</formula>
    </cfRule>
  </conditionalFormatting>
  <conditionalFormatting sqref="D31:G31 D33:G33 D35:G36">
    <cfRule type="cellIs" dxfId="5425" priority="43" stopIfTrue="1" operator="lessThan">
      <formula>0</formula>
    </cfRule>
  </conditionalFormatting>
  <conditionalFormatting sqref="D32:G32">
    <cfRule type="cellIs" dxfId="5424" priority="42" stopIfTrue="1" operator="lessThan">
      <formula>0</formula>
    </cfRule>
  </conditionalFormatting>
  <conditionalFormatting sqref="D34:G34">
    <cfRule type="cellIs" dxfId="5423" priority="41" stopIfTrue="1" operator="lessThan">
      <formula>0</formula>
    </cfRule>
  </conditionalFormatting>
  <conditionalFormatting sqref="D38:G38 D40:G40 D42:G43">
    <cfRule type="cellIs" dxfId="5422" priority="40" stopIfTrue="1" operator="lessThan">
      <formula>0</formula>
    </cfRule>
  </conditionalFormatting>
  <conditionalFormatting sqref="D39:G39">
    <cfRule type="cellIs" dxfId="5421" priority="39" stopIfTrue="1" operator="lessThan">
      <formula>0</formula>
    </cfRule>
  </conditionalFormatting>
  <conditionalFormatting sqref="D41:G41">
    <cfRule type="cellIs" dxfId="5420" priority="38" stopIfTrue="1" operator="lessThan">
      <formula>0</formula>
    </cfRule>
  </conditionalFormatting>
  <conditionalFormatting sqref="D45:G45 D47:G47 D49:G50">
    <cfRule type="cellIs" dxfId="5419" priority="37" stopIfTrue="1" operator="lessThan">
      <formula>0</formula>
    </cfRule>
  </conditionalFormatting>
  <conditionalFormatting sqref="D46:G46">
    <cfRule type="cellIs" dxfId="5418" priority="36" stopIfTrue="1" operator="lessThan">
      <formula>0</formula>
    </cfRule>
  </conditionalFormatting>
  <conditionalFormatting sqref="D48:G48">
    <cfRule type="cellIs" dxfId="5417" priority="35" stopIfTrue="1" operator="lessThan">
      <formula>0</formula>
    </cfRule>
  </conditionalFormatting>
  <conditionalFormatting sqref="D52:G52 D54:G54 D56:G57">
    <cfRule type="cellIs" dxfId="5416" priority="34" stopIfTrue="1" operator="lessThan">
      <formula>0</formula>
    </cfRule>
  </conditionalFormatting>
  <conditionalFormatting sqref="D53:G53">
    <cfRule type="cellIs" dxfId="5415" priority="33" stopIfTrue="1" operator="lessThan">
      <formula>0</formula>
    </cfRule>
  </conditionalFormatting>
  <conditionalFormatting sqref="D55:G55">
    <cfRule type="cellIs" dxfId="5414" priority="32" stopIfTrue="1" operator="lessThan">
      <formula>0</formula>
    </cfRule>
  </conditionalFormatting>
  <conditionalFormatting sqref="O24:R24 O26:R26 O28:R29">
    <cfRule type="cellIs" dxfId="5413" priority="31" stopIfTrue="1" operator="lessThan">
      <formula>0</formula>
    </cfRule>
  </conditionalFormatting>
  <conditionalFormatting sqref="O25:R25">
    <cfRule type="cellIs" dxfId="5412" priority="30" stopIfTrue="1" operator="lessThan">
      <formula>0</formula>
    </cfRule>
  </conditionalFormatting>
  <conditionalFormatting sqref="O27:R27">
    <cfRule type="cellIs" dxfId="5411" priority="29" stopIfTrue="1" operator="lessThan">
      <formula>0</formula>
    </cfRule>
  </conditionalFormatting>
  <conditionalFormatting sqref="O31:R31 O33:R33 O35:R36">
    <cfRule type="cellIs" dxfId="5410" priority="28" stopIfTrue="1" operator="lessThan">
      <formula>0</formula>
    </cfRule>
  </conditionalFormatting>
  <conditionalFormatting sqref="O32:R32">
    <cfRule type="cellIs" dxfId="5409" priority="27" stopIfTrue="1" operator="lessThan">
      <formula>0</formula>
    </cfRule>
  </conditionalFormatting>
  <conditionalFormatting sqref="O34:R34">
    <cfRule type="cellIs" dxfId="5408" priority="26" stopIfTrue="1" operator="lessThan">
      <formula>0</formula>
    </cfRule>
  </conditionalFormatting>
  <conditionalFormatting sqref="O38:R38 O40:R40 O42:R43">
    <cfRule type="cellIs" dxfId="5407" priority="25" stopIfTrue="1" operator="lessThan">
      <formula>0</formula>
    </cfRule>
  </conditionalFormatting>
  <conditionalFormatting sqref="O39:R39">
    <cfRule type="cellIs" dxfId="5406" priority="24" stopIfTrue="1" operator="lessThan">
      <formula>0</formula>
    </cfRule>
  </conditionalFormatting>
  <conditionalFormatting sqref="O41:R41">
    <cfRule type="cellIs" dxfId="5405" priority="23" stopIfTrue="1" operator="lessThan">
      <formula>0</formula>
    </cfRule>
  </conditionalFormatting>
  <conditionalFormatting sqref="O45:R45 O47:R47 O49:R50">
    <cfRule type="cellIs" dxfId="5404" priority="22" stopIfTrue="1" operator="lessThan">
      <formula>0</formula>
    </cfRule>
  </conditionalFormatting>
  <conditionalFormatting sqref="O46:R46">
    <cfRule type="cellIs" dxfId="5403" priority="21" stopIfTrue="1" operator="lessThan">
      <formula>0</formula>
    </cfRule>
  </conditionalFormatting>
  <conditionalFormatting sqref="O48:R48">
    <cfRule type="cellIs" dxfId="5402" priority="20" stopIfTrue="1" operator="lessThan">
      <formula>0</formula>
    </cfRule>
  </conditionalFormatting>
  <conditionalFormatting sqref="O52:R52 O54:R54 O56:R57">
    <cfRule type="cellIs" dxfId="5401" priority="19" stopIfTrue="1" operator="lessThan">
      <formula>0</formula>
    </cfRule>
  </conditionalFormatting>
  <conditionalFormatting sqref="O53:R53">
    <cfRule type="cellIs" dxfId="5400" priority="18" stopIfTrue="1" operator="lessThan">
      <formula>0</formula>
    </cfRule>
  </conditionalFormatting>
  <conditionalFormatting sqref="O55:R55">
    <cfRule type="cellIs" dxfId="5399" priority="17" stopIfTrue="1" operator="lessThan">
      <formula>0</formula>
    </cfRule>
  </conditionalFormatting>
  <conditionalFormatting sqref="K14:M15 D16:M16">
    <cfRule type="cellIs" dxfId="5398" priority="11" stopIfTrue="1" operator="lessThan">
      <formula>0</formula>
    </cfRule>
  </conditionalFormatting>
  <conditionalFormatting sqref="G14:I14">
    <cfRule type="cellIs" dxfId="5397" priority="9" stopIfTrue="1" operator="lessThan">
      <formula>0</formula>
    </cfRule>
  </conditionalFormatting>
  <conditionalFormatting sqref="D14 J14">
    <cfRule type="cellIs" dxfId="5396" priority="10" stopIfTrue="1" operator="lessThan">
      <formula>0</formula>
    </cfRule>
  </conditionalFormatting>
  <conditionalFormatting sqref="E14:E15">
    <cfRule type="cellIs" dxfId="5395" priority="8" stopIfTrue="1" operator="lessThan">
      <formula>0</formula>
    </cfRule>
  </conditionalFormatting>
  <conditionalFormatting sqref="N14:N16">
    <cfRule type="cellIs" dxfId="5394" priority="7" stopIfTrue="1" operator="lessThan">
      <formula>0</formula>
    </cfRule>
  </conditionalFormatting>
  <conditionalFormatting sqref="F14:F15">
    <cfRule type="cellIs" dxfId="5393" priority="6" stopIfTrue="1" operator="lessThan">
      <formula>0</formula>
    </cfRule>
  </conditionalFormatting>
  <conditionalFormatting sqref="V14:W15 O16:W16">
    <cfRule type="cellIs" dxfId="5392" priority="5" stopIfTrue="1" operator="lessThan">
      <formula>0</formula>
    </cfRule>
  </conditionalFormatting>
  <conditionalFormatting sqref="R14:T14">
    <cfRule type="cellIs" dxfId="5391" priority="3" stopIfTrue="1" operator="lessThan">
      <formula>0</formula>
    </cfRule>
  </conditionalFormatting>
  <conditionalFormatting sqref="O14 U14">
    <cfRule type="cellIs" dxfId="5390" priority="4" stopIfTrue="1" operator="lessThan">
      <formula>0</formula>
    </cfRule>
  </conditionalFormatting>
  <conditionalFormatting sqref="P14:P15">
    <cfRule type="cellIs" dxfId="5389" priority="2" stopIfTrue="1" operator="lessThan">
      <formula>0</formula>
    </cfRule>
  </conditionalFormatting>
  <conditionalFormatting sqref="Q14:Q15">
    <cfRule type="cellIs" dxfId="5388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755">
        <v>10</v>
      </c>
      <c r="D13" s="755"/>
      <c r="E13" s="196"/>
      <c r="F13" s="196"/>
      <c r="G13" s="196"/>
      <c r="H13" s="196"/>
      <c r="I13" s="196"/>
      <c r="J13" s="196"/>
      <c r="K13" s="197"/>
      <c r="L13" s="197"/>
      <c r="M13" s="44"/>
      <c r="N13" s="166"/>
      <c r="O13" s="196"/>
      <c r="P13" s="196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7</v>
      </c>
      <c r="E17" s="128">
        <v>2</v>
      </c>
      <c r="F17" s="128">
        <v>1</v>
      </c>
      <c r="G17" s="129">
        <v>0</v>
      </c>
      <c r="H17" s="127">
        <v>9</v>
      </c>
      <c r="I17" s="128">
        <v>1</v>
      </c>
      <c r="J17" s="130">
        <v>10</v>
      </c>
      <c r="K17" s="131">
        <v>10</v>
      </c>
      <c r="L17" s="169">
        <v>1</v>
      </c>
      <c r="M17" s="181"/>
      <c r="N17" s="176" t="s">
        <v>61</v>
      </c>
      <c r="O17" s="127">
        <v>15</v>
      </c>
      <c r="P17" s="128">
        <v>2</v>
      </c>
      <c r="Q17" s="128">
        <v>2</v>
      </c>
      <c r="R17" s="129">
        <v>1</v>
      </c>
      <c r="S17" s="127">
        <v>17</v>
      </c>
      <c r="T17" s="128">
        <v>3</v>
      </c>
      <c r="U17" s="130">
        <v>20</v>
      </c>
      <c r="V17" s="131">
        <v>15</v>
      </c>
      <c r="W17" s="132">
        <v>2.1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5</v>
      </c>
      <c r="E18" s="135">
        <v>1</v>
      </c>
      <c r="F18" s="135">
        <v>2</v>
      </c>
      <c r="G18" s="136">
        <v>0</v>
      </c>
      <c r="H18" s="134">
        <v>6</v>
      </c>
      <c r="I18" s="135">
        <v>2</v>
      </c>
      <c r="J18" s="137">
        <v>8</v>
      </c>
      <c r="K18" s="138">
        <v>25</v>
      </c>
      <c r="L18" s="170">
        <v>0.8</v>
      </c>
      <c r="M18" s="182"/>
      <c r="N18" s="177" t="s">
        <v>62</v>
      </c>
      <c r="O18" s="134">
        <v>10</v>
      </c>
      <c r="P18" s="135">
        <v>1</v>
      </c>
      <c r="Q18" s="135">
        <v>1</v>
      </c>
      <c r="R18" s="136">
        <v>0</v>
      </c>
      <c r="S18" s="134">
        <v>11</v>
      </c>
      <c r="T18" s="135">
        <v>1</v>
      </c>
      <c r="U18" s="137">
        <v>12</v>
      </c>
      <c r="V18" s="138">
        <v>8.3000000000000007</v>
      </c>
      <c r="W18" s="138">
        <v>1.3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2</v>
      </c>
      <c r="E19" s="135">
        <v>0</v>
      </c>
      <c r="F19" s="135">
        <v>2</v>
      </c>
      <c r="G19" s="136">
        <v>0</v>
      </c>
      <c r="H19" s="134">
        <v>2</v>
      </c>
      <c r="I19" s="135">
        <v>2</v>
      </c>
      <c r="J19" s="137">
        <v>4</v>
      </c>
      <c r="K19" s="138">
        <v>50</v>
      </c>
      <c r="L19" s="170">
        <v>0.4</v>
      </c>
      <c r="M19" s="182"/>
      <c r="N19" s="177" t="s">
        <v>63</v>
      </c>
      <c r="O19" s="134">
        <v>13</v>
      </c>
      <c r="P19" s="135">
        <v>2</v>
      </c>
      <c r="Q19" s="135">
        <v>1</v>
      </c>
      <c r="R19" s="136">
        <v>0</v>
      </c>
      <c r="S19" s="134">
        <v>15</v>
      </c>
      <c r="T19" s="135">
        <v>1</v>
      </c>
      <c r="U19" s="137">
        <v>16</v>
      </c>
      <c r="V19" s="138">
        <v>6.3</v>
      </c>
      <c r="W19" s="138">
        <v>1.7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1</v>
      </c>
      <c r="E20" s="135">
        <v>0</v>
      </c>
      <c r="F20" s="135">
        <v>1</v>
      </c>
      <c r="G20" s="136">
        <v>0</v>
      </c>
      <c r="H20" s="134">
        <v>1</v>
      </c>
      <c r="I20" s="135">
        <v>1</v>
      </c>
      <c r="J20" s="137">
        <v>2</v>
      </c>
      <c r="K20" s="138">
        <v>50</v>
      </c>
      <c r="L20" s="170">
        <v>0.2</v>
      </c>
      <c r="M20" s="182"/>
      <c r="N20" s="177" t="s">
        <v>64</v>
      </c>
      <c r="O20" s="134">
        <v>15</v>
      </c>
      <c r="P20" s="135">
        <v>2</v>
      </c>
      <c r="Q20" s="135">
        <v>0</v>
      </c>
      <c r="R20" s="136">
        <v>0</v>
      </c>
      <c r="S20" s="134">
        <v>17</v>
      </c>
      <c r="T20" s="135">
        <v>0</v>
      </c>
      <c r="U20" s="137">
        <v>17</v>
      </c>
      <c r="V20" s="138">
        <v>0</v>
      </c>
      <c r="W20" s="138">
        <v>1.8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3</v>
      </c>
      <c r="E21" s="135">
        <v>1</v>
      </c>
      <c r="F21" s="135">
        <v>0</v>
      </c>
      <c r="G21" s="136">
        <v>0</v>
      </c>
      <c r="H21" s="134">
        <v>4</v>
      </c>
      <c r="I21" s="135">
        <v>0</v>
      </c>
      <c r="J21" s="137">
        <v>4</v>
      </c>
      <c r="K21" s="138">
        <v>0</v>
      </c>
      <c r="L21" s="170">
        <v>0.4</v>
      </c>
      <c r="M21" s="182"/>
      <c r="N21" s="177" t="s">
        <v>65</v>
      </c>
      <c r="O21" s="134">
        <v>16</v>
      </c>
      <c r="P21" s="135">
        <v>1</v>
      </c>
      <c r="Q21" s="135">
        <v>2</v>
      </c>
      <c r="R21" s="136">
        <v>0</v>
      </c>
      <c r="S21" s="134">
        <v>17</v>
      </c>
      <c r="T21" s="135">
        <v>2</v>
      </c>
      <c r="U21" s="137">
        <v>19</v>
      </c>
      <c r="V21" s="138">
        <v>10.5</v>
      </c>
      <c r="W21" s="138">
        <v>2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2</v>
      </c>
      <c r="E22" s="141">
        <v>1</v>
      </c>
      <c r="F22" s="141">
        <v>2</v>
      </c>
      <c r="G22" s="142">
        <v>0</v>
      </c>
      <c r="H22" s="140">
        <v>3</v>
      </c>
      <c r="I22" s="141">
        <v>2</v>
      </c>
      <c r="J22" s="143">
        <v>5</v>
      </c>
      <c r="K22" s="144">
        <v>40</v>
      </c>
      <c r="L22" s="171">
        <v>0.5</v>
      </c>
      <c r="M22" s="182"/>
      <c r="N22" s="178" t="s">
        <v>95</v>
      </c>
      <c r="O22" s="140">
        <v>10</v>
      </c>
      <c r="P22" s="141">
        <v>2</v>
      </c>
      <c r="Q22" s="141">
        <v>1</v>
      </c>
      <c r="R22" s="142">
        <v>0</v>
      </c>
      <c r="S22" s="140">
        <v>12</v>
      </c>
      <c r="T22" s="141">
        <v>1</v>
      </c>
      <c r="U22" s="143">
        <v>13</v>
      </c>
      <c r="V22" s="144">
        <v>7.7</v>
      </c>
      <c r="W22" s="144">
        <v>1.4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20</v>
      </c>
      <c r="E23" s="79">
        <v>5</v>
      </c>
      <c r="F23" s="79">
        <v>8</v>
      </c>
      <c r="G23" s="84">
        <v>0</v>
      </c>
      <c r="H23" s="78">
        <v>25</v>
      </c>
      <c r="I23" s="79">
        <v>8</v>
      </c>
      <c r="J23" s="85">
        <v>33</v>
      </c>
      <c r="K23" s="80">
        <v>24.2</v>
      </c>
      <c r="L23" s="172">
        <v>3.5</v>
      </c>
      <c r="M23" s="183"/>
      <c r="N23" s="179" t="s">
        <v>29</v>
      </c>
      <c r="O23" s="78">
        <v>79</v>
      </c>
      <c r="P23" s="79">
        <v>10</v>
      </c>
      <c r="Q23" s="79">
        <v>7</v>
      </c>
      <c r="R23" s="84">
        <v>1</v>
      </c>
      <c r="S23" s="78">
        <v>89</v>
      </c>
      <c r="T23" s="79">
        <v>8</v>
      </c>
      <c r="U23" s="85">
        <v>97</v>
      </c>
      <c r="V23" s="80">
        <v>8.1999999999999993</v>
      </c>
      <c r="W23" s="80">
        <v>10.1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1</v>
      </c>
      <c r="E24" s="128">
        <v>2</v>
      </c>
      <c r="F24" s="128">
        <v>0</v>
      </c>
      <c r="G24" s="129">
        <v>0</v>
      </c>
      <c r="H24" s="127">
        <v>3</v>
      </c>
      <c r="I24" s="128">
        <v>0</v>
      </c>
      <c r="J24" s="130">
        <v>3</v>
      </c>
      <c r="K24" s="131">
        <v>0</v>
      </c>
      <c r="L24" s="169">
        <v>0.3</v>
      </c>
      <c r="M24" s="181"/>
      <c r="N24" s="176" t="s">
        <v>66</v>
      </c>
      <c r="O24" s="127">
        <v>17</v>
      </c>
      <c r="P24" s="128">
        <v>2</v>
      </c>
      <c r="Q24" s="128">
        <v>1</v>
      </c>
      <c r="R24" s="129">
        <v>0</v>
      </c>
      <c r="S24" s="127">
        <v>19</v>
      </c>
      <c r="T24" s="128">
        <v>1</v>
      </c>
      <c r="U24" s="130">
        <v>20</v>
      </c>
      <c r="V24" s="131">
        <v>5</v>
      </c>
      <c r="W24" s="132">
        <v>2.1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1</v>
      </c>
      <c r="E25" s="135">
        <v>1</v>
      </c>
      <c r="F25" s="135">
        <v>1</v>
      </c>
      <c r="G25" s="136">
        <v>0</v>
      </c>
      <c r="H25" s="134">
        <v>2</v>
      </c>
      <c r="I25" s="135">
        <v>1</v>
      </c>
      <c r="J25" s="137">
        <v>3</v>
      </c>
      <c r="K25" s="138">
        <v>33.299999999999997</v>
      </c>
      <c r="L25" s="170">
        <v>0.3</v>
      </c>
      <c r="M25" s="182"/>
      <c r="N25" s="177" t="s">
        <v>67</v>
      </c>
      <c r="O25" s="134">
        <v>11</v>
      </c>
      <c r="P25" s="135">
        <v>1</v>
      </c>
      <c r="Q25" s="135">
        <v>3</v>
      </c>
      <c r="R25" s="136">
        <v>0</v>
      </c>
      <c r="S25" s="134">
        <v>12</v>
      </c>
      <c r="T25" s="135">
        <v>3</v>
      </c>
      <c r="U25" s="137">
        <v>15</v>
      </c>
      <c r="V25" s="138">
        <v>20</v>
      </c>
      <c r="W25" s="138">
        <v>1.6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1</v>
      </c>
      <c r="E26" s="135">
        <v>1</v>
      </c>
      <c r="F26" s="135">
        <v>0</v>
      </c>
      <c r="G26" s="136">
        <v>0</v>
      </c>
      <c r="H26" s="134">
        <v>2</v>
      </c>
      <c r="I26" s="135">
        <v>0</v>
      </c>
      <c r="J26" s="137">
        <v>2</v>
      </c>
      <c r="K26" s="138">
        <v>0</v>
      </c>
      <c r="L26" s="170">
        <v>0.2</v>
      </c>
      <c r="M26" s="182"/>
      <c r="N26" s="177" t="s">
        <v>68</v>
      </c>
      <c r="O26" s="134">
        <v>10</v>
      </c>
      <c r="P26" s="135">
        <v>4</v>
      </c>
      <c r="Q26" s="135">
        <v>1</v>
      </c>
      <c r="R26" s="136">
        <v>1</v>
      </c>
      <c r="S26" s="134">
        <v>14</v>
      </c>
      <c r="T26" s="135">
        <v>2</v>
      </c>
      <c r="U26" s="137">
        <v>16</v>
      </c>
      <c r="V26" s="138">
        <v>12.5</v>
      </c>
      <c r="W26" s="138">
        <v>1.7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3</v>
      </c>
      <c r="E27" s="135">
        <v>0</v>
      </c>
      <c r="F27" s="135">
        <v>2</v>
      </c>
      <c r="G27" s="136">
        <v>0</v>
      </c>
      <c r="H27" s="134">
        <v>3</v>
      </c>
      <c r="I27" s="135">
        <v>2</v>
      </c>
      <c r="J27" s="137">
        <v>5</v>
      </c>
      <c r="K27" s="138">
        <v>40</v>
      </c>
      <c r="L27" s="170">
        <v>0.5</v>
      </c>
      <c r="M27" s="182"/>
      <c r="N27" s="177" t="s">
        <v>69</v>
      </c>
      <c r="O27" s="134">
        <v>13</v>
      </c>
      <c r="P27" s="135">
        <v>1</v>
      </c>
      <c r="Q27" s="135">
        <v>3</v>
      </c>
      <c r="R27" s="136">
        <v>0</v>
      </c>
      <c r="S27" s="134">
        <v>14</v>
      </c>
      <c r="T27" s="135">
        <v>3</v>
      </c>
      <c r="U27" s="137">
        <v>17</v>
      </c>
      <c r="V27" s="138">
        <v>17.600000000000001</v>
      </c>
      <c r="W27" s="138">
        <v>1.8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8</v>
      </c>
      <c r="E28" s="135">
        <v>0</v>
      </c>
      <c r="F28" s="135">
        <v>6</v>
      </c>
      <c r="G28" s="136">
        <v>0</v>
      </c>
      <c r="H28" s="134">
        <v>8</v>
      </c>
      <c r="I28" s="135">
        <v>6</v>
      </c>
      <c r="J28" s="137">
        <v>14</v>
      </c>
      <c r="K28" s="138">
        <v>42.9</v>
      </c>
      <c r="L28" s="170">
        <v>1.5</v>
      </c>
      <c r="M28" s="182"/>
      <c r="N28" s="177" t="s">
        <v>70</v>
      </c>
      <c r="O28" s="134">
        <v>15</v>
      </c>
      <c r="P28" s="135">
        <v>1</v>
      </c>
      <c r="Q28" s="135">
        <v>2</v>
      </c>
      <c r="R28" s="136">
        <v>0</v>
      </c>
      <c r="S28" s="134">
        <v>16</v>
      </c>
      <c r="T28" s="135">
        <v>2</v>
      </c>
      <c r="U28" s="137">
        <v>18</v>
      </c>
      <c r="V28" s="138">
        <v>11.1</v>
      </c>
      <c r="W28" s="138">
        <v>1.9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5</v>
      </c>
      <c r="E29" s="141">
        <v>2</v>
      </c>
      <c r="F29" s="141">
        <v>2</v>
      </c>
      <c r="G29" s="142">
        <v>0</v>
      </c>
      <c r="H29" s="140">
        <v>7</v>
      </c>
      <c r="I29" s="141">
        <v>2</v>
      </c>
      <c r="J29" s="143">
        <v>9</v>
      </c>
      <c r="K29" s="144">
        <v>22.2</v>
      </c>
      <c r="L29" s="171">
        <v>0.9</v>
      </c>
      <c r="M29" s="182"/>
      <c r="N29" s="178" t="s">
        <v>96</v>
      </c>
      <c r="O29" s="140">
        <v>10</v>
      </c>
      <c r="P29" s="141">
        <v>2</v>
      </c>
      <c r="Q29" s="141">
        <v>1</v>
      </c>
      <c r="R29" s="142">
        <v>0</v>
      </c>
      <c r="S29" s="140">
        <v>12</v>
      </c>
      <c r="T29" s="141">
        <v>1</v>
      </c>
      <c r="U29" s="143">
        <v>13</v>
      </c>
      <c r="V29" s="144">
        <v>7.7</v>
      </c>
      <c r="W29" s="144">
        <v>1.4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19</v>
      </c>
      <c r="E30" s="79">
        <v>6</v>
      </c>
      <c r="F30" s="79">
        <v>11</v>
      </c>
      <c r="G30" s="84">
        <v>0</v>
      </c>
      <c r="H30" s="78">
        <v>25</v>
      </c>
      <c r="I30" s="79">
        <v>11</v>
      </c>
      <c r="J30" s="85">
        <v>36</v>
      </c>
      <c r="K30" s="80">
        <v>30.6</v>
      </c>
      <c r="L30" s="172">
        <v>3.8</v>
      </c>
      <c r="M30" s="183"/>
      <c r="N30" s="179" t="s">
        <v>29</v>
      </c>
      <c r="O30" s="78">
        <v>76</v>
      </c>
      <c r="P30" s="79">
        <v>11</v>
      </c>
      <c r="Q30" s="79">
        <v>11</v>
      </c>
      <c r="R30" s="84">
        <v>1</v>
      </c>
      <c r="S30" s="78">
        <v>87</v>
      </c>
      <c r="T30" s="79">
        <v>12</v>
      </c>
      <c r="U30" s="85">
        <v>99</v>
      </c>
      <c r="V30" s="80">
        <v>12.1</v>
      </c>
      <c r="W30" s="80">
        <v>10.4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3</v>
      </c>
      <c r="E31" s="128">
        <v>3</v>
      </c>
      <c r="F31" s="128">
        <v>0</v>
      </c>
      <c r="G31" s="129">
        <v>1</v>
      </c>
      <c r="H31" s="127">
        <v>6</v>
      </c>
      <c r="I31" s="128">
        <v>1</v>
      </c>
      <c r="J31" s="130">
        <v>7</v>
      </c>
      <c r="K31" s="131">
        <v>14.3</v>
      </c>
      <c r="L31" s="169">
        <v>0.7</v>
      </c>
      <c r="M31" s="181"/>
      <c r="N31" s="176" t="s">
        <v>71</v>
      </c>
      <c r="O31" s="127">
        <v>18</v>
      </c>
      <c r="P31" s="128">
        <v>1</v>
      </c>
      <c r="Q31" s="128">
        <v>1</v>
      </c>
      <c r="R31" s="129">
        <v>0</v>
      </c>
      <c r="S31" s="127">
        <v>19</v>
      </c>
      <c r="T31" s="128">
        <v>1</v>
      </c>
      <c r="U31" s="130">
        <v>20</v>
      </c>
      <c r="V31" s="131">
        <v>5</v>
      </c>
      <c r="W31" s="132">
        <v>2.1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2</v>
      </c>
      <c r="E32" s="135">
        <v>1</v>
      </c>
      <c r="F32" s="135">
        <v>1</v>
      </c>
      <c r="G32" s="136">
        <v>0</v>
      </c>
      <c r="H32" s="134">
        <v>3</v>
      </c>
      <c r="I32" s="135">
        <v>1</v>
      </c>
      <c r="J32" s="137">
        <v>4</v>
      </c>
      <c r="K32" s="138">
        <v>25</v>
      </c>
      <c r="L32" s="170">
        <v>0.4</v>
      </c>
      <c r="M32" s="182"/>
      <c r="N32" s="177" t="s">
        <v>72</v>
      </c>
      <c r="O32" s="134">
        <v>11</v>
      </c>
      <c r="P32" s="135">
        <v>1</v>
      </c>
      <c r="Q32" s="135">
        <v>0</v>
      </c>
      <c r="R32" s="136">
        <v>1</v>
      </c>
      <c r="S32" s="134">
        <v>12</v>
      </c>
      <c r="T32" s="135">
        <v>1</v>
      </c>
      <c r="U32" s="137">
        <v>13</v>
      </c>
      <c r="V32" s="138">
        <v>7.7</v>
      </c>
      <c r="W32" s="138">
        <v>1.4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5</v>
      </c>
      <c r="E33" s="135">
        <v>1</v>
      </c>
      <c r="F33" s="135">
        <v>2</v>
      </c>
      <c r="G33" s="136">
        <v>1</v>
      </c>
      <c r="H33" s="134">
        <v>6</v>
      </c>
      <c r="I33" s="135">
        <v>3</v>
      </c>
      <c r="J33" s="137">
        <v>9</v>
      </c>
      <c r="K33" s="138">
        <v>33.299999999999997</v>
      </c>
      <c r="L33" s="170">
        <v>0.9</v>
      </c>
      <c r="M33" s="182"/>
      <c r="N33" s="177" t="s">
        <v>73</v>
      </c>
      <c r="O33" s="134">
        <v>14</v>
      </c>
      <c r="P33" s="135">
        <v>2</v>
      </c>
      <c r="Q33" s="135">
        <v>0</v>
      </c>
      <c r="R33" s="136">
        <v>0</v>
      </c>
      <c r="S33" s="134">
        <v>16</v>
      </c>
      <c r="T33" s="135">
        <v>0</v>
      </c>
      <c r="U33" s="137">
        <v>16</v>
      </c>
      <c r="V33" s="138">
        <v>0</v>
      </c>
      <c r="W33" s="138">
        <v>1.7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4</v>
      </c>
      <c r="E34" s="135">
        <v>2</v>
      </c>
      <c r="F34" s="135">
        <v>5</v>
      </c>
      <c r="G34" s="136">
        <v>0</v>
      </c>
      <c r="H34" s="134">
        <v>6</v>
      </c>
      <c r="I34" s="135">
        <v>5</v>
      </c>
      <c r="J34" s="137">
        <v>11</v>
      </c>
      <c r="K34" s="138">
        <v>45.5</v>
      </c>
      <c r="L34" s="170">
        <v>1.2</v>
      </c>
      <c r="M34" s="182"/>
      <c r="N34" s="177" t="s">
        <v>74</v>
      </c>
      <c r="O34" s="134">
        <v>14</v>
      </c>
      <c r="P34" s="135">
        <v>2</v>
      </c>
      <c r="Q34" s="135">
        <v>1</v>
      </c>
      <c r="R34" s="136">
        <v>0</v>
      </c>
      <c r="S34" s="134">
        <v>16</v>
      </c>
      <c r="T34" s="135">
        <v>1</v>
      </c>
      <c r="U34" s="137">
        <v>17</v>
      </c>
      <c r="V34" s="138">
        <v>5.9</v>
      </c>
      <c r="W34" s="138">
        <v>1.8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2</v>
      </c>
      <c r="E35" s="135">
        <v>2</v>
      </c>
      <c r="F35" s="135">
        <v>1</v>
      </c>
      <c r="G35" s="136">
        <v>0</v>
      </c>
      <c r="H35" s="134">
        <v>4</v>
      </c>
      <c r="I35" s="135">
        <v>1</v>
      </c>
      <c r="J35" s="137">
        <v>5</v>
      </c>
      <c r="K35" s="138">
        <v>20</v>
      </c>
      <c r="L35" s="170">
        <v>0.5</v>
      </c>
      <c r="M35" s="182"/>
      <c r="N35" s="177" t="s">
        <v>97</v>
      </c>
      <c r="O35" s="134">
        <v>19</v>
      </c>
      <c r="P35" s="135">
        <v>2</v>
      </c>
      <c r="Q35" s="135">
        <v>1</v>
      </c>
      <c r="R35" s="136">
        <v>0</v>
      </c>
      <c r="S35" s="134">
        <v>21</v>
      </c>
      <c r="T35" s="135">
        <v>1</v>
      </c>
      <c r="U35" s="137">
        <v>22</v>
      </c>
      <c r="V35" s="138">
        <v>4.5</v>
      </c>
      <c r="W35" s="138">
        <v>2.2999999999999998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9</v>
      </c>
      <c r="E36" s="141">
        <v>3</v>
      </c>
      <c r="F36" s="141">
        <v>1</v>
      </c>
      <c r="G36" s="142">
        <v>0</v>
      </c>
      <c r="H36" s="140">
        <v>12</v>
      </c>
      <c r="I36" s="141">
        <v>1</v>
      </c>
      <c r="J36" s="143">
        <v>13</v>
      </c>
      <c r="K36" s="144">
        <v>7.7</v>
      </c>
      <c r="L36" s="171">
        <v>1.4</v>
      </c>
      <c r="M36" s="182"/>
      <c r="N36" s="178" t="s">
        <v>98</v>
      </c>
      <c r="O36" s="140">
        <v>12</v>
      </c>
      <c r="P36" s="141">
        <v>1</v>
      </c>
      <c r="Q36" s="141">
        <v>1</v>
      </c>
      <c r="R36" s="142">
        <v>0</v>
      </c>
      <c r="S36" s="140">
        <v>13</v>
      </c>
      <c r="T36" s="141">
        <v>1</v>
      </c>
      <c r="U36" s="143">
        <v>14</v>
      </c>
      <c r="V36" s="144">
        <v>7.1</v>
      </c>
      <c r="W36" s="144">
        <v>1.5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25</v>
      </c>
      <c r="E37" s="79">
        <v>12</v>
      </c>
      <c r="F37" s="79">
        <v>10</v>
      </c>
      <c r="G37" s="84">
        <v>2</v>
      </c>
      <c r="H37" s="78">
        <v>37</v>
      </c>
      <c r="I37" s="79">
        <v>12</v>
      </c>
      <c r="J37" s="85">
        <v>49</v>
      </c>
      <c r="K37" s="80">
        <v>24.5</v>
      </c>
      <c r="L37" s="172">
        <v>5.0999999999999996</v>
      </c>
      <c r="M37" s="183"/>
      <c r="N37" s="179" t="s">
        <v>29</v>
      </c>
      <c r="O37" s="78">
        <v>88</v>
      </c>
      <c r="P37" s="79">
        <v>9</v>
      </c>
      <c r="Q37" s="79">
        <v>4</v>
      </c>
      <c r="R37" s="84">
        <v>1</v>
      </c>
      <c r="S37" s="78">
        <v>97</v>
      </c>
      <c r="T37" s="79">
        <v>5</v>
      </c>
      <c r="U37" s="85">
        <v>102</v>
      </c>
      <c r="V37" s="80">
        <v>4.9000000000000004</v>
      </c>
      <c r="W37" s="80">
        <v>10.7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8</v>
      </c>
      <c r="E38" s="128">
        <v>3</v>
      </c>
      <c r="F38" s="128">
        <v>1</v>
      </c>
      <c r="G38" s="129">
        <v>0</v>
      </c>
      <c r="H38" s="127">
        <v>11</v>
      </c>
      <c r="I38" s="128">
        <v>1</v>
      </c>
      <c r="J38" s="130">
        <v>12</v>
      </c>
      <c r="K38" s="131">
        <v>8.3000000000000007</v>
      </c>
      <c r="L38" s="169">
        <v>1.3</v>
      </c>
      <c r="M38" s="181"/>
      <c r="N38" s="176" t="s">
        <v>75</v>
      </c>
      <c r="O38" s="127">
        <v>14</v>
      </c>
      <c r="P38" s="128">
        <v>2</v>
      </c>
      <c r="Q38" s="128">
        <v>0</v>
      </c>
      <c r="R38" s="129">
        <v>0</v>
      </c>
      <c r="S38" s="127">
        <v>16</v>
      </c>
      <c r="T38" s="128">
        <v>0</v>
      </c>
      <c r="U38" s="130">
        <v>16</v>
      </c>
      <c r="V38" s="131">
        <v>0</v>
      </c>
      <c r="W38" s="132">
        <v>1.7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6</v>
      </c>
      <c r="E39" s="135">
        <v>2</v>
      </c>
      <c r="F39" s="135">
        <v>2</v>
      </c>
      <c r="G39" s="136">
        <v>0</v>
      </c>
      <c r="H39" s="134">
        <v>8</v>
      </c>
      <c r="I39" s="135">
        <v>2</v>
      </c>
      <c r="J39" s="137">
        <v>10</v>
      </c>
      <c r="K39" s="138">
        <v>20</v>
      </c>
      <c r="L39" s="170">
        <v>1</v>
      </c>
      <c r="M39" s="182"/>
      <c r="N39" s="177" t="s">
        <v>76</v>
      </c>
      <c r="O39" s="134">
        <v>17</v>
      </c>
      <c r="P39" s="135">
        <v>1</v>
      </c>
      <c r="Q39" s="135">
        <v>0</v>
      </c>
      <c r="R39" s="136">
        <v>0</v>
      </c>
      <c r="S39" s="134">
        <v>18</v>
      </c>
      <c r="T39" s="135">
        <v>0</v>
      </c>
      <c r="U39" s="137">
        <v>18</v>
      </c>
      <c r="V39" s="138">
        <v>0</v>
      </c>
      <c r="W39" s="138">
        <v>1.9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6</v>
      </c>
      <c r="E40" s="135">
        <v>0</v>
      </c>
      <c r="F40" s="135">
        <v>4</v>
      </c>
      <c r="G40" s="136">
        <v>0</v>
      </c>
      <c r="H40" s="134">
        <v>6</v>
      </c>
      <c r="I40" s="135">
        <v>4</v>
      </c>
      <c r="J40" s="137">
        <v>10</v>
      </c>
      <c r="K40" s="138">
        <v>40</v>
      </c>
      <c r="L40" s="170">
        <v>1</v>
      </c>
      <c r="M40" s="182"/>
      <c r="N40" s="177" t="s">
        <v>77</v>
      </c>
      <c r="O40" s="134">
        <v>10</v>
      </c>
      <c r="P40" s="135">
        <v>3</v>
      </c>
      <c r="Q40" s="135">
        <v>1</v>
      </c>
      <c r="R40" s="136">
        <v>0</v>
      </c>
      <c r="S40" s="134">
        <v>13</v>
      </c>
      <c r="T40" s="135">
        <v>1</v>
      </c>
      <c r="U40" s="137">
        <v>14</v>
      </c>
      <c r="V40" s="138">
        <v>7.1</v>
      </c>
      <c r="W40" s="138">
        <v>1.5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11</v>
      </c>
      <c r="E41" s="135">
        <v>1</v>
      </c>
      <c r="F41" s="135">
        <v>1</v>
      </c>
      <c r="G41" s="136">
        <v>0</v>
      </c>
      <c r="H41" s="134">
        <v>12</v>
      </c>
      <c r="I41" s="135">
        <v>1</v>
      </c>
      <c r="J41" s="137">
        <v>13</v>
      </c>
      <c r="K41" s="138">
        <v>7.7</v>
      </c>
      <c r="L41" s="170">
        <v>1.4</v>
      </c>
      <c r="M41" s="182"/>
      <c r="N41" s="177" t="s">
        <v>78</v>
      </c>
      <c r="O41" s="134">
        <v>12</v>
      </c>
      <c r="P41" s="135">
        <v>2</v>
      </c>
      <c r="Q41" s="135">
        <v>0</v>
      </c>
      <c r="R41" s="136">
        <v>0</v>
      </c>
      <c r="S41" s="134">
        <v>14</v>
      </c>
      <c r="T41" s="135">
        <v>0</v>
      </c>
      <c r="U41" s="137">
        <v>14</v>
      </c>
      <c r="V41" s="138">
        <v>0</v>
      </c>
      <c r="W41" s="138">
        <v>1.5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10</v>
      </c>
      <c r="E42" s="135">
        <v>2</v>
      </c>
      <c r="F42" s="135">
        <v>2</v>
      </c>
      <c r="G42" s="136">
        <v>0</v>
      </c>
      <c r="H42" s="134">
        <v>12</v>
      </c>
      <c r="I42" s="135">
        <v>2</v>
      </c>
      <c r="J42" s="137">
        <v>14</v>
      </c>
      <c r="K42" s="138">
        <v>14.3</v>
      </c>
      <c r="L42" s="170">
        <v>1.5</v>
      </c>
      <c r="M42" s="182"/>
      <c r="N42" s="177" t="s">
        <v>79</v>
      </c>
      <c r="O42" s="134">
        <v>11</v>
      </c>
      <c r="P42" s="135">
        <v>2</v>
      </c>
      <c r="Q42" s="135">
        <v>0</v>
      </c>
      <c r="R42" s="136">
        <v>0</v>
      </c>
      <c r="S42" s="134">
        <v>13</v>
      </c>
      <c r="T42" s="135">
        <v>0</v>
      </c>
      <c r="U42" s="137">
        <v>13</v>
      </c>
      <c r="V42" s="138">
        <v>0</v>
      </c>
      <c r="W42" s="138">
        <v>1.4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11</v>
      </c>
      <c r="E43" s="141">
        <v>2</v>
      </c>
      <c r="F43" s="141">
        <v>2</v>
      </c>
      <c r="G43" s="142">
        <v>0</v>
      </c>
      <c r="H43" s="140">
        <v>13</v>
      </c>
      <c r="I43" s="141">
        <v>2</v>
      </c>
      <c r="J43" s="143">
        <v>15</v>
      </c>
      <c r="K43" s="144">
        <v>13.3</v>
      </c>
      <c r="L43" s="171">
        <v>1.6</v>
      </c>
      <c r="M43" s="182"/>
      <c r="N43" s="178" t="s">
        <v>99</v>
      </c>
      <c r="O43" s="140">
        <v>10</v>
      </c>
      <c r="P43" s="141">
        <v>5</v>
      </c>
      <c r="Q43" s="141">
        <v>1</v>
      </c>
      <c r="R43" s="142">
        <v>0</v>
      </c>
      <c r="S43" s="140">
        <v>15</v>
      </c>
      <c r="T43" s="141">
        <v>1</v>
      </c>
      <c r="U43" s="143">
        <v>16</v>
      </c>
      <c r="V43" s="144">
        <v>6.3</v>
      </c>
      <c r="W43" s="144">
        <v>1.7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52</v>
      </c>
      <c r="E44" s="79">
        <v>10</v>
      </c>
      <c r="F44" s="79">
        <v>12</v>
      </c>
      <c r="G44" s="84">
        <v>0</v>
      </c>
      <c r="H44" s="78">
        <v>62</v>
      </c>
      <c r="I44" s="79">
        <v>12</v>
      </c>
      <c r="J44" s="85">
        <v>74</v>
      </c>
      <c r="K44" s="80">
        <v>16.2</v>
      </c>
      <c r="L44" s="172">
        <v>7.7</v>
      </c>
      <c r="M44" s="183"/>
      <c r="N44" s="179" t="s">
        <v>29</v>
      </c>
      <c r="O44" s="78">
        <v>74</v>
      </c>
      <c r="P44" s="79">
        <v>15</v>
      </c>
      <c r="Q44" s="79">
        <v>2</v>
      </c>
      <c r="R44" s="84">
        <v>0</v>
      </c>
      <c r="S44" s="78">
        <v>89</v>
      </c>
      <c r="T44" s="79">
        <v>2</v>
      </c>
      <c r="U44" s="85">
        <v>91</v>
      </c>
      <c r="V44" s="80">
        <v>2.2000000000000002</v>
      </c>
      <c r="W44" s="80">
        <v>9.5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11</v>
      </c>
      <c r="E45" s="128">
        <v>1</v>
      </c>
      <c r="F45" s="128">
        <v>4</v>
      </c>
      <c r="G45" s="129">
        <v>0</v>
      </c>
      <c r="H45" s="127">
        <v>12</v>
      </c>
      <c r="I45" s="128">
        <v>4</v>
      </c>
      <c r="J45" s="130">
        <v>16</v>
      </c>
      <c r="K45" s="131">
        <v>25</v>
      </c>
      <c r="L45" s="169">
        <v>1.7</v>
      </c>
      <c r="M45" s="181"/>
      <c r="N45" s="176" t="s">
        <v>80</v>
      </c>
      <c r="O45" s="127">
        <v>12</v>
      </c>
      <c r="P45" s="128">
        <v>1</v>
      </c>
      <c r="Q45" s="128">
        <v>0</v>
      </c>
      <c r="R45" s="129">
        <v>0</v>
      </c>
      <c r="S45" s="127">
        <v>13</v>
      </c>
      <c r="T45" s="128">
        <v>0</v>
      </c>
      <c r="U45" s="130">
        <v>13</v>
      </c>
      <c r="V45" s="131">
        <v>0</v>
      </c>
      <c r="W45" s="132">
        <v>1.4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10</v>
      </c>
      <c r="E46" s="135">
        <v>3</v>
      </c>
      <c r="F46" s="135">
        <v>2</v>
      </c>
      <c r="G46" s="136">
        <v>0</v>
      </c>
      <c r="H46" s="134">
        <v>13</v>
      </c>
      <c r="I46" s="135">
        <v>2</v>
      </c>
      <c r="J46" s="137">
        <v>15</v>
      </c>
      <c r="K46" s="138">
        <v>13.3</v>
      </c>
      <c r="L46" s="170">
        <v>1.6</v>
      </c>
      <c r="M46" s="182"/>
      <c r="N46" s="177" t="s">
        <v>81</v>
      </c>
      <c r="O46" s="134">
        <v>12</v>
      </c>
      <c r="P46" s="135">
        <v>1</v>
      </c>
      <c r="Q46" s="135">
        <v>0</v>
      </c>
      <c r="R46" s="136">
        <v>0</v>
      </c>
      <c r="S46" s="134">
        <v>13</v>
      </c>
      <c r="T46" s="135">
        <v>0</v>
      </c>
      <c r="U46" s="137">
        <v>13</v>
      </c>
      <c r="V46" s="138">
        <v>0</v>
      </c>
      <c r="W46" s="138">
        <v>1.4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15</v>
      </c>
      <c r="E47" s="135">
        <v>3</v>
      </c>
      <c r="F47" s="135">
        <v>0</v>
      </c>
      <c r="G47" s="136">
        <v>0</v>
      </c>
      <c r="H47" s="134">
        <v>18</v>
      </c>
      <c r="I47" s="135">
        <v>0</v>
      </c>
      <c r="J47" s="137">
        <v>18</v>
      </c>
      <c r="K47" s="138">
        <v>0</v>
      </c>
      <c r="L47" s="170">
        <v>1.9</v>
      </c>
      <c r="M47" s="182"/>
      <c r="N47" s="177" t="s">
        <v>82</v>
      </c>
      <c r="O47" s="134">
        <v>18</v>
      </c>
      <c r="P47" s="135">
        <v>2</v>
      </c>
      <c r="Q47" s="135">
        <v>0</v>
      </c>
      <c r="R47" s="136">
        <v>0</v>
      </c>
      <c r="S47" s="134">
        <v>20</v>
      </c>
      <c r="T47" s="135">
        <v>0</v>
      </c>
      <c r="U47" s="137">
        <v>20</v>
      </c>
      <c r="V47" s="138">
        <v>0</v>
      </c>
      <c r="W47" s="138">
        <v>2.1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10</v>
      </c>
      <c r="E48" s="135">
        <v>2</v>
      </c>
      <c r="F48" s="135">
        <v>1</v>
      </c>
      <c r="G48" s="136">
        <v>0</v>
      </c>
      <c r="H48" s="134">
        <v>12</v>
      </c>
      <c r="I48" s="135">
        <v>1</v>
      </c>
      <c r="J48" s="137">
        <v>13</v>
      </c>
      <c r="K48" s="138">
        <v>7.7</v>
      </c>
      <c r="L48" s="170">
        <v>1.4</v>
      </c>
      <c r="M48" s="182"/>
      <c r="N48" s="177" t="s">
        <v>83</v>
      </c>
      <c r="O48" s="134">
        <v>13</v>
      </c>
      <c r="P48" s="135">
        <v>1</v>
      </c>
      <c r="Q48" s="135">
        <v>1</v>
      </c>
      <c r="R48" s="136">
        <v>0</v>
      </c>
      <c r="S48" s="134">
        <v>14</v>
      </c>
      <c r="T48" s="135">
        <v>1</v>
      </c>
      <c r="U48" s="137">
        <v>15</v>
      </c>
      <c r="V48" s="138">
        <v>6.7</v>
      </c>
      <c r="W48" s="138">
        <v>1.6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11</v>
      </c>
      <c r="E49" s="135">
        <v>3</v>
      </c>
      <c r="F49" s="135">
        <v>0</v>
      </c>
      <c r="G49" s="136">
        <v>0</v>
      </c>
      <c r="H49" s="134">
        <v>14</v>
      </c>
      <c r="I49" s="135">
        <v>0</v>
      </c>
      <c r="J49" s="137">
        <v>14</v>
      </c>
      <c r="K49" s="138">
        <v>0</v>
      </c>
      <c r="L49" s="170">
        <v>1.5</v>
      </c>
      <c r="M49" s="182"/>
      <c r="N49" s="177" t="s">
        <v>84</v>
      </c>
      <c r="O49" s="134">
        <v>17</v>
      </c>
      <c r="P49" s="135">
        <v>4</v>
      </c>
      <c r="Q49" s="135">
        <v>2</v>
      </c>
      <c r="R49" s="136">
        <v>0</v>
      </c>
      <c r="S49" s="134">
        <v>21</v>
      </c>
      <c r="T49" s="135">
        <v>2</v>
      </c>
      <c r="U49" s="137">
        <v>23</v>
      </c>
      <c r="V49" s="138">
        <v>8.6999999999999993</v>
      </c>
      <c r="W49" s="138">
        <v>2.4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17</v>
      </c>
      <c r="E50" s="141">
        <v>1</v>
      </c>
      <c r="F50" s="141">
        <v>1</v>
      </c>
      <c r="G50" s="142">
        <v>0</v>
      </c>
      <c r="H50" s="140">
        <v>18</v>
      </c>
      <c r="I50" s="141">
        <v>1</v>
      </c>
      <c r="J50" s="143">
        <v>19</v>
      </c>
      <c r="K50" s="144">
        <v>5.3</v>
      </c>
      <c r="L50" s="171">
        <v>2</v>
      </c>
      <c r="M50" s="182"/>
      <c r="N50" s="178" t="s">
        <v>100</v>
      </c>
      <c r="O50" s="140">
        <v>11</v>
      </c>
      <c r="P50" s="141">
        <v>1</v>
      </c>
      <c r="Q50" s="141">
        <v>1</v>
      </c>
      <c r="R50" s="142">
        <v>0</v>
      </c>
      <c r="S50" s="140">
        <v>12</v>
      </c>
      <c r="T50" s="141">
        <v>1</v>
      </c>
      <c r="U50" s="143">
        <v>13</v>
      </c>
      <c r="V50" s="144">
        <v>7.7</v>
      </c>
      <c r="W50" s="144">
        <v>1.4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74</v>
      </c>
      <c r="E51" s="79">
        <v>13</v>
      </c>
      <c r="F51" s="79">
        <v>8</v>
      </c>
      <c r="G51" s="84">
        <v>0</v>
      </c>
      <c r="H51" s="78">
        <v>87</v>
      </c>
      <c r="I51" s="79">
        <v>8</v>
      </c>
      <c r="J51" s="85">
        <v>95</v>
      </c>
      <c r="K51" s="80">
        <v>8.4</v>
      </c>
      <c r="L51" s="172">
        <v>9.9</v>
      </c>
      <c r="M51" s="183"/>
      <c r="N51" s="179" t="s">
        <v>29</v>
      </c>
      <c r="O51" s="78">
        <v>83</v>
      </c>
      <c r="P51" s="79">
        <v>10</v>
      </c>
      <c r="Q51" s="79">
        <v>4</v>
      </c>
      <c r="R51" s="84">
        <v>0</v>
      </c>
      <c r="S51" s="78">
        <v>93</v>
      </c>
      <c r="T51" s="79">
        <v>4</v>
      </c>
      <c r="U51" s="85">
        <v>97</v>
      </c>
      <c r="V51" s="80">
        <v>4.0999999999999996</v>
      </c>
      <c r="W51" s="80">
        <v>10.1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11</v>
      </c>
      <c r="E52" s="128">
        <v>2</v>
      </c>
      <c r="F52" s="128">
        <v>2</v>
      </c>
      <c r="G52" s="129">
        <v>0</v>
      </c>
      <c r="H52" s="127">
        <v>13</v>
      </c>
      <c r="I52" s="128">
        <v>2</v>
      </c>
      <c r="J52" s="130">
        <v>15</v>
      </c>
      <c r="K52" s="131">
        <v>13.3</v>
      </c>
      <c r="L52" s="169">
        <v>1.6</v>
      </c>
      <c r="M52" s="181"/>
      <c r="N52" s="176" t="s">
        <v>85</v>
      </c>
      <c r="O52" s="127">
        <v>12</v>
      </c>
      <c r="P52" s="128">
        <v>1</v>
      </c>
      <c r="Q52" s="128">
        <v>0</v>
      </c>
      <c r="R52" s="129">
        <v>0</v>
      </c>
      <c r="S52" s="127">
        <v>13</v>
      </c>
      <c r="T52" s="128">
        <v>0</v>
      </c>
      <c r="U52" s="130">
        <v>13</v>
      </c>
      <c r="V52" s="131">
        <v>0</v>
      </c>
      <c r="W52" s="132">
        <v>1.4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17</v>
      </c>
      <c r="E53" s="135">
        <v>1</v>
      </c>
      <c r="F53" s="135">
        <v>1</v>
      </c>
      <c r="G53" s="136">
        <v>0</v>
      </c>
      <c r="H53" s="134">
        <v>18</v>
      </c>
      <c r="I53" s="135">
        <v>1</v>
      </c>
      <c r="J53" s="137">
        <v>19</v>
      </c>
      <c r="K53" s="138">
        <v>5.3</v>
      </c>
      <c r="L53" s="170">
        <v>2</v>
      </c>
      <c r="M53" s="182"/>
      <c r="N53" s="177" t="s">
        <v>86</v>
      </c>
      <c r="O53" s="134">
        <v>12</v>
      </c>
      <c r="P53" s="135">
        <v>1</v>
      </c>
      <c r="Q53" s="135">
        <v>0</v>
      </c>
      <c r="R53" s="136">
        <v>0</v>
      </c>
      <c r="S53" s="134">
        <v>13</v>
      </c>
      <c r="T53" s="135">
        <v>0</v>
      </c>
      <c r="U53" s="137">
        <v>13</v>
      </c>
      <c r="V53" s="138">
        <v>0</v>
      </c>
      <c r="W53" s="138">
        <v>1.4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10</v>
      </c>
      <c r="E54" s="135">
        <v>2</v>
      </c>
      <c r="F54" s="135">
        <v>0</v>
      </c>
      <c r="G54" s="136">
        <v>0</v>
      </c>
      <c r="H54" s="134">
        <v>12</v>
      </c>
      <c r="I54" s="135">
        <v>0</v>
      </c>
      <c r="J54" s="137">
        <v>12</v>
      </c>
      <c r="K54" s="138">
        <v>0</v>
      </c>
      <c r="L54" s="170">
        <v>1.3</v>
      </c>
      <c r="M54" s="182"/>
      <c r="N54" s="177" t="s">
        <v>87</v>
      </c>
      <c r="O54" s="134">
        <v>15</v>
      </c>
      <c r="P54" s="135">
        <v>1</v>
      </c>
      <c r="Q54" s="135">
        <v>2</v>
      </c>
      <c r="R54" s="136">
        <v>0</v>
      </c>
      <c r="S54" s="134">
        <v>16</v>
      </c>
      <c r="T54" s="135">
        <v>2</v>
      </c>
      <c r="U54" s="137">
        <v>18</v>
      </c>
      <c r="V54" s="138">
        <v>11.1</v>
      </c>
      <c r="W54" s="138">
        <v>1.9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13</v>
      </c>
      <c r="E55" s="135">
        <v>1</v>
      </c>
      <c r="F55" s="135">
        <v>1</v>
      </c>
      <c r="G55" s="136">
        <v>0</v>
      </c>
      <c r="H55" s="134">
        <v>14</v>
      </c>
      <c r="I55" s="135">
        <v>1</v>
      </c>
      <c r="J55" s="137">
        <v>15</v>
      </c>
      <c r="K55" s="138">
        <v>6.7</v>
      </c>
      <c r="L55" s="170">
        <v>1.6</v>
      </c>
      <c r="M55" s="182"/>
      <c r="N55" s="177" t="s">
        <v>88</v>
      </c>
      <c r="O55" s="134">
        <v>18</v>
      </c>
      <c r="P55" s="135">
        <v>0</v>
      </c>
      <c r="Q55" s="135">
        <v>1</v>
      </c>
      <c r="R55" s="136">
        <v>0</v>
      </c>
      <c r="S55" s="134">
        <v>18</v>
      </c>
      <c r="T55" s="135">
        <v>1</v>
      </c>
      <c r="U55" s="137">
        <v>19</v>
      </c>
      <c r="V55" s="138">
        <v>5.3</v>
      </c>
      <c r="W55" s="138">
        <v>2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10</v>
      </c>
      <c r="E56" s="135">
        <v>1</v>
      </c>
      <c r="F56" s="135">
        <v>1</v>
      </c>
      <c r="G56" s="136">
        <v>0</v>
      </c>
      <c r="H56" s="134">
        <v>11</v>
      </c>
      <c r="I56" s="135">
        <v>1</v>
      </c>
      <c r="J56" s="137">
        <v>12</v>
      </c>
      <c r="K56" s="138">
        <v>8.3000000000000007</v>
      </c>
      <c r="L56" s="170">
        <v>1.3</v>
      </c>
      <c r="M56" s="182"/>
      <c r="N56" s="177" t="s">
        <v>89</v>
      </c>
      <c r="O56" s="134">
        <v>17</v>
      </c>
      <c r="P56" s="135">
        <v>1</v>
      </c>
      <c r="Q56" s="135">
        <v>1</v>
      </c>
      <c r="R56" s="136">
        <v>0</v>
      </c>
      <c r="S56" s="134">
        <v>18</v>
      </c>
      <c r="T56" s="135">
        <v>1</v>
      </c>
      <c r="U56" s="137">
        <v>19</v>
      </c>
      <c r="V56" s="138">
        <v>5.3</v>
      </c>
      <c r="W56" s="138">
        <v>2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11</v>
      </c>
      <c r="E57" s="141">
        <v>1</v>
      </c>
      <c r="F57" s="141">
        <v>2</v>
      </c>
      <c r="G57" s="142">
        <v>0</v>
      </c>
      <c r="H57" s="140">
        <v>12</v>
      </c>
      <c r="I57" s="141">
        <v>2</v>
      </c>
      <c r="J57" s="143">
        <v>14</v>
      </c>
      <c r="K57" s="144">
        <v>14.3</v>
      </c>
      <c r="L57" s="171">
        <v>1.5</v>
      </c>
      <c r="M57" s="182"/>
      <c r="N57" s="178" t="s">
        <v>101</v>
      </c>
      <c r="O57" s="140">
        <v>12</v>
      </c>
      <c r="P57" s="141">
        <v>2</v>
      </c>
      <c r="Q57" s="141">
        <v>0</v>
      </c>
      <c r="R57" s="142">
        <v>0</v>
      </c>
      <c r="S57" s="140">
        <v>14</v>
      </c>
      <c r="T57" s="141">
        <v>0</v>
      </c>
      <c r="U57" s="143">
        <v>14</v>
      </c>
      <c r="V57" s="144">
        <v>0</v>
      </c>
      <c r="W57" s="144">
        <v>1.5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72</v>
      </c>
      <c r="E58" s="187">
        <v>8</v>
      </c>
      <c r="F58" s="187">
        <v>7</v>
      </c>
      <c r="G58" s="188">
        <v>0</v>
      </c>
      <c r="H58" s="186">
        <v>80</v>
      </c>
      <c r="I58" s="187">
        <v>7</v>
      </c>
      <c r="J58" s="189">
        <v>87</v>
      </c>
      <c r="K58" s="190">
        <v>8</v>
      </c>
      <c r="L58" s="191">
        <v>9.1</v>
      </c>
      <c r="M58" s="183"/>
      <c r="N58" s="179" t="s">
        <v>29</v>
      </c>
      <c r="O58" s="78">
        <v>86</v>
      </c>
      <c r="P58" s="79">
        <v>6</v>
      </c>
      <c r="Q58" s="79">
        <v>4</v>
      </c>
      <c r="R58" s="84">
        <v>0</v>
      </c>
      <c r="S58" s="78">
        <v>92</v>
      </c>
      <c r="T58" s="79">
        <v>4</v>
      </c>
      <c r="U58" s="85">
        <v>96</v>
      </c>
      <c r="V58" s="80">
        <v>4.2</v>
      </c>
      <c r="W58" s="80">
        <v>10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748</v>
      </c>
      <c r="P59" s="79">
        <v>115</v>
      </c>
      <c r="Q59" s="79">
        <v>88</v>
      </c>
      <c r="R59" s="84">
        <v>5</v>
      </c>
      <c r="S59" s="78">
        <v>863</v>
      </c>
      <c r="T59" s="79">
        <v>93</v>
      </c>
      <c r="U59" s="85">
        <v>956</v>
      </c>
      <c r="V59" s="80">
        <v>9.6999999999999993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5">
    <mergeCell ref="C13:D13"/>
    <mergeCell ref="U14:U15"/>
    <mergeCell ref="G14:G15"/>
    <mergeCell ref="J14:J15"/>
    <mergeCell ref="R14:R15"/>
  </mergeCells>
  <phoneticPr fontId="3"/>
  <conditionalFormatting sqref="J13:M13 U13:W13 C17:M17 C19:M19 C21:M22 O13:P13 E13 C13:C16">
    <cfRule type="cellIs" dxfId="5387" priority="163" stopIfTrue="1" operator="lessThan">
      <formula>0</formula>
    </cfRule>
  </conditionalFormatting>
  <conditionalFormatting sqref="Q13:T13">
    <cfRule type="cellIs" dxfId="5386" priority="158" stopIfTrue="1" operator="lessThan">
      <formula>0</formula>
    </cfRule>
  </conditionalFormatting>
  <conditionalFormatting sqref="G13:I13">
    <cfRule type="cellIs" dxfId="5385" priority="160" stopIfTrue="1" operator="lessThan">
      <formula>0</formula>
    </cfRule>
  </conditionalFormatting>
  <conditionalFormatting sqref="F13">
    <cfRule type="cellIs" dxfId="5384" priority="161" stopIfTrue="1" operator="lessThan">
      <formula>0</formula>
    </cfRule>
  </conditionalFormatting>
  <conditionalFormatting sqref="O23:R23">
    <cfRule type="cellIs" dxfId="5383" priority="152" stopIfTrue="1" operator="lessThan">
      <formula>0</formula>
    </cfRule>
  </conditionalFormatting>
  <conditionalFormatting sqref="C59:M60">
    <cfRule type="cellIs" dxfId="5382" priority="156" stopIfTrue="1" operator="lessThan">
      <formula>0</formula>
    </cfRule>
  </conditionalFormatting>
  <conditionalFormatting sqref="O59:R60">
    <cfRule type="cellIs" dxfId="5381" priority="155" stopIfTrue="1" operator="lessThan">
      <formula>0</formula>
    </cfRule>
  </conditionalFormatting>
  <conditionalFormatting sqref="S59:U60">
    <cfRule type="cellIs" dxfId="5380" priority="154" stopIfTrue="1" operator="lessThan">
      <formula>0</formula>
    </cfRule>
  </conditionalFormatting>
  <conditionalFormatting sqref="C23:M23">
    <cfRule type="cellIs" dxfId="5379" priority="153" stopIfTrue="1" operator="lessThan">
      <formula>0</formula>
    </cfRule>
  </conditionalFormatting>
  <conditionalFormatting sqref="S23:U23">
    <cfRule type="cellIs" dxfId="5378" priority="150" stopIfTrue="1" operator="lessThan">
      <formula>0</formula>
    </cfRule>
  </conditionalFormatting>
  <conditionalFormatting sqref="S17:U17 S19:U19 S21:U22">
    <cfRule type="cellIs" dxfId="5377" priority="151" stopIfTrue="1" operator="lessThan">
      <formula>0</formula>
    </cfRule>
  </conditionalFormatting>
  <conditionalFormatting sqref="V17:W17 V19:W19 V21:W22">
    <cfRule type="cellIs" dxfId="5376" priority="149" stopIfTrue="1" operator="lessThan">
      <formula>0</formula>
    </cfRule>
  </conditionalFormatting>
  <conditionalFormatting sqref="V59:W60">
    <cfRule type="cellIs" dxfId="5375" priority="148" stopIfTrue="1" operator="lessThan">
      <formula>0</formula>
    </cfRule>
  </conditionalFormatting>
  <conditionalFormatting sqref="V23:W23">
    <cfRule type="cellIs" dxfId="5374" priority="147" stopIfTrue="1" operator="lessThan">
      <formula>0</formula>
    </cfRule>
  </conditionalFormatting>
  <conditionalFormatting sqref="C18:M18">
    <cfRule type="cellIs" dxfId="5373" priority="146" stopIfTrue="1" operator="lessThan">
      <formula>0</formula>
    </cfRule>
  </conditionalFormatting>
  <conditionalFormatting sqref="S18:U18">
    <cfRule type="cellIs" dxfId="5372" priority="145" stopIfTrue="1" operator="lessThan">
      <formula>0</formula>
    </cfRule>
  </conditionalFormatting>
  <conditionalFormatting sqref="V18:W18">
    <cfRule type="cellIs" dxfId="5371" priority="144" stopIfTrue="1" operator="lessThan">
      <formula>0</formula>
    </cfRule>
  </conditionalFormatting>
  <conditionalFormatting sqref="C20:M20">
    <cfRule type="cellIs" dxfId="5370" priority="143" stopIfTrue="1" operator="lessThan">
      <formula>0</formula>
    </cfRule>
  </conditionalFormatting>
  <conditionalFormatting sqref="V27:W27">
    <cfRule type="cellIs" dxfId="5369" priority="128" stopIfTrue="1" operator="lessThan">
      <formula>0</formula>
    </cfRule>
  </conditionalFormatting>
  <conditionalFormatting sqref="S20:U20">
    <cfRule type="cellIs" dxfId="5368" priority="142" stopIfTrue="1" operator="lessThan">
      <formula>0</formula>
    </cfRule>
  </conditionalFormatting>
  <conditionalFormatting sqref="V20:W20">
    <cfRule type="cellIs" dxfId="5367" priority="141" stopIfTrue="1" operator="lessThan">
      <formula>0</formula>
    </cfRule>
  </conditionalFormatting>
  <conditionalFormatting sqref="C24 C26 C28:C29 H28:M29 H26:M26 H24:M24">
    <cfRule type="cellIs" dxfId="5366" priority="140" stopIfTrue="1" operator="lessThan">
      <formula>0</formula>
    </cfRule>
  </conditionalFormatting>
  <conditionalFormatting sqref="C31 C33 C35:C36 H35:M36 H33:M33 H31:M31">
    <cfRule type="cellIs" dxfId="5365" priority="127" stopIfTrue="1" operator="lessThan">
      <formula>0</formula>
    </cfRule>
  </conditionalFormatting>
  <conditionalFormatting sqref="O30:R30">
    <cfRule type="cellIs" dxfId="5364" priority="138" stopIfTrue="1" operator="lessThan">
      <formula>0</formula>
    </cfRule>
  </conditionalFormatting>
  <conditionalFormatting sqref="C30:M30">
    <cfRule type="cellIs" dxfId="5363" priority="139" stopIfTrue="1" operator="lessThan">
      <formula>0</formula>
    </cfRule>
  </conditionalFormatting>
  <conditionalFormatting sqref="S30:U30">
    <cfRule type="cellIs" dxfId="5362" priority="136" stopIfTrue="1" operator="lessThan">
      <formula>0</formula>
    </cfRule>
  </conditionalFormatting>
  <conditionalFormatting sqref="S24:U24 S26:U26 S28:U29">
    <cfRule type="cellIs" dxfId="5361" priority="137" stopIfTrue="1" operator="lessThan">
      <formula>0</formula>
    </cfRule>
  </conditionalFormatting>
  <conditionalFormatting sqref="V24:W24 V26:W26 V28:W29">
    <cfRule type="cellIs" dxfId="5360" priority="135" stopIfTrue="1" operator="lessThan">
      <formula>0</formula>
    </cfRule>
  </conditionalFormatting>
  <conditionalFormatting sqref="V30:W30">
    <cfRule type="cellIs" dxfId="5359" priority="134" stopIfTrue="1" operator="lessThan">
      <formula>0</formula>
    </cfRule>
  </conditionalFormatting>
  <conditionalFormatting sqref="C25 H25:M25">
    <cfRule type="cellIs" dxfId="5358" priority="133" stopIfTrue="1" operator="lessThan">
      <formula>0</formula>
    </cfRule>
  </conditionalFormatting>
  <conditionalFormatting sqref="C32 H32:M32">
    <cfRule type="cellIs" dxfId="5357" priority="120" stopIfTrue="1" operator="lessThan">
      <formula>0</formula>
    </cfRule>
  </conditionalFormatting>
  <conditionalFormatting sqref="S25:U25">
    <cfRule type="cellIs" dxfId="5356" priority="132" stopIfTrue="1" operator="lessThan">
      <formula>0</formula>
    </cfRule>
  </conditionalFormatting>
  <conditionalFormatting sqref="V25:W25">
    <cfRule type="cellIs" dxfId="5355" priority="131" stopIfTrue="1" operator="lessThan">
      <formula>0</formula>
    </cfRule>
  </conditionalFormatting>
  <conditionalFormatting sqref="C27 H27:M27">
    <cfRule type="cellIs" dxfId="5354" priority="130" stopIfTrue="1" operator="lessThan">
      <formula>0</formula>
    </cfRule>
  </conditionalFormatting>
  <conditionalFormatting sqref="C34 H34:M34">
    <cfRule type="cellIs" dxfId="5353" priority="117" stopIfTrue="1" operator="lessThan">
      <formula>0</formula>
    </cfRule>
  </conditionalFormatting>
  <conditionalFormatting sqref="S27:U27">
    <cfRule type="cellIs" dxfId="5352" priority="129" stopIfTrue="1" operator="lessThan">
      <formula>0</formula>
    </cfRule>
  </conditionalFormatting>
  <conditionalFormatting sqref="O37:R37">
    <cfRule type="cellIs" dxfId="5351" priority="125" stopIfTrue="1" operator="lessThan">
      <formula>0</formula>
    </cfRule>
  </conditionalFormatting>
  <conditionalFormatting sqref="C37:M37">
    <cfRule type="cellIs" dxfId="5350" priority="126" stopIfTrue="1" operator="lessThan">
      <formula>0</formula>
    </cfRule>
  </conditionalFormatting>
  <conditionalFormatting sqref="S37:U37">
    <cfRule type="cellIs" dxfId="5349" priority="123" stopIfTrue="1" operator="lessThan">
      <formula>0</formula>
    </cfRule>
  </conditionalFormatting>
  <conditionalFormatting sqref="S31:U31 S33:U33 S35:U36">
    <cfRule type="cellIs" dxfId="5348" priority="124" stopIfTrue="1" operator="lessThan">
      <formula>0</formula>
    </cfRule>
  </conditionalFormatting>
  <conditionalFormatting sqref="V31:W31 V33:W33 V35:W36">
    <cfRule type="cellIs" dxfId="5347" priority="122" stopIfTrue="1" operator="lessThan">
      <formula>0</formula>
    </cfRule>
  </conditionalFormatting>
  <conditionalFormatting sqref="V37:W37">
    <cfRule type="cellIs" dxfId="5346" priority="121" stopIfTrue="1" operator="lessThan">
      <formula>0</formula>
    </cfRule>
  </conditionalFormatting>
  <conditionalFormatting sqref="S44:U44">
    <cfRule type="cellIs" dxfId="5345" priority="110" stopIfTrue="1" operator="lessThan">
      <formula>0</formula>
    </cfRule>
  </conditionalFormatting>
  <conditionalFormatting sqref="S32:U32">
    <cfRule type="cellIs" dxfId="5344" priority="119" stopIfTrue="1" operator="lessThan">
      <formula>0</formula>
    </cfRule>
  </conditionalFormatting>
  <conditionalFormatting sqref="V32:W32">
    <cfRule type="cellIs" dxfId="5343" priority="118" stopIfTrue="1" operator="lessThan">
      <formula>0</formula>
    </cfRule>
  </conditionalFormatting>
  <conditionalFormatting sqref="S34:U34">
    <cfRule type="cellIs" dxfId="5342" priority="116" stopIfTrue="1" operator="lessThan">
      <formula>0</formula>
    </cfRule>
  </conditionalFormatting>
  <conditionalFormatting sqref="V34:W34">
    <cfRule type="cellIs" dxfId="5341" priority="115" stopIfTrue="1" operator="lessThan">
      <formula>0</formula>
    </cfRule>
  </conditionalFormatting>
  <conditionalFormatting sqref="C38 C40 C42:C43 H42:M43 H40:M40 H38:M38">
    <cfRule type="cellIs" dxfId="5340" priority="114" stopIfTrue="1" operator="lessThan">
      <formula>0</formula>
    </cfRule>
  </conditionalFormatting>
  <conditionalFormatting sqref="S39:U39">
    <cfRule type="cellIs" dxfId="5339" priority="106" stopIfTrue="1" operator="lessThan">
      <formula>0</formula>
    </cfRule>
  </conditionalFormatting>
  <conditionalFormatting sqref="O44:R44">
    <cfRule type="cellIs" dxfId="5338" priority="112" stopIfTrue="1" operator="lessThan">
      <formula>0</formula>
    </cfRule>
  </conditionalFormatting>
  <conditionalFormatting sqref="C44:M44">
    <cfRule type="cellIs" dxfId="5337" priority="113" stopIfTrue="1" operator="lessThan">
      <formula>0</formula>
    </cfRule>
  </conditionalFormatting>
  <conditionalFormatting sqref="S38:U38 S40:U40 S42:U43">
    <cfRule type="cellIs" dxfId="5336" priority="111" stopIfTrue="1" operator="lessThan">
      <formula>0</formula>
    </cfRule>
  </conditionalFormatting>
  <conditionalFormatting sqref="V38:W38 V40:W40 V42:W43">
    <cfRule type="cellIs" dxfId="5335" priority="109" stopIfTrue="1" operator="lessThan">
      <formula>0</formula>
    </cfRule>
  </conditionalFormatting>
  <conditionalFormatting sqref="V44:W44">
    <cfRule type="cellIs" dxfId="5334" priority="108" stopIfTrue="1" operator="lessThan">
      <formula>0</formula>
    </cfRule>
  </conditionalFormatting>
  <conditionalFormatting sqref="C39 H39:M39">
    <cfRule type="cellIs" dxfId="5333" priority="107" stopIfTrue="1" operator="lessThan">
      <formula>0</formula>
    </cfRule>
  </conditionalFormatting>
  <conditionalFormatting sqref="C51:M51">
    <cfRule type="cellIs" dxfId="5332" priority="100" stopIfTrue="1" operator="lessThan">
      <formula>0</formula>
    </cfRule>
  </conditionalFormatting>
  <conditionalFormatting sqref="V39:W39">
    <cfRule type="cellIs" dxfId="5331" priority="105" stopIfTrue="1" operator="lessThan">
      <formula>0</formula>
    </cfRule>
  </conditionalFormatting>
  <conditionalFormatting sqref="C41 H41:M41">
    <cfRule type="cellIs" dxfId="5330" priority="104" stopIfTrue="1" operator="lessThan">
      <formula>0</formula>
    </cfRule>
  </conditionalFormatting>
  <conditionalFormatting sqref="V45:W45 V47:W47 V49:W50">
    <cfRule type="cellIs" dxfId="5329" priority="96" stopIfTrue="1" operator="lessThan">
      <formula>0</formula>
    </cfRule>
  </conditionalFormatting>
  <conditionalFormatting sqref="S41:U41">
    <cfRule type="cellIs" dxfId="5328" priority="103" stopIfTrue="1" operator="lessThan">
      <formula>0</formula>
    </cfRule>
  </conditionalFormatting>
  <conditionalFormatting sqref="V41:W41">
    <cfRule type="cellIs" dxfId="5327" priority="102" stopIfTrue="1" operator="lessThan">
      <formula>0</formula>
    </cfRule>
  </conditionalFormatting>
  <conditionalFormatting sqref="C45 C47 C49:C50 H49:M50 H47:M47 H45:M45">
    <cfRule type="cellIs" dxfId="5326" priority="101" stopIfTrue="1" operator="lessThan">
      <formula>0</formula>
    </cfRule>
  </conditionalFormatting>
  <conditionalFormatting sqref="V51:W51">
    <cfRule type="cellIs" dxfId="5325" priority="95" stopIfTrue="1" operator="lessThan">
      <formula>0</formula>
    </cfRule>
  </conditionalFormatting>
  <conditionalFormatting sqref="O51:R51">
    <cfRule type="cellIs" dxfId="5324" priority="99" stopIfTrue="1" operator="lessThan">
      <formula>0</formula>
    </cfRule>
  </conditionalFormatting>
  <conditionalFormatting sqref="S51:U51">
    <cfRule type="cellIs" dxfId="5323" priority="97" stopIfTrue="1" operator="lessThan">
      <formula>0</formula>
    </cfRule>
  </conditionalFormatting>
  <conditionalFormatting sqref="S45:U45 S47:U47 S49:U50">
    <cfRule type="cellIs" dxfId="5322" priority="98" stopIfTrue="1" operator="lessThan">
      <formula>0</formula>
    </cfRule>
  </conditionalFormatting>
  <conditionalFormatting sqref="C46 H46:M46">
    <cfRule type="cellIs" dxfId="5321" priority="94" stopIfTrue="1" operator="lessThan">
      <formula>0</formula>
    </cfRule>
  </conditionalFormatting>
  <conditionalFormatting sqref="V48:W48">
    <cfRule type="cellIs" dxfId="5320" priority="89" stopIfTrue="1" operator="lessThan">
      <formula>0</formula>
    </cfRule>
  </conditionalFormatting>
  <conditionalFormatting sqref="S46:U46">
    <cfRule type="cellIs" dxfId="5319" priority="93" stopIfTrue="1" operator="lessThan">
      <formula>0</formula>
    </cfRule>
  </conditionalFormatting>
  <conditionalFormatting sqref="V46:W46">
    <cfRule type="cellIs" dxfId="5318" priority="92" stopIfTrue="1" operator="lessThan">
      <formula>0</formula>
    </cfRule>
  </conditionalFormatting>
  <conditionalFormatting sqref="C48 H48:M48">
    <cfRule type="cellIs" dxfId="5317" priority="91" stopIfTrue="1" operator="lessThan">
      <formula>0</formula>
    </cfRule>
  </conditionalFormatting>
  <conditionalFormatting sqref="O58:R58">
    <cfRule type="cellIs" dxfId="5316" priority="86" stopIfTrue="1" operator="lessThan">
      <formula>0</formula>
    </cfRule>
  </conditionalFormatting>
  <conditionalFormatting sqref="S48:U48">
    <cfRule type="cellIs" dxfId="5315" priority="90" stopIfTrue="1" operator="lessThan">
      <formula>0</formula>
    </cfRule>
  </conditionalFormatting>
  <conditionalFormatting sqref="C52 C54 C56:C57 H56:M57 H54:M54 H52:M52">
    <cfRule type="cellIs" dxfId="5314" priority="88" stopIfTrue="1" operator="lessThan">
      <formula>0</formula>
    </cfRule>
  </conditionalFormatting>
  <conditionalFormatting sqref="S52:U52 S54:U54 S56:U57">
    <cfRule type="cellIs" dxfId="5313" priority="85" stopIfTrue="1" operator="lessThan">
      <formula>0</formula>
    </cfRule>
  </conditionalFormatting>
  <conditionalFormatting sqref="C58:M58">
    <cfRule type="cellIs" dxfId="5312" priority="87" stopIfTrue="1" operator="lessThan">
      <formula>0</formula>
    </cfRule>
  </conditionalFormatting>
  <conditionalFormatting sqref="S58:U58">
    <cfRule type="cellIs" dxfId="5311" priority="84" stopIfTrue="1" operator="lessThan">
      <formula>0</formula>
    </cfRule>
  </conditionalFormatting>
  <conditionalFormatting sqref="V52:W52 V54:W54 V56:W57">
    <cfRule type="cellIs" dxfId="5310" priority="83" stopIfTrue="1" operator="lessThan">
      <formula>0</formula>
    </cfRule>
  </conditionalFormatting>
  <conditionalFormatting sqref="V58:W58">
    <cfRule type="cellIs" dxfId="5309" priority="82" stopIfTrue="1" operator="lessThan">
      <formula>0</formula>
    </cfRule>
  </conditionalFormatting>
  <conditionalFormatting sqref="C53 H53:M53">
    <cfRule type="cellIs" dxfId="5308" priority="81" stopIfTrue="1" operator="lessThan">
      <formula>0</formula>
    </cfRule>
  </conditionalFormatting>
  <conditionalFormatting sqref="C55 H55:M55">
    <cfRule type="cellIs" dxfId="5307" priority="78" stopIfTrue="1" operator="lessThan">
      <formula>0</formula>
    </cfRule>
  </conditionalFormatting>
  <conditionalFormatting sqref="S53:U53">
    <cfRule type="cellIs" dxfId="5306" priority="80" stopIfTrue="1" operator="lessThan">
      <formula>0</formula>
    </cfRule>
  </conditionalFormatting>
  <conditionalFormatting sqref="V53:W53">
    <cfRule type="cellIs" dxfId="5305" priority="79" stopIfTrue="1" operator="lessThan">
      <formula>0</formula>
    </cfRule>
  </conditionalFormatting>
  <conditionalFormatting sqref="N13 N19 N21:N22 N17">
    <cfRule type="cellIs" dxfId="5304" priority="75" stopIfTrue="1" operator="lessThan">
      <formula>0</formula>
    </cfRule>
  </conditionalFormatting>
  <conditionalFormatting sqref="S55:U55">
    <cfRule type="cellIs" dxfId="5303" priority="77" stopIfTrue="1" operator="lessThan">
      <formula>0</formula>
    </cfRule>
  </conditionalFormatting>
  <conditionalFormatting sqref="V55:W55">
    <cfRule type="cellIs" dxfId="5302" priority="76" stopIfTrue="1" operator="lessThan">
      <formula>0</formula>
    </cfRule>
  </conditionalFormatting>
  <conditionalFormatting sqref="N59:N60">
    <cfRule type="cellIs" dxfId="5301" priority="74" stopIfTrue="1" operator="lessThan">
      <formula>0</formula>
    </cfRule>
  </conditionalFormatting>
  <conditionalFormatting sqref="N23">
    <cfRule type="cellIs" dxfId="5300" priority="73" stopIfTrue="1" operator="lessThan">
      <formula>0</formula>
    </cfRule>
  </conditionalFormatting>
  <conditionalFormatting sqref="N18">
    <cfRule type="cellIs" dxfId="5299" priority="72" stopIfTrue="1" operator="lessThan">
      <formula>0</formula>
    </cfRule>
  </conditionalFormatting>
  <conditionalFormatting sqref="N20">
    <cfRule type="cellIs" dxfId="5298" priority="71" stopIfTrue="1" operator="lessThan">
      <formula>0</formula>
    </cfRule>
  </conditionalFormatting>
  <conditionalFormatting sqref="N24 N26 N28:N29">
    <cfRule type="cellIs" dxfId="5297" priority="70" stopIfTrue="1" operator="lessThan">
      <formula>0</formula>
    </cfRule>
  </conditionalFormatting>
  <conditionalFormatting sqref="N30">
    <cfRule type="cellIs" dxfId="5296" priority="69" stopIfTrue="1" operator="lessThan">
      <formula>0</formula>
    </cfRule>
  </conditionalFormatting>
  <conditionalFormatting sqref="N25">
    <cfRule type="cellIs" dxfId="5295" priority="68" stopIfTrue="1" operator="lessThan">
      <formula>0</formula>
    </cfRule>
  </conditionalFormatting>
  <conditionalFormatting sqref="N27">
    <cfRule type="cellIs" dxfId="5294" priority="67" stopIfTrue="1" operator="lessThan">
      <formula>0</formula>
    </cfRule>
  </conditionalFormatting>
  <conditionalFormatting sqref="N31 N33 N35:N36">
    <cfRule type="cellIs" dxfId="5293" priority="66" stopIfTrue="1" operator="lessThan">
      <formula>0</formula>
    </cfRule>
  </conditionalFormatting>
  <conditionalFormatting sqref="N37">
    <cfRule type="cellIs" dxfId="5292" priority="65" stopIfTrue="1" operator="lessThan">
      <formula>0</formula>
    </cfRule>
  </conditionalFormatting>
  <conditionalFormatting sqref="N32">
    <cfRule type="cellIs" dxfId="5291" priority="64" stopIfTrue="1" operator="lessThan">
      <formula>0</formula>
    </cfRule>
  </conditionalFormatting>
  <conditionalFormatting sqref="N34">
    <cfRule type="cellIs" dxfId="5290" priority="63" stopIfTrue="1" operator="lessThan">
      <formula>0</formula>
    </cfRule>
  </conditionalFormatting>
  <conditionalFormatting sqref="N38 N40 N42:N43">
    <cfRule type="cellIs" dxfId="5289" priority="62" stopIfTrue="1" operator="lessThan">
      <formula>0</formula>
    </cfRule>
  </conditionalFormatting>
  <conditionalFormatting sqref="N44">
    <cfRule type="cellIs" dxfId="5288" priority="61" stopIfTrue="1" operator="lessThan">
      <formula>0</formula>
    </cfRule>
  </conditionalFormatting>
  <conditionalFormatting sqref="N39">
    <cfRule type="cellIs" dxfId="5287" priority="60" stopIfTrue="1" operator="lessThan">
      <formula>0</formula>
    </cfRule>
  </conditionalFormatting>
  <conditionalFormatting sqref="N41">
    <cfRule type="cellIs" dxfId="5286" priority="59" stopIfTrue="1" operator="lessThan">
      <formula>0</formula>
    </cfRule>
  </conditionalFormatting>
  <conditionalFormatting sqref="N45 N47 N49:N50">
    <cfRule type="cellIs" dxfId="5285" priority="58" stopIfTrue="1" operator="lessThan">
      <formula>0</formula>
    </cfRule>
  </conditionalFormatting>
  <conditionalFormatting sqref="N51">
    <cfRule type="cellIs" dxfId="5284" priority="57" stopIfTrue="1" operator="lessThan">
      <formula>0</formula>
    </cfRule>
  </conditionalFormatting>
  <conditionalFormatting sqref="N46">
    <cfRule type="cellIs" dxfId="5283" priority="56" stopIfTrue="1" operator="lessThan">
      <formula>0</formula>
    </cfRule>
  </conditionalFormatting>
  <conditionalFormatting sqref="N48">
    <cfRule type="cellIs" dxfId="5282" priority="55" stopIfTrue="1" operator="lessThan">
      <formula>0</formula>
    </cfRule>
  </conditionalFormatting>
  <conditionalFormatting sqref="N52 N54 N56:N57">
    <cfRule type="cellIs" dxfId="5281" priority="54" stopIfTrue="1" operator="lessThan">
      <formula>0</formula>
    </cfRule>
  </conditionalFormatting>
  <conditionalFormatting sqref="N58">
    <cfRule type="cellIs" dxfId="5280" priority="53" stopIfTrue="1" operator="lessThan">
      <formula>0</formula>
    </cfRule>
  </conditionalFormatting>
  <conditionalFormatting sqref="N53">
    <cfRule type="cellIs" dxfId="5279" priority="52" stopIfTrue="1" operator="lessThan">
      <formula>0</formula>
    </cfRule>
  </conditionalFormatting>
  <conditionalFormatting sqref="N55">
    <cfRule type="cellIs" dxfId="5278" priority="51" stopIfTrue="1" operator="lessThan">
      <formula>0</formula>
    </cfRule>
  </conditionalFormatting>
  <conditionalFormatting sqref="O17:R17 O19:R19 O21:R22">
    <cfRule type="cellIs" dxfId="5277" priority="49" stopIfTrue="1" operator="lessThan">
      <formula>0</formula>
    </cfRule>
  </conditionalFormatting>
  <conditionalFormatting sqref="O18:R18">
    <cfRule type="cellIs" dxfId="5276" priority="48" stopIfTrue="1" operator="lessThan">
      <formula>0</formula>
    </cfRule>
  </conditionalFormatting>
  <conditionalFormatting sqref="O20:R20">
    <cfRule type="cellIs" dxfId="5275" priority="47" stopIfTrue="1" operator="lessThan">
      <formula>0</formula>
    </cfRule>
  </conditionalFormatting>
  <conditionalFormatting sqref="D24:G24 D26:G26 D28:G29">
    <cfRule type="cellIs" dxfId="5274" priority="46" stopIfTrue="1" operator="lessThan">
      <formula>0</formula>
    </cfRule>
  </conditionalFormatting>
  <conditionalFormatting sqref="D25:G25">
    <cfRule type="cellIs" dxfId="5273" priority="45" stopIfTrue="1" operator="lessThan">
      <formula>0</formula>
    </cfRule>
  </conditionalFormatting>
  <conditionalFormatting sqref="D27:G27">
    <cfRule type="cellIs" dxfId="5272" priority="44" stopIfTrue="1" operator="lessThan">
      <formula>0</formula>
    </cfRule>
  </conditionalFormatting>
  <conditionalFormatting sqref="D31:G31 D33:G33 D35:G36">
    <cfRule type="cellIs" dxfId="5271" priority="43" stopIfTrue="1" operator="lessThan">
      <formula>0</formula>
    </cfRule>
  </conditionalFormatting>
  <conditionalFormatting sqref="D32:G32">
    <cfRule type="cellIs" dxfId="5270" priority="42" stopIfTrue="1" operator="lessThan">
      <formula>0</formula>
    </cfRule>
  </conditionalFormatting>
  <conditionalFormatting sqref="D34:G34">
    <cfRule type="cellIs" dxfId="5269" priority="41" stopIfTrue="1" operator="lessThan">
      <formula>0</formula>
    </cfRule>
  </conditionalFormatting>
  <conditionalFormatting sqref="D38:G38 D40:G40 D42:G43">
    <cfRule type="cellIs" dxfId="5268" priority="40" stopIfTrue="1" operator="lessThan">
      <formula>0</formula>
    </cfRule>
  </conditionalFormatting>
  <conditionalFormatting sqref="D39:G39">
    <cfRule type="cellIs" dxfId="5267" priority="39" stopIfTrue="1" operator="lessThan">
      <formula>0</formula>
    </cfRule>
  </conditionalFormatting>
  <conditionalFormatting sqref="D41:G41">
    <cfRule type="cellIs" dxfId="5266" priority="38" stopIfTrue="1" operator="lessThan">
      <formula>0</formula>
    </cfRule>
  </conditionalFormatting>
  <conditionalFormatting sqref="D45:G45 D47:G47 D49:G50">
    <cfRule type="cellIs" dxfId="5265" priority="37" stopIfTrue="1" operator="lessThan">
      <formula>0</formula>
    </cfRule>
  </conditionalFormatting>
  <conditionalFormatting sqref="D46:G46">
    <cfRule type="cellIs" dxfId="5264" priority="36" stopIfTrue="1" operator="lessThan">
      <formula>0</formula>
    </cfRule>
  </conditionalFormatting>
  <conditionalFormatting sqref="D48:G48">
    <cfRule type="cellIs" dxfId="5263" priority="35" stopIfTrue="1" operator="lessThan">
      <formula>0</formula>
    </cfRule>
  </conditionalFormatting>
  <conditionalFormatting sqref="D52:G52 D54:G54 D56:G57">
    <cfRule type="cellIs" dxfId="5262" priority="34" stopIfTrue="1" operator="lessThan">
      <formula>0</formula>
    </cfRule>
  </conditionalFormatting>
  <conditionalFormatting sqref="D53:G53">
    <cfRule type="cellIs" dxfId="5261" priority="33" stopIfTrue="1" operator="lessThan">
      <formula>0</formula>
    </cfRule>
  </conditionalFormatting>
  <conditionalFormatting sqref="D55:G55">
    <cfRule type="cellIs" dxfId="5260" priority="32" stopIfTrue="1" operator="lessThan">
      <formula>0</formula>
    </cfRule>
  </conditionalFormatting>
  <conditionalFormatting sqref="O24:R24 O26:R26 O28:R29">
    <cfRule type="cellIs" dxfId="5259" priority="31" stopIfTrue="1" operator="lessThan">
      <formula>0</formula>
    </cfRule>
  </conditionalFormatting>
  <conditionalFormatting sqref="O25:R25">
    <cfRule type="cellIs" dxfId="5258" priority="30" stopIfTrue="1" operator="lessThan">
      <formula>0</formula>
    </cfRule>
  </conditionalFormatting>
  <conditionalFormatting sqref="O27:R27">
    <cfRule type="cellIs" dxfId="5257" priority="29" stopIfTrue="1" operator="lessThan">
      <formula>0</formula>
    </cfRule>
  </conditionalFormatting>
  <conditionalFormatting sqref="O31:R31 O33:R33 O35:R36">
    <cfRule type="cellIs" dxfId="5256" priority="28" stopIfTrue="1" operator="lessThan">
      <formula>0</formula>
    </cfRule>
  </conditionalFormatting>
  <conditionalFormatting sqref="O32:R32">
    <cfRule type="cellIs" dxfId="5255" priority="27" stopIfTrue="1" operator="lessThan">
      <formula>0</formula>
    </cfRule>
  </conditionalFormatting>
  <conditionalFormatting sqref="O34:R34">
    <cfRule type="cellIs" dxfId="5254" priority="26" stopIfTrue="1" operator="lessThan">
      <formula>0</formula>
    </cfRule>
  </conditionalFormatting>
  <conditionalFormatting sqref="O38:R38 O40:R40 O42:R43">
    <cfRule type="cellIs" dxfId="5253" priority="25" stopIfTrue="1" operator="lessThan">
      <formula>0</formula>
    </cfRule>
  </conditionalFormatting>
  <conditionalFormatting sqref="O39:R39">
    <cfRule type="cellIs" dxfId="5252" priority="24" stopIfTrue="1" operator="lessThan">
      <formula>0</formula>
    </cfRule>
  </conditionalFormatting>
  <conditionalFormatting sqref="O41:R41">
    <cfRule type="cellIs" dxfId="5251" priority="23" stopIfTrue="1" operator="lessThan">
      <formula>0</formula>
    </cfRule>
  </conditionalFormatting>
  <conditionalFormatting sqref="O45:R45 O47:R47 O49:R50">
    <cfRule type="cellIs" dxfId="5250" priority="22" stopIfTrue="1" operator="lessThan">
      <formula>0</formula>
    </cfRule>
  </conditionalFormatting>
  <conditionalFormatting sqref="O46:R46">
    <cfRule type="cellIs" dxfId="5249" priority="21" stopIfTrue="1" operator="lessThan">
      <formula>0</formula>
    </cfRule>
  </conditionalFormatting>
  <conditionalFormatting sqref="O48:R48">
    <cfRule type="cellIs" dxfId="5248" priority="20" stopIfTrue="1" operator="lessThan">
      <formula>0</formula>
    </cfRule>
  </conditionalFormatting>
  <conditionalFormatting sqref="O52:R52 O54:R54 O56:R57">
    <cfRule type="cellIs" dxfId="5247" priority="19" stopIfTrue="1" operator="lessThan">
      <formula>0</formula>
    </cfRule>
  </conditionalFormatting>
  <conditionalFormatting sqref="O53:R53">
    <cfRule type="cellIs" dxfId="5246" priority="18" stopIfTrue="1" operator="lessThan">
      <formula>0</formula>
    </cfRule>
  </conditionalFormatting>
  <conditionalFormatting sqref="O55:R55">
    <cfRule type="cellIs" dxfId="5245" priority="17" stopIfTrue="1" operator="lessThan">
      <formula>0</formula>
    </cfRule>
  </conditionalFormatting>
  <conditionalFormatting sqref="K14:M15 D16:M16">
    <cfRule type="cellIs" dxfId="5244" priority="11" stopIfTrue="1" operator="lessThan">
      <formula>0</formula>
    </cfRule>
  </conditionalFormatting>
  <conditionalFormatting sqref="G14:I14">
    <cfRule type="cellIs" dxfId="5243" priority="9" stopIfTrue="1" operator="lessThan">
      <formula>0</formula>
    </cfRule>
  </conditionalFormatting>
  <conditionalFormatting sqref="D14 J14">
    <cfRule type="cellIs" dxfId="5242" priority="10" stopIfTrue="1" operator="lessThan">
      <formula>0</formula>
    </cfRule>
  </conditionalFormatting>
  <conditionalFormatting sqref="E14:E15">
    <cfRule type="cellIs" dxfId="5241" priority="8" stopIfTrue="1" operator="lessThan">
      <formula>0</formula>
    </cfRule>
  </conditionalFormatting>
  <conditionalFormatting sqref="N14:N16">
    <cfRule type="cellIs" dxfId="5240" priority="7" stopIfTrue="1" operator="lessThan">
      <formula>0</formula>
    </cfRule>
  </conditionalFormatting>
  <conditionalFormatting sqref="F14:F15">
    <cfRule type="cellIs" dxfId="5239" priority="6" stopIfTrue="1" operator="lessThan">
      <formula>0</formula>
    </cfRule>
  </conditionalFormatting>
  <conditionalFormatting sqref="V14:W15 O16:W16">
    <cfRule type="cellIs" dxfId="5238" priority="5" stopIfTrue="1" operator="lessThan">
      <formula>0</formula>
    </cfRule>
  </conditionalFormatting>
  <conditionalFormatting sqref="R14:T14">
    <cfRule type="cellIs" dxfId="5237" priority="3" stopIfTrue="1" operator="lessThan">
      <formula>0</formula>
    </cfRule>
  </conditionalFormatting>
  <conditionalFormatting sqref="O14 U14">
    <cfRule type="cellIs" dxfId="5236" priority="4" stopIfTrue="1" operator="lessThan">
      <formula>0</formula>
    </cfRule>
  </conditionalFormatting>
  <conditionalFormatting sqref="P14:P15">
    <cfRule type="cellIs" dxfId="5235" priority="2" stopIfTrue="1" operator="lessThan">
      <formula>0</formula>
    </cfRule>
  </conditionalFormatting>
  <conditionalFormatting sqref="Q14:Q15">
    <cfRule type="cellIs" dxfId="5234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755">
        <v>11</v>
      </c>
      <c r="D13" s="755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3</v>
      </c>
      <c r="E17" s="128">
        <v>0</v>
      </c>
      <c r="F17" s="128">
        <v>0</v>
      </c>
      <c r="G17" s="129">
        <v>0</v>
      </c>
      <c r="H17" s="127">
        <v>3</v>
      </c>
      <c r="I17" s="128">
        <v>0</v>
      </c>
      <c r="J17" s="130">
        <v>3</v>
      </c>
      <c r="K17" s="131">
        <v>0</v>
      </c>
      <c r="L17" s="169">
        <v>1.1000000000000001</v>
      </c>
      <c r="M17" s="181"/>
      <c r="N17" s="176" t="s">
        <v>61</v>
      </c>
      <c r="O17" s="127">
        <v>1</v>
      </c>
      <c r="P17" s="128">
        <v>1</v>
      </c>
      <c r="Q17" s="128">
        <v>0</v>
      </c>
      <c r="R17" s="129">
        <v>0</v>
      </c>
      <c r="S17" s="127">
        <v>2</v>
      </c>
      <c r="T17" s="128">
        <v>0</v>
      </c>
      <c r="U17" s="130">
        <v>2</v>
      </c>
      <c r="V17" s="131">
        <v>0</v>
      </c>
      <c r="W17" s="132">
        <v>0.8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1</v>
      </c>
      <c r="E18" s="135">
        <v>0</v>
      </c>
      <c r="F18" s="135">
        <v>0</v>
      </c>
      <c r="G18" s="136">
        <v>0</v>
      </c>
      <c r="H18" s="134">
        <v>1</v>
      </c>
      <c r="I18" s="135">
        <v>0</v>
      </c>
      <c r="J18" s="137">
        <v>1</v>
      </c>
      <c r="K18" s="138">
        <v>0</v>
      </c>
      <c r="L18" s="170">
        <v>0.4</v>
      </c>
      <c r="M18" s="182"/>
      <c r="N18" s="177" t="s">
        <v>62</v>
      </c>
      <c r="O18" s="134">
        <v>5</v>
      </c>
      <c r="P18" s="135">
        <v>2</v>
      </c>
      <c r="Q18" s="135">
        <v>0</v>
      </c>
      <c r="R18" s="136">
        <v>0</v>
      </c>
      <c r="S18" s="134">
        <v>7</v>
      </c>
      <c r="T18" s="135">
        <v>0</v>
      </c>
      <c r="U18" s="137">
        <v>7</v>
      </c>
      <c r="V18" s="138">
        <v>0</v>
      </c>
      <c r="W18" s="138">
        <v>2.7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1</v>
      </c>
      <c r="E19" s="135">
        <v>0</v>
      </c>
      <c r="F19" s="135">
        <v>0</v>
      </c>
      <c r="G19" s="136">
        <v>0</v>
      </c>
      <c r="H19" s="134">
        <v>1</v>
      </c>
      <c r="I19" s="135">
        <v>0</v>
      </c>
      <c r="J19" s="137">
        <v>1</v>
      </c>
      <c r="K19" s="138">
        <v>0</v>
      </c>
      <c r="L19" s="170">
        <v>0.4</v>
      </c>
      <c r="M19" s="182"/>
      <c r="N19" s="177" t="s">
        <v>63</v>
      </c>
      <c r="O19" s="134">
        <v>2</v>
      </c>
      <c r="P19" s="135">
        <v>0</v>
      </c>
      <c r="Q19" s="135">
        <v>0</v>
      </c>
      <c r="R19" s="136">
        <v>0</v>
      </c>
      <c r="S19" s="134">
        <v>2</v>
      </c>
      <c r="T19" s="135">
        <v>0</v>
      </c>
      <c r="U19" s="137">
        <v>2</v>
      </c>
      <c r="V19" s="138">
        <v>0</v>
      </c>
      <c r="W19" s="138">
        <v>0.8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1</v>
      </c>
      <c r="E20" s="135">
        <v>0</v>
      </c>
      <c r="F20" s="135">
        <v>0</v>
      </c>
      <c r="G20" s="136">
        <v>0</v>
      </c>
      <c r="H20" s="134">
        <v>1</v>
      </c>
      <c r="I20" s="135">
        <v>0</v>
      </c>
      <c r="J20" s="137">
        <v>1</v>
      </c>
      <c r="K20" s="138">
        <v>0</v>
      </c>
      <c r="L20" s="170">
        <v>0.4</v>
      </c>
      <c r="M20" s="182"/>
      <c r="N20" s="177" t="s">
        <v>64</v>
      </c>
      <c r="O20" s="134">
        <v>4</v>
      </c>
      <c r="P20" s="135">
        <v>0</v>
      </c>
      <c r="Q20" s="135">
        <v>0</v>
      </c>
      <c r="R20" s="136">
        <v>0</v>
      </c>
      <c r="S20" s="134">
        <v>4</v>
      </c>
      <c r="T20" s="135">
        <v>0</v>
      </c>
      <c r="U20" s="137">
        <v>4</v>
      </c>
      <c r="V20" s="138">
        <v>0</v>
      </c>
      <c r="W20" s="138">
        <v>1.5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3</v>
      </c>
      <c r="E21" s="135">
        <v>0</v>
      </c>
      <c r="F21" s="135">
        <v>0</v>
      </c>
      <c r="G21" s="136">
        <v>0</v>
      </c>
      <c r="H21" s="134">
        <v>3</v>
      </c>
      <c r="I21" s="135">
        <v>0</v>
      </c>
      <c r="J21" s="137">
        <v>3</v>
      </c>
      <c r="K21" s="138">
        <v>0</v>
      </c>
      <c r="L21" s="170">
        <v>1.1000000000000001</v>
      </c>
      <c r="M21" s="182"/>
      <c r="N21" s="177" t="s">
        <v>65</v>
      </c>
      <c r="O21" s="134">
        <v>5</v>
      </c>
      <c r="P21" s="135">
        <v>0</v>
      </c>
      <c r="Q21" s="135">
        <v>0</v>
      </c>
      <c r="R21" s="136">
        <v>0</v>
      </c>
      <c r="S21" s="134">
        <v>5</v>
      </c>
      <c r="T21" s="135">
        <v>0</v>
      </c>
      <c r="U21" s="137">
        <v>5</v>
      </c>
      <c r="V21" s="138">
        <v>0</v>
      </c>
      <c r="W21" s="138">
        <v>1.9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2</v>
      </c>
      <c r="E22" s="141">
        <v>0</v>
      </c>
      <c r="F22" s="141">
        <v>0</v>
      </c>
      <c r="G22" s="142">
        <v>0</v>
      </c>
      <c r="H22" s="140">
        <v>2</v>
      </c>
      <c r="I22" s="141">
        <v>0</v>
      </c>
      <c r="J22" s="143">
        <v>2</v>
      </c>
      <c r="K22" s="144">
        <v>0</v>
      </c>
      <c r="L22" s="171">
        <v>0.8</v>
      </c>
      <c r="M22" s="182"/>
      <c r="N22" s="178" t="s">
        <v>95</v>
      </c>
      <c r="O22" s="140">
        <v>5</v>
      </c>
      <c r="P22" s="141">
        <v>0</v>
      </c>
      <c r="Q22" s="141">
        <v>0</v>
      </c>
      <c r="R22" s="142">
        <v>0</v>
      </c>
      <c r="S22" s="140">
        <v>5</v>
      </c>
      <c r="T22" s="141">
        <v>0</v>
      </c>
      <c r="U22" s="143">
        <v>5</v>
      </c>
      <c r="V22" s="144">
        <v>0</v>
      </c>
      <c r="W22" s="144">
        <v>1.9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11</v>
      </c>
      <c r="E23" s="79">
        <v>0</v>
      </c>
      <c r="F23" s="79">
        <v>0</v>
      </c>
      <c r="G23" s="84">
        <v>0</v>
      </c>
      <c r="H23" s="78">
        <v>11</v>
      </c>
      <c r="I23" s="79">
        <v>0</v>
      </c>
      <c r="J23" s="85">
        <v>11</v>
      </c>
      <c r="K23" s="80">
        <v>0</v>
      </c>
      <c r="L23" s="172">
        <v>4.2</v>
      </c>
      <c r="M23" s="183"/>
      <c r="N23" s="179" t="s">
        <v>29</v>
      </c>
      <c r="O23" s="78">
        <v>22</v>
      </c>
      <c r="P23" s="79">
        <v>3</v>
      </c>
      <c r="Q23" s="79">
        <v>0</v>
      </c>
      <c r="R23" s="84">
        <v>0</v>
      </c>
      <c r="S23" s="78">
        <v>25</v>
      </c>
      <c r="T23" s="79">
        <v>0</v>
      </c>
      <c r="U23" s="85">
        <v>25</v>
      </c>
      <c r="V23" s="80">
        <v>0</v>
      </c>
      <c r="W23" s="80">
        <v>9.5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6</v>
      </c>
      <c r="E24" s="128">
        <v>0</v>
      </c>
      <c r="F24" s="128">
        <v>0</v>
      </c>
      <c r="G24" s="129">
        <v>0</v>
      </c>
      <c r="H24" s="127">
        <v>6</v>
      </c>
      <c r="I24" s="128">
        <v>0</v>
      </c>
      <c r="J24" s="130">
        <v>6</v>
      </c>
      <c r="K24" s="131">
        <v>0</v>
      </c>
      <c r="L24" s="169">
        <v>2.2999999999999998</v>
      </c>
      <c r="M24" s="181"/>
      <c r="N24" s="176" t="s">
        <v>66</v>
      </c>
      <c r="O24" s="127">
        <v>4</v>
      </c>
      <c r="P24" s="128">
        <v>0</v>
      </c>
      <c r="Q24" s="128">
        <v>1</v>
      </c>
      <c r="R24" s="129">
        <v>0</v>
      </c>
      <c r="S24" s="127">
        <v>4</v>
      </c>
      <c r="T24" s="128">
        <v>1</v>
      </c>
      <c r="U24" s="130">
        <v>5</v>
      </c>
      <c r="V24" s="131">
        <v>20</v>
      </c>
      <c r="W24" s="132">
        <v>1.9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2</v>
      </c>
      <c r="E25" s="135">
        <v>0</v>
      </c>
      <c r="F25" s="135">
        <v>0</v>
      </c>
      <c r="G25" s="136">
        <v>0</v>
      </c>
      <c r="H25" s="134">
        <v>2</v>
      </c>
      <c r="I25" s="135">
        <v>0</v>
      </c>
      <c r="J25" s="137">
        <v>2</v>
      </c>
      <c r="K25" s="138">
        <v>0</v>
      </c>
      <c r="L25" s="170">
        <v>0.8</v>
      </c>
      <c r="M25" s="182"/>
      <c r="N25" s="177" t="s">
        <v>67</v>
      </c>
      <c r="O25" s="134">
        <v>3</v>
      </c>
      <c r="P25" s="135">
        <v>2</v>
      </c>
      <c r="Q25" s="135">
        <v>0</v>
      </c>
      <c r="R25" s="136">
        <v>0</v>
      </c>
      <c r="S25" s="134">
        <v>5</v>
      </c>
      <c r="T25" s="135">
        <v>0</v>
      </c>
      <c r="U25" s="137">
        <v>5</v>
      </c>
      <c r="V25" s="138">
        <v>0</v>
      </c>
      <c r="W25" s="138">
        <v>1.9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5</v>
      </c>
      <c r="E26" s="135">
        <v>0</v>
      </c>
      <c r="F26" s="135">
        <v>0</v>
      </c>
      <c r="G26" s="136">
        <v>0</v>
      </c>
      <c r="H26" s="134">
        <v>5</v>
      </c>
      <c r="I26" s="135">
        <v>0</v>
      </c>
      <c r="J26" s="137">
        <v>5</v>
      </c>
      <c r="K26" s="138">
        <v>0</v>
      </c>
      <c r="L26" s="170">
        <v>1.9</v>
      </c>
      <c r="M26" s="182"/>
      <c r="N26" s="177" t="s">
        <v>68</v>
      </c>
      <c r="O26" s="134">
        <v>5</v>
      </c>
      <c r="P26" s="135">
        <v>0</v>
      </c>
      <c r="Q26" s="135">
        <v>0</v>
      </c>
      <c r="R26" s="136">
        <v>0</v>
      </c>
      <c r="S26" s="134">
        <v>5</v>
      </c>
      <c r="T26" s="135">
        <v>0</v>
      </c>
      <c r="U26" s="137">
        <v>5</v>
      </c>
      <c r="V26" s="138">
        <v>0</v>
      </c>
      <c r="W26" s="138">
        <v>1.9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1</v>
      </c>
      <c r="E27" s="135">
        <v>0</v>
      </c>
      <c r="F27" s="135">
        <v>0</v>
      </c>
      <c r="G27" s="136">
        <v>0</v>
      </c>
      <c r="H27" s="134">
        <v>1</v>
      </c>
      <c r="I27" s="135">
        <v>0</v>
      </c>
      <c r="J27" s="137">
        <v>1</v>
      </c>
      <c r="K27" s="138">
        <v>0</v>
      </c>
      <c r="L27" s="170">
        <v>0.4</v>
      </c>
      <c r="M27" s="182"/>
      <c r="N27" s="177" t="s">
        <v>69</v>
      </c>
      <c r="O27" s="134">
        <v>2</v>
      </c>
      <c r="P27" s="135">
        <v>0</v>
      </c>
      <c r="Q27" s="135">
        <v>1</v>
      </c>
      <c r="R27" s="136">
        <v>0</v>
      </c>
      <c r="S27" s="134">
        <v>2</v>
      </c>
      <c r="T27" s="135">
        <v>1</v>
      </c>
      <c r="U27" s="137">
        <v>3</v>
      </c>
      <c r="V27" s="138">
        <v>33.299999999999997</v>
      </c>
      <c r="W27" s="138">
        <v>1.1000000000000001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3</v>
      </c>
      <c r="E28" s="135">
        <v>0</v>
      </c>
      <c r="F28" s="135">
        <v>0</v>
      </c>
      <c r="G28" s="136">
        <v>0</v>
      </c>
      <c r="H28" s="134">
        <v>3</v>
      </c>
      <c r="I28" s="135">
        <v>0</v>
      </c>
      <c r="J28" s="137">
        <v>3</v>
      </c>
      <c r="K28" s="138">
        <v>0</v>
      </c>
      <c r="L28" s="170">
        <v>1.1000000000000001</v>
      </c>
      <c r="M28" s="182"/>
      <c r="N28" s="177" t="s">
        <v>70</v>
      </c>
      <c r="O28" s="134">
        <v>7</v>
      </c>
      <c r="P28" s="135">
        <v>1</v>
      </c>
      <c r="Q28" s="135">
        <v>1</v>
      </c>
      <c r="R28" s="136">
        <v>0</v>
      </c>
      <c r="S28" s="134">
        <v>8</v>
      </c>
      <c r="T28" s="135">
        <v>1</v>
      </c>
      <c r="U28" s="137">
        <v>9</v>
      </c>
      <c r="V28" s="138">
        <v>11.1</v>
      </c>
      <c r="W28" s="138">
        <v>3.4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4</v>
      </c>
      <c r="E29" s="141">
        <v>0</v>
      </c>
      <c r="F29" s="141">
        <v>0</v>
      </c>
      <c r="G29" s="142">
        <v>0</v>
      </c>
      <c r="H29" s="140">
        <v>4</v>
      </c>
      <c r="I29" s="141">
        <v>0</v>
      </c>
      <c r="J29" s="143">
        <v>4</v>
      </c>
      <c r="K29" s="144">
        <v>0</v>
      </c>
      <c r="L29" s="171">
        <v>1.5</v>
      </c>
      <c r="M29" s="182"/>
      <c r="N29" s="178" t="s">
        <v>96</v>
      </c>
      <c r="O29" s="140">
        <v>1</v>
      </c>
      <c r="P29" s="141">
        <v>0</v>
      </c>
      <c r="Q29" s="141">
        <v>0</v>
      </c>
      <c r="R29" s="142">
        <v>0</v>
      </c>
      <c r="S29" s="140">
        <v>1</v>
      </c>
      <c r="T29" s="141">
        <v>0</v>
      </c>
      <c r="U29" s="143">
        <v>1</v>
      </c>
      <c r="V29" s="144">
        <v>0</v>
      </c>
      <c r="W29" s="144">
        <v>0.4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21</v>
      </c>
      <c r="E30" s="79">
        <v>0</v>
      </c>
      <c r="F30" s="79">
        <v>0</v>
      </c>
      <c r="G30" s="84">
        <v>0</v>
      </c>
      <c r="H30" s="78">
        <v>21</v>
      </c>
      <c r="I30" s="79">
        <v>0</v>
      </c>
      <c r="J30" s="85">
        <v>21</v>
      </c>
      <c r="K30" s="80">
        <v>0</v>
      </c>
      <c r="L30" s="172">
        <v>8</v>
      </c>
      <c r="M30" s="183"/>
      <c r="N30" s="179" t="s">
        <v>29</v>
      </c>
      <c r="O30" s="78">
        <v>22</v>
      </c>
      <c r="P30" s="79">
        <v>3</v>
      </c>
      <c r="Q30" s="79">
        <v>3</v>
      </c>
      <c r="R30" s="84">
        <v>0</v>
      </c>
      <c r="S30" s="78">
        <v>25</v>
      </c>
      <c r="T30" s="79">
        <v>3</v>
      </c>
      <c r="U30" s="85">
        <v>28</v>
      </c>
      <c r="V30" s="80">
        <v>10.7</v>
      </c>
      <c r="W30" s="80">
        <v>10.6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5</v>
      </c>
      <c r="E31" s="128">
        <v>0</v>
      </c>
      <c r="F31" s="128">
        <v>0</v>
      </c>
      <c r="G31" s="129">
        <v>0</v>
      </c>
      <c r="H31" s="127">
        <v>5</v>
      </c>
      <c r="I31" s="128">
        <v>0</v>
      </c>
      <c r="J31" s="130">
        <v>5</v>
      </c>
      <c r="K31" s="131">
        <v>0</v>
      </c>
      <c r="L31" s="169">
        <v>1.9</v>
      </c>
      <c r="M31" s="181"/>
      <c r="N31" s="176" t="s">
        <v>71</v>
      </c>
      <c r="O31" s="127">
        <v>2</v>
      </c>
      <c r="P31" s="128">
        <v>1</v>
      </c>
      <c r="Q31" s="128">
        <v>0</v>
      </c>
      <c r="R31" s="129">
        <v>0</v>
      </c>
      <c r="S31" s="127">
        <v>3</v>
      </c>
      <c r="T31" s="128">
        <v>0</v>
      </c>
      <c r="U31" s="130">
        <v>3</v>
      </c>
      <c r="V31" s="131">
        <v>0</v>
      </c>
      <c r="W31" s="132">
        <v>1.1000000000000001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2</v>
      </c>
      <c r="E32" s="135">
        <v>0</v>
      </c>
      <c r="F32" s="135">
        <v>0</v>
      </c>
      <c r="G32" s="136">
        <v>0</v>
      </c>
      <c r="H32" s="134">
        <v>2</v>
      </c>
      <c r="I32" s="135">
        <v>0</v>
      </c>
      <c r="J32" s="137">
        <v>2</v>
      </c>
      <c r="K32" s="138">
        <v>0</v>
      </c>
      <c r="L32" s="170">
        <v>0.8</v>
      </c>
      <c r="M32" s="182"/>
      <c r="N32" s="177" t="s">
        <v>72</v>
      </c>
      <c r="O32" s="134">
        <v>1</v>
      </c>
      <c r="P32" s="135">
        <v>0</v>
      </c>
      <c r="Q32" s="135">
        <v>0</v>
      </c>
      <c r="R32" s="136">
        <v>0</v>
      </c>
      <c r="S32" s="134">
        <v>1</v>
      </c>
      <c r="T32" s="135">
        <v>0</v>
      </c>
      <c r="U32" s="137">
        <v>1</v>
      </c>
      <c r="V32" s="138">
        <v>0</v>
      </c>
      <c r="W32" s="138">
        <v>0.4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3</v>
      </c>
      <c r="E33" s="135">
        <v>0</v>
      </c>
      <c r="F33" s="135">
        <v>1</v>
      </c>
      <c r="G33" s="136">
        <v>0</v>
      </c>
      <c r="H33" s="134">
        <v>3</v>
      </c>
      <c r="I33" s="135">
        <v>1</v>
      </c>
      <c r="J33" s="137">
        <v>4</v>
      </c>
      <c r="K33" s="138">
        <v>25</v>
      </c>
      <c r="L33" s="170">
        <v>1.5</v>
      </c>
      <c r="M33" s="182"/>
      <c r="N33" s="177" t="s">
        <v>73</v>
      </c>
      <c r="O33" s="134">
        <v>7</v>
      </c>
      <c r="P33" s="135">
        <v>0</v>
      </c>
      <c r="Q33" s="135">
        <v>0</v>
      </c>
      <c r="R33" s="136">
        <v>0</v>
      </c>
      <c r="S33" s="134">
        <v>7</v>
      </c>
      <c r="T33" s="135">
        <v>0</v>
      </c>
      <c r="U33" s="137">
        <v>7</v>
      </c>
      <c r="V33" s="138">
        <v>0</v>
      </c>
      <c r="W33" s="138">
        <v>2.7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3</v>
      </c>
      <c r="E34" s="135">
        <v>0</v>
      </c>
      <c r="F34" s="135">
        <v>0</v>
      </c>
      <c r="G34" s="136">
        <v>0</v>
      </c>
      <c r="H34" s="134">
        <v>3</v>
      </c>
      <c r="I34" s="135">
        <v>0</v>
      </c>
      <c r="J34" s="137">
        <v>3</v>
      </c>
      <c r="K34" s="138">
        <v>0</v>
      </c>
      <c r="L34" s="170">
        <v>1.1000000000000001</v>
      </c>
      <c r="M34" s="182"/>
      <c r="N34" s="177" t="s">
        <v>74</v>
      </c>
      <c r="O34" s="134">
        <v>3</v>
      </c>
      <c r="P34" s="135">
        <v>0</v>
      </c>
      <c r="Q34" s="135">
        <v>0</v>
      </c>
      <c r="R34" s="136">
        <v>0</v>
      </c>
      <c r="S34" s="134">
        <v>3</v>
      </c>
      <c r="T34" s="135">
        <v>0</v>
      </c>
      <c r="U34" s="137">
        <v>3</v>
      </c>
      <c r="V34" s="138">
        <v>0</v>
      </c>
      <c r="W34" s="138">
        <v>1.1000000000000001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1</v>
      </c>
      <c r="E35" s="135">
        <v>0</v>
      </c>
      <c r="F35" s="135">
        <v>0</v>
      </c>
      <c r="G35" s="136">
        <v>0</v>
      </c>
      <c r="H35" s="134">
        <v>1</v>
      </c>
      <c r="I35" s="135">
        <v>0</v>
      </c>
      <c r="J35" s="137">
        <v>1</v>
      </c>
      <c r="K35" s="138">
        <v>0</v>
      </c>
      <c r="L35" s="170">
        <v>0.4</v>
      </c>
      <c r="M35" s="182"/>
      <c r="N35" s="177" t="s">
        <v>97</v>
      </c>
      <c r="O35" s="134">
        <v>1</v>
      </c>
      <c r="P35" s="135">
        <v>0</v>
      </c>
      <c r="Q35" s="135">
        <v>2</v>
      </c>
      <c r="R35" s="136">
        <v>0</v>
      </c>
      <c r="S35" s="134">
        <v>1</v>
      </c>
      <c r="T35" s="135">
        <v>2</v>
      </c>
      <c r="U35" s="137">
        <v>3</v>
      </c>
      <c r="V35" s="138">
        <v>66.7</v>
      </c>
      <c r="W35" s="138">
        <v>1.1000000000000001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5</v>
      </c>
      <c r="E36" s="141">
        <v>0</v>
      </c>
      <c r="F36" s="141">
        <v>0</v>
      </c>
      <c r="G36" s="142">
        <v>0</v>
      </c>
      <c r="H36" s="140">
        <v>5</v>
      </c>
      <c r="I36" s="141">
        <v>0</v>
      </c>
      <c r="J36" s="143">
        <v>5</v>
      </c>
      <c r="K36" s="144">
        <v>0</v>
      </c>
      <c r="L36" s="171">
        <v>1.9</v>
      </c>
      <c r="M36" s="182"/>
      <c r="N36" s="178" t="s">
        <v>98</v>
      </c>
      <c r="O36" s="140">
        <v>4</v>
      </c>
      <c r="P36" s="141">
        <v>0</v>
      </c>
      <c r="Q36" s="141">
        <v>0</v>
      </c>
      <c r="R36" s="142">
        <v>0</v>
      </c>
      <c r="S36" s="140">
        <v>4</v>
      </c>
      <c r="T36" s="141">
        <v>0</v>
      </c>
      <c r="U36" s="143">
        <v>4</v>
      </c>
      <c r="V36" s="144">
        <v>0</v>
      </c>
      <c r="W36" s="144">
        <v>1.5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19</v>
      </c>
      <c r="E37" s="79">
        <v>0</v>
      </c>
      <c r="F37" s="79">
        <v>1</v>
      </c>
      <c r="G37" s="84">
        <v>0</v>
      </c>
      <c r="H37" s="78">
        <v>19</v>
      </c>
      <c r="I37" s="79">
        <v>1</v>
      </c>
      <c r="J37" s="85">
        <v>20</v>
      </c>
      <c r="K37" s="80">
        <v>5</v>
      </c>
      <c r="L37" s="172">
        <v>7.6</v>
      </c>
      <c r="M37" s="183"/>
      <c r="N37" s="179" t="s">
        <v>29</v>
      </c>
      <c r="O37" s="78">
        <v>18</v>
      </c>
      <c r="P37" s="79">
        <v>1</v>
      </c>
      <c r="Q37" s="79">
        <v>2</v>
      </c>
      <c r="R37" s="84">
        <v>0</v>
      </c>
      <c r="S37" s="78">
        <v>19</v>
      </c>
      <c r="T37" s="79">
        <v>2</v>
      </c>
      <c r="U37" s="85">
        <v>21</v>
      </c>
      <c r="V37" s="80">
        <v>9.5</v>
      </c>
      <c r="W37" s="80">
        <v>8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3</v>
      </c>
      <c r="E38" s="128">
        <v>0</v>
      </c>
      <c r="F38" s="128">
        <v>0</v>
      </c>
      <c r="G38" s="129">
        <v>0</v>
      </c>
      <c r="H38" s="127">
        <v>3</v>
      </c>
      <c r="I38" s="128">
        <v>0</v>
      </c>
      <c r="J38" s="130">
        <v>3</v>
      </c>
      <c r="K38" s="131">
        <v>0</v>
      </c>
      <c r="L38" s="169">
        <v>1.1000000000000001</v>
      </c>
      <c r="M38" s="181"/>
      <c r="N38" s="176" t="s">
        <v>75</v>
      </c>
      <c r="O38" s="127">
        <v>4</v>
      </c>
      <c r="P38" s="128">
        <v>0</v>
      </c>
      <c r="Q38" s="128">
        <v>0</v>
      </c>
      <c r="R38" s="129">
        <v>0</v>
      </c>
      <c r="S38" s="127">
        <v>4</v>
      </c>
      <c r="T38" s="128">
        <v>0</v>
      </c>
      <c r="U38" s="130">
        <v>4</v>
      </c>
      <c r="V38" s="131">
        <v>0</v>
      </c>
      <c r="W38" s="132">
        <v>1.5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7</v>
      </c>
      <c r="E39" s="135">
        <v>2</v>
      </c>
      <c r="F39" s="135">
        <v>0</v>
      </c>
      <c r="G39" s="136">
        <v>0</v>
      </c>
      <c r="H39" s="134">
        <v>9</v>
      </c>
      <c r="I39" s="135">
        <v>0</v>
      </c>
      <c r="J39" s="137">
        <v>9</v>
      </c>
      <c r="K39" s="138">
        <v>0</v>
      </c>
      <c r="L39" s="170">
        <v>3.4</v>
      </c>
      <c r="M39" s="182"/>
      <c r="N39" s="177" t="s">
        <v>76</v>
      </c>
      <c r="O39" s="134">
        <v>4</v>
      </c>
      <c r="P39" s="135">
        <v>1</v>
      </c>
      <c r="Q39" s="135">
        <v>0</v>
      </c>
      <c r="R39" s="136">
        <v>0</v>
      </c>
      <c r="S39" s="134">
        <v>5</v>
      </c>
      <c r="T39" s="135">
        <v>0</v>
      </c>
      <c r="U39" s="137">
        <v>5</v>
      </c>
      <c r="V39" s="138">
        <v>0</v>
      </c>
      <c r="W39" s="138">
        <v>1.9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4</v>
      </c>
      <c r="E40" s="135">
        <v>1</v>
      </c>
      <c r="F40" s="135">
        <v>0</v>
      </c>
      <c r="G40" s="136">
        <v>0</v>
      </c>
      <c r="H40" s="134">
        <v>5</v>
      </c>
      <c r="I40" s="135">
        <v>0</v>
      </c>
      <c r="J40" s="137">
        <v>5</v>
      </c>
      <c r="K40" s="138">
        <v>0</v>
      </c>
      <c r="L40" s="170">
        <v>1.9</v>
      </c>
      <c r="M40" s="182"/>
      <c r="N40" s="177" t="s">
        <v>77</v>
      </c>
      <c r="O40" s="134">
        <v>2</v>
      </c>
      <c r="P40" s="135">
        <v>0</v>
      </c>
      <c r="Q40" s="135">
        <v>0</v>
      </c>
      <c r="R40" s="136">
        <v>0</v>
      </c>
      <c r="S40" s="134">
        <v>2</v>
      </c>
      <c r="T40" s="135">
        <v>0</v>
      </c>
      <c r="U40" s="137">
        <v>2</v>
      </c>
      <c r="V40" s="138">
        <v>0</v>
      </c>
      <c r="W40" s="138">
        <v>0.8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5</v>
      </c>
      <c r="E41" s="135">
        <v>0</v>
      </c>
      <c r="F41" s="135">
        <v>0</v>
      </c>
      <c r="G41" s="136">
        <v>0</v>
      </c>
      <c r="H41" s="134">
        <v>5</v>
      </c>
      <c r="I41" s="135">
        <v>0</v>
      </c>
      <c r="J41" s="137">
        <v>5</v>
      </c>
      <c r="K41" s="138">
        <v>0</v>
      </c>
      <c r="L41" s="170">
        <v>1.9</v>
      </c>
      <c r="M41" s="182"/>
      <c r="N41" s="177" t="s">
        <v>78</v>
      </c>
      <c r="O41" s="134">
        <v>2</v>
      </c>
      <c r="P41" s="135">
        <v>0</v>
      </c>
      <c r="Q41" s="135">
        <v>0</v>
      </c>
      <c r="R41" s="136">
        <v>0</v>
      </c>
      <c r="S41" s="134">
        <v>2</v>
      </c>
      <c r="T41" s="135">
        <v>0</v>
      </c>
      <c r="U41" s="137">
        <v>2</v>
      </c>
      <c r="V41" s="138">
        <v>0</v>
      </c>
      <c r="W41" s="138">
        <v>0.8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2</v>
      </c>
      <c r="E42" s="135">
        <v>1</v>
      </c>
      <c r="F42" s="135">
        <v>0</v>
      </c>
      <c r="G42" s="136">
        <v>0</v>
      </c>
      <c r="H42" s="134">
        <v>3</v>
      </c>
      <c r="I42" s="135">
        <v>0</v>
      </c>
      <c r="J42" s="137">
        <v>3</v>
      </c>
      <c r="K42" s="138">
        <v>0</v>
      </c>
      <c r="L42" s="170">
        <v>1.1000000000000001</v>
      </c>
      <c r="M42" s="182"/>
      <c r="N42" s="177" t="s">
        <v>79</v>
      </c>
      <c r="O42" s="134">
        <v>2</v>
      </c>
      <c r="P42" s="135">
        <v>0</v>
      </c>
      <c r="Q42" s="135">
        <v>0</v>
      </c>
      <c r="R42" s="136">
        <v>0</v>
      </c>
      <c r="S42" s="134">
        <v>2</v>
      </c>
      <c r="T42" s="135">
        <v>0</v>
      </c>
      <c r="U42" s="137">
        <v>2</v>
      </c>
      <c r="V42" s="138">
        <v>0</v>
      </c>
      <c r="W42" s="138">
        <v>0.8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8</v>
      </c>
      <c r="E43" s="141">
        <v>0</v>
      </c>
      <c r="F43" s="141">
        <v>0</v>
      </c>
      <c r="G43" s="142">
        <v>0</v>
      </c>
      <c r="H43" s="140">
        <v>8</v>
      </c>
      <c r="I43" s="141">
        <v>0</v>
      </c>
      <c r="J43" s="143">
        <v>8</v>
      </c>
      <c r="K43" s="144">
        <v>0</v>
      </c>
      <c r="L43" s="171">
        <v>3</v>
      </c>
      <c r="M43" s="182"/>
      <c r="N43" s="178" t="s">
        <v>99</v>
      </c>
      <c r="O43" s="140">
        <v>3</v>
      </c>
      <c r="P43" s="141">
        <v>0</v>
      </c>
      <c r="Q43" s="141">
        <v>0</v>
      </c>
      <c r="R43" s="142">
        <v>0</v>
      </c>
      <c r="S43" s="140">
        <v>3</v>
      </c>
      <c r="T43" s="141">
        <v>0</v>
      </c>
      <c r="U43" s="143">
        <v>3</v>
      </c>
      <c r="V43" s="144">
        <v>0</v>
      </c>
      <c r="W43" s="144">
        <v>1.1000000000000001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29</v>
      </c>
      <c r="E44" s="79">
        <v>4</v>
      </c>
      <c r="F44" s="79">
        <v>0</v>
      </c>
      <c r="G44" s="84">
        <v>0</v>
      </c>
      <c r="H44" s="78">
        <v>33</v>
      </c>
      <c r="I44" s="79">
        <v>0</v>
      </c>
      <c r="J44" s="85">
        <v>33</v>
      </c>
      <c r="K44" s="80">
        <v>0</v>
      </c>
      <c r="L44" s="172">
        <v>12.5</v>
      </c>
      <c r="M44" s="183"/>
      <c r="N44" s="179" t="s">
        <v>29</v>
      </c>
      <c r="O44" s="78">
        <v>17</v>
      </c>
      <c r="P44" s="79">
        <v>1</v>
      </c>
      <c r="Q44" s="79">
        <v>0</v>
      </c>
      <c r="R44" s="84">
        <v>0</v>
      </c>
      <c r="S44" s="78">
        <v>18</v>
      </c>
      <c r="T44" s="79">
        <v>0</v>
      </c>
      <c r="U44" s="85">
        <v>18</v>
      </c>
      <c r="V44" s="80">
        <v>0</v>
      </c>
      <c r="W44" s="80">
        <v>6.8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3</v>
      </c>
      <c r="E45" s="128">
        <v>2</v>
      </c>
      <c r="F45" s="128">
        <v>0</v>
      </c>
      <c r="G45" s="129">
        <v>0</v>
      </c>
      <c r="H45" s="127">
        <v>5</v>
      </c>
      <c r="I45" s="128">
        <v>0</v>
      </c>
      <c r="J45" s="130">
        <v>5</v>
      </c>
      <c r="K45" s="131">
        <v>0</v>
      </c>
      <c r="L45" s="169">
        <v>1.9</v>
      </c>
      <c r="M45" s="181"/>
      <c r="N45" s="176" t="s">
        <v>80</v>
      </c>
      <c r="O45" s="127">
        <v>5</v>
      </c>
      <c r="P45" s="128">
        <v>1</v>
      </c>
      <c r="Q45" s="128">
        <v>1</v>
      </c>
      <c r="R45" s="129">
        <v>0</v>
      </c>
      <c r="S45" s="127">
        <v>6</v>
      </c>
      <c r="T45" s="128">
        <v>1</v>
      </c>
      <c r="U45" s="130">
        <v>7</v>
      </c>
      <c r="V45" s="131">
        <v>14.3</v>
      </c>
      <c r="W45" s="132">
        <v>2.7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3</v>
      </c>
      <c r="E46" s="135">
        <v>1</v>
      </c>
      <c r="F46" s="135">
        <v>0</v>
      </c>
      <c r="G46" s="136">
        <v>0</v>
      </c>
      <c r="H46" s="134">
        <v>4</v>
      </c>
      <c r="I46" s="135">
        <v>0</v>
      </c>
      <c r="J46" s="137">
        <v>4</v>
      </c>
      <c r="K46" s="138">
        <v>0</v>
      </c>
      <c r="L46" s="170">
        <v>1.5</v>
      </c>
      <c r="M46" s="182"/>
      <c r="N46" s="177" t="s">
        <v>81</v>
      </c>
      <c r="O46" s="134">
        <v>1</v>
      </c>
      <c r="P46" s="135">
        <v>0</v>
      </c>
      <c r="Q46" s="135">
        <v>1</v>
      </c>
      <c r="R46" s="136">
        <v>0</v>
      </c>
      <c r="S46" s="134">
        <v>1</v>
      </c>
      <c r="T46" s="135">
        <v>1</v>
      </c>
      <c r="U46" s="137">
        <v>2</v>
      </c>
      <c r="V46" s="138">
        <v>50</v>
      </c>
      <c r="W46" s="138">
        <v>0.8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7</v>
      </c>
      <c r="E47" s="135">
        <v>1</v>
      </c>
      <c r="F47" s="135">
        <v>0</v>
      </c>
      <c r="G47" s="136">
        <v>0</v>
      </c>
      <c r="H47" s="134">
        <v>8</v>
      </c>
      <c r="I47" s="135">
        <v>0</v>
      </c>
      <c r="J47" s="137">
        <v>8</v>
      </c>
      <c r="K47" s="138">
        <v>0</v>
      </c>
      <c r="L47" s="170">
        <v>3</v>
      </c>
      <c r="M47" s="182"/>
      <c r="N47" s="177" t="s">
        <v>82</v>
      </c>
      <c r="O47" s="134">
        <v>0</v>
      </c>
      <c r="P47" s="135">
        <v>0</v>
      </c>
      <c r="Q47" s="135">
        <v>0</v>
      </c>
      <c r="R47" s="136">
        <v>0</v>
      </c>
      <c r="S47" s="134">
        <v>0</v>
      </c>
      <c r="T47" s="135">
        <v>0</v>
      </c>
      <c r="U47" s="137">
        <v>0</v>
      </c>
      <c r="V47" s="138" t="s">
        <v>157</v>
      </c>
      <c r="W47" s="138">
        <v>0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2</v>
      </c>
      <c r="E48" s="135">
        <v>0</v>
      </c>
      <c r="F48" s="135">
        <v>0</v>
      </c>
      <c r="G48" s="136">
        <v>0</v>
      </c>
      <c r="H48" s="134">
        <v>2</v>
      </c>
      <c r="I48" s="135">
        <v>0</v>
      </c>
      <c r="J48" s="137">
        <v>2</v>
      </c>
      <c r="K48" s="138">
        <v>0</v>
      </c>
      <c r="L48" s="170">
        <v>0.8</v>
      </c>
      <c r="M48" s="182"/>
      <c r="N48" s="177" t="s">
        <v>83</v>
      </c>
      <c r="O48" s="134">
        <v>1</v>
      </c>
      <c r="P48" s="135">
        <v>0</v>
      </c>
      <c r="Q48" s="135">
        <v>0</v>
      </c>
      <c r="R48" s="136">
        <v>0</v>
      </c>
      <c r="S48" s="134">
        <v>1</v>
      </c>
      <c r="T48" s="135">
        <v>0</v>
      </c>
      <c r="U48" s="137">
        <v>1</v>
      </c>
      <c r="V48" s="138">
        <v>0</v>
      </c>
      <c r="W48" s="138">
        <v>0.4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3</v>
      </c>
      <c r="E49" s="135">
        <v>1</v>
      </c>
      <c r="F49" s="135">
        <v>1</v>
      </c>
      <c r="G49" s="136">
        <v>0</v>
      </c>
      <c r="H49" s="134">
        <v>4</v>
      </c>
      <c r="I49" s="135">
        <v>1</v>
      </c>
      <c r="J49" s="137">
        <v>5</v>
      </c>
      <c r="K49" s="138">
        <v>20</v>
      </c>
      <c r="L49" s="170">
        <v>1.9</v>
      </c>
      <c r="M49" s="182"/>
      <c r="N49" s="177" t="s">
        <v>84</v>
      </c>
      <c r="O49" s="134">
        <v>1</v>
      </c>
      <c r="P49" s="135">
        <v>1</v>
      </c>
      <c r="Q49" s="135">
        <v>0</v>
      </c>
      <c r="R49" s="136">
        <v>0</v>
      </c>
      <c r="S49" s="134">
        <v>2</v>
      </c>
      <c r="T49" s="135">
        <v>0</v>
      </c>
      <c r="U49" s="137">
        <v>2</v>
      </c>
      <c r="V49" s="138">
        <v>0</v>
      </c>
      <c r="W49" s="138">
        <v>0.8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6</v>
      </c>
      <c r="E50" s="141">
        <v>2</v>
      </c>
      <c r="F50" s="141">
        <v>1</v>
      </c>
      <c r="G50" s="142">
        <v>0</v>
      </c>
      <c r="H50" s="140">
        <v>8</v>
      </c>
      <c r="I50" s="141">
        <v>1</v>
      </c>
      <c r="J50" s="143">
        <v>9</v>
      </c>
      <c r="K50" s="144">
        <v>11.1</v>
      </c>
      <c r="L50" s="171">
        <v>3.4</v>
      </c>
      <c r="M50" s="182"/>
      <c r="N50" s="178" t="s">
        <v>100</v>
      </c>
      <c r="O50" s="140">
        <v>4</v>
      </c>
      <c r="P50" s="141">
        <v>1</v>
      </c>
      <c r="Q50" s="141">
        <v>0</v>
      </c>
      <c r="R50" s="142">
        <v>0</v>
      </c>
      <c r="S50" s="140">
        <v>5</v>
      </c>
      <c r="T50" s="141">
        <v>0</v>
      </c>
      <c r="U50" s="143">
        <v>5</v>
      </c>
      <c r="V50" s="144">
        <v>0</v>
      </c>
      <c r="W50" s="144">
        <v>1.9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24</v>
      </c>
      <c r="E51" s="79">
        <v>7</v>
      </c>
      <c r="F51" s="79">
        <v>2</v>
      </c>
      <c r="G51" s="84">
        <v>0</v>
      </c>
      <c r="H51" s="78">
        <v>31</v>
      </c>
      <c r="I51" s="79">
        <v>2</v>
      </c>
      <c r="J51" s="85">
        <v>33</v>
      </c>
      <c r="K51" s="80">
        <v>6.1</v>
      </c>
      <c r="L51" s="172">
        <v>12.5</v>
      </c>
      <c r="M51" s="183"/>
      <c r="N51" s="179" t="s">
        <v>29</v>
      </c>
      <c r="O51" s="78">
        <v>12</v>
      </c>
      <c r="P51" s="79">
        <v>3</v>
      </c>
      <c r="Q51" s="79">
        <v>2</v>
      </c>
      <c r="R51" s="84">
        <v>0</v>
      </c>
      <c r="S51" s="78">
        <v>15</v>
      </c>
      <c r="T51" s="79">
        <v>2</v>
      </c>
      <c r="U51" s="85">
        <v>17</v>
      </c>
      <c r="V51" s="80">
        <v>11.8</v>
      </c>
      <c r="W51" s="80">
        <v>6.4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3</v>
      </c>
      <c r="E52" s="128">
        <v>2</v>
      </c>
      <c r="F52" s="128">
        <v>0</v>
      </c>
      <c r="G52" s="129">
        <v>0</v>
      </c>
      <c r="H52" s="127">
        <v>5</v>
      </c>
      <c r="I52" s="128">
        <v>0</v>
      </c>
      <c r="J52" s="130">
        <v>5</v>
      </c>
      <c r="K52" s="131">
        <v>0</v>
      </c>
      <c r="L52" s="169">
        <v>1.9</v>
      </c>
      <c r="M52" s="181"/>
      <c r="N52" s="176" t="s">
        <v>85</v>
      </c>
      <c r="O52" s="127">
        <v>5</v>
      </c>
      <c r="P52" s="128">
        <v>0</v>
      </c>
      <c r="Q52" s="128">
        <v>0</v>
      </c>
      <c r="R52" s="129">
        <v>0</v>
      </c>
      <c r="S52" s="127">
        <v>5</v>
      </c>
      <c r="T52" s="128">
        <v>0</v>
      </c>
      <c r="U52" s="130">
        <v>5</v>
      </c>
      <c r="V52" s="131">
        <v>0</v>
      </c>
      <c r="W52" s="132">
        <v>1.9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4</v>
      </c>
      <c r="E53" s="135">
        <v>0</v>
      </c>
      <c r="F53" s="135">
        <v>1</v>
      </c>
      <c r="G53" s="136">
        <v>0</v>
      </c>
      <c r="H53" s="134">
        <v>4</v>
      </c>
      <c r="I53" s="135">
        <v>1</v>
      </c>
      <c r="J53" s="137">
        <v>5</v>
      </c>
      <c r="K53" s="138">
        <v>20</v>
      </c>
      <c r="L53" s="170">
        <v>1.9</v>
      </c>
      <c r="M53" s="182"/>
      <c r="N53" s="177" t="s">
        <v>86</v>
      </c>
      <c r="O53" s="134">
        <v>2</v>
      </c>
      <c r="P53" s="135">
        <v>0</v>
      </c>
      <c r="Q53" s="135">
        <v>1</v>
      </c>
      <c r="R53" s="136">
        <v>0</v>
      </c>
      <c r="S53" s="134">
        <v>2</v>
      </c>
      <c r="T53" s="135">
        <v>1</v>
      </c>
      <c r="U53" s="137">
        <v>3</v>
      </c>
      <c r="V53" s="138">
        <v>33.299999999999997</v>
      </c>
      <c r="W53" s="138">
        <v>1.1000000000000001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1</v>
      </c>
      <c r="E54" s="135">
        <v>0</v>
      </c>
      <c r="F54" s="135">
        <v>0</v>
      </c>
      <c r="G54" s="136">
        <v>0</v>
      </c>
      <c r="H54" s="134">
        <v>1</v>
      </c>
      <c r="I54" s="135">
        <v>0</v>
      </c>
      <c r="J54" s="137">
        <v>1</v>
      </c>
      <c r="K54" s="138">
        <v>0</v>
      </c>
      <c r="L54" s="170">
        <v>0.4</v>
      </c>
      <c r="M54" s="182"/>
      <c r="N54" s="177" t="s">
        <v>87</v>
      </c>
      <c r="O54" s="134">
        <v>1</v>
      </c>
      <c r="P54" s="135">
        <v>0</v>
      </c>
      <c r="Q54" s="135">
        <v>0</v>
      </c>
      <c r="R54" s="136">
        <v>0</v>
      </c>
      <c r="S54" s="134">
        <v>1</v>
      </c>
      <c r="T54" s="135">
        <v>0</v>
      </c>
      <c r="U54" s="137">
        <v>1</v>
      </c>
      <c r="V54" s="138">
        <v>0</v>
      </c>
      <c r="W54" s="138">
        <v>0.4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2</v>
      </c>
      <c r="E55" s="135">
        <v>1</v>
      </c>
      <c r="F55" s="135">
        <v>1</v>
      </c>
      <c r="G55" s="136">
        <v>0</v>
      </c>
      <c r="H55" s="134">
        <v>3</v>
      </c>
      <c r="I55" s="135">
        <v>1</v>
      </c>
      <c r="J55" s="137">
        <v>4</v>
      </c>
      <c r="K55" s="138">
        <v>25</v>
      </c>
      <c r="L55" s="170">
        <v>1.5</v>
      </c>
      <c r="M55" s="182"/>
      <c r="N55" s="177" t="s">
        <v>88</v>
      </c>
      <c r="O55" s="134">
        <v>2</v>
      </c>
      <c r="P55" s="135">
        <v>0</v>
      </c>
      <c r="Q55" s="135">
        <v>0</v>
      </c>
      <c r="R55" s="136">
        <v>0</v>
      </c>
      <c r="S55" s="134">
        <v>2</v>
      </c>
      <c r="T55" s="135">
        <v>0</v>
      </c>
      <c r="U55" s="137">
        <v>2</v>
      </c>
      <c r="V55" s="138">
        <v>0</v>
      </c>
      <c r="W55" s="138">
        <v>0.8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2</v>
      </c>
      <c r="E56" s="135">
        <v>1</v>
      </c>
      <c r="F56" s="135">
        <v>2</v>
      </c>
      <c r="G56" s="136">
        <v>0</v>
      </c>
      <c r="H56" s="134">
        <v>3</v>
      </c>
      <c r="I56" s="135">
        <v>2</v>
      </c>
      <c r="J56" s="137">
        <v>5</v>
      </c>
      <c r="K56" s="138">
        <v>40</v>
      </c>
      <c r="L56" s="170">
        <v>1.9</v>
      </c>
      <c r="M56" s="182"/>
      <c r="N56" s="177" t="s">
        <v>89</v>
      </c>
      <c r="O56" s="134">
        <v>3</v>
      </c>
      <c r="P56" s="135">
        <v>0</v>
      </c>
      <c r="Q56" s="135">
        <v>0</v>
      </c>
      <c r="R56" s="136">
        <v>0</v>
      </c>
      <c r="S56" s="134">
        <v>3</v>
      </c>
      <c r="T56" s="135">
        <v>0</v>
      </c>
      <c r="U56" s="137">
        <v>3</v>
      </c>
      <c r="V56" s="138">
        <v>0</v>
      </c>
      <c r="W56" s="138">
        <v>1.1000000000000001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2</v>
      </c>
      <c r="E57" s="141">
        <v>0</v>
      </c>
      <c r="F57" s="141">
        <v>0</v>
      </c>
      <c r="G57" s="142">
        <v>0</v>
      </c>
      <c r="H57" s="140">
        <v>2</v>
      </c>
      <c r="I57" s="141">
        <v>0</v>
      </c>
      <c r="J57" s="143">
        <v>2</v>
      </c>
      <c r="K57" s="144">
        <v>0</v>
      </c>
      <c r="L57" s="171">
        <v>0.8</v>
      </c>
      <c r="M57" s="182"/>
      <c r="N57" s="178" t="s">
        <v>101</v>
      </c>
      <c r="O57" s="140">
        <v>1</v>
      </c>
      <c r="P57" s="141">
        <v>0</v>
      </c>
      <c r="Q57" s="141">
        <v>0</v>
      </c>
      <c r="R57" s="142">
        <v>0</v>
      </c>
      <c r="S57" s="140">
        <v>1</v>
      </c>
      <c r="T57" s="141">
        <v>0</v>
      </c>
      <c r="U57" s="143">
        <v>1</v>
      </c>
      <c r="V57" s="144">
        <v>0</v>
      </c>
      <c r="W57" s="144">
        <v>0.4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14</v>
      </c>
      <c r="E58" s="187">
        <v>4</v>
      </c>
      <c r="F58" s="187">
        <v>4</v>
      </c>
      <c r="G58" s="188">
        <v>0</v>
      </c>
      <c r="H58" s="186">
        <v>18</v>
      </c>
      <c r="I58" s="187">
        <v>4</v>
      </c>
      <c r="J58" s="189">
        <v>22</v>
      </c>
      <c r="K58" s="190">
        <v>18.2</v>
      </c>
      <c r="L58" s="191">
        <v>8.3000000000000007</v>
      </c>
      <c r="M58" s="183"/>
      <c r="N58" s="179" t="s">
        <v>29</v>
      </c>
      <c r="O58" s="78">
        <v>14</v>
      </c>
      <c r="P58" s="79">
        <v>0</v>
      </c>
      <c r="Q58" s="79">
        <v>1</v>
      </c>
      <c r="R58" s="84">
        <v>0</v>
      </c>
      <c r="S58" s="78">
        <v>14</v>
      </c>
      <c r="T58" s="79">
        <v>1</v>
      </c>
      <c r="U58" s="85">
        <v>15</v>
      </c>
      <c r="V58" s="80">
        <v>6.7</v>
      </c>
      <c r="W58" s="80">
        <v>5.7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223</v>
      </c>
      <c r="P59" s="79">
        <v>26</v>
      </c>
      <c r="Q59" s="79">
        <v>15</v>
      </c>
      <c r="R59" s="84">
        <v>0</v>
      </c>
      <c r="S59" s="78">
        <v>249</v>
      </c>
      <c r="T59" s="79">
        <v>15</v>
      </c>
      <c r="U59" s="85">
        <v>264</v>
      </c>
      <c r="V59" s="80">
        <v>5.7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5">
    <mergeCell ref="C13:D13"/>
    <mergeCell ref="U14:U15"/>
    <mergeCell ref="G14:G15"/>
    <mergeCell ref="J14:J15"/>
    <mergeCell ref="R14:R15"/>
  </mergeCells>
  <phoneticPr fontId="3"/>
  <conditionalFormatting sqref="E13 J13:M13 U13:W13 C17:M17 C19:M19 C21:M22 O13:P13 C14:C16">
    <cfRule type="cellIs" dxfId="5233" priority="164" stopIfTrue="1" operator="lessThan">
      <formula>0</formula>
    </cfRule>
  </conditionalFormatting>
  <conditionalFormatting sqref="Q13:T13">
    <cfRule type="cellIs" dxfId="5232" priority="159" stopIfTrue="1" operator="lessThan">
      <formula>0</formula>
    </cfRule>
  </conditionalFormatting>
  <conditionalFormatting sqref="G13:I13">
    <cfRule type="cellIs" dxfId="5231" priority="161" stopIfTrue="1" operator="lessThan">
      <formula>0</formula>
    </cfRule>
  </conditionalFormatting>
  <conditionalFormatting sqref="F13">
    <cfRule type="cellIs" dxfId="5230" priority="162" stopIfTrue="1" operator="lessThan">
      <formula>0</formula>
    </cfRule>
  </conditionalFormatting>
  <conditionalFormatting sqref="O23:R23">
    <cfRule type="cellIs" dxfId="5229" priority="153" stopIfTrue="1" operator="lessThan">
      <formula>0</formula>
    </cfRule>
  </conditionalFormatting>
  <conditionalFormatting sqref="C59:M60">
    <cfRule type="cellIs" dxfId="5228" priority="157" stopIfTrue="1" operator="lessThan">
      <formula>0</formula>
    </cfRule>
  </conditionalFormatting>
  <conditionalFormatting sqref="O59:R60">
    <cfRule type="cellIs" dxfId="5227" priority="156" stopIfTrue="1" operator="lessThan">
      <formula>0</formula>
    </cfRule>
  </conditionalFormatting>
  <conditionalFormatting sqref="S59:U60">
    <cfRule type="cellIs" dxfId="5226" priority="155" stopIfTrue="1" operator="lessThan">
      <formula>0</formula>
    </cfRule>
  </conditionalFormatting>
  <conditionalFormatting sqref="C23:M23">
    <cfRule type="cellIs" dxfId="5225" priority="154" stopIfTrue="1" operator="lessThan">
      <formula>0</formula>
    </cfRule>
  </conditionalFormatting>
  <conditionalFormatting sqref="S23:U23">
    <cfRule type="cellIs" dxfId="5224" priority="151" stopIfTrue="1" operator="lessThan">
      <formula>0</formula>
    </cfRule>
  </conditionalFormatting>
  <conditionalFormatting sqref="S17:U17 S19:U19 S21:U22">
    <cfRule type="cellIs" dxfId="5223" priority="152" stopIfTrue="1" operator="lessThan">
      <formula>0</formula>
    </cfRule>
  </conditionalFormatting>
  <conditionalFormatting sqref="V17:W17 V19:W19 V21:W22">
    <cfRule type="cellIs" dxfId="5222" priority="150" stopIfTrue="1" operator="lessThan">
      <formula>0</formula>
    </cfRule>
  </conditionalFormatting>
  <conditionalFormatting sqref="V59:W60">
    <cfRule type="cellIs" dxfId="5221" priority="149" stopIfTrue="1" operator="lessThan">
      <formula>0</formula>
    </cfRule>
  </conditionalFormatting>
  <conditionalFormatting sqref="V23:W23">
    <cfRule type="cellIs" dxfId="5220" priority="148" stopIfTrue="1" operator="lessThan">
      <formula>0</formula>
    </cfRule>
  </conditionalFormatting>
  <conditionalFormatting sqref="C18:M18">
    <cfRule type="cellIs" dxfId="5219" priority="147" stopIfTrue="1" operator="lessThan">
      <formula>0</formula>
    </cfRule>
  </conditionalFormatting>
  <conditionalFormatting sqref="S18:U18">
    <cfRule type="cellIs" dxfId="5218" priority="146" stopIfTrue="1" operator="lessThan">
      <formula>0</formula>
    </cfRule>
  </conditionalFormatting>
  <conditionalFormatting sqref="V18:W18">
    <cfRule type="cellIs" dxfId="5217" priority="145" stopIfTrue="1" operator="lessThan">
      <formula>0</formula>
    </cfRule>
  </conditionalFormatting>
  <conditionalFormatting sqref="C20:M20">
    <cfRule type="cellIs" dxfId="5216" priority="144" stopIfTrue="1" operator="lessThan">
      <formula>0</formula>
    </cfRule>
  </conditionalFormatting>
  <conditionalFormatting sqref="V27:W27">
    <cfRule type="cellIs" dxfId="5215" priority="129" stopIfTrue="1" operator="lessThan">
      <formula>0</formula>
    </cfRule>
  </conditionalFormatting>
  <conditionalFormatting sqref="S20:U20">
    <cfRule type="cellIs" dxfId="5214" priority="143" stopIfTrue="1" operator="lessThan">
      <formula>0</formula>
    </cfRule>
  </conditionalFormatting>
  <conditionalFormatting sqref="V20:W20">
    <cfRule type="cellIs" dxfId="5213" priority="142" stopIfTrue="1" operator="lessThan">
      <formula>0</formula>
    </cfRule>
  </conditionalFormatting>
  <conditionalFormatting sqref="C24 C26 C28:C29 H28:M29 H26:M26 H24:M24">
    <cfRule type="cellIs" dxfId="5212" priority="141" stopIfTrue="1" operator="lessThan">
      <formula>0</formula>
    </cfRule>
  </conditionalFormatting>
  <conditionalFormatting sqref="C31 C33 C35:C36 H35:M36 H33:M33 H31:M31">
    <cfRule type="cellIs" dxfId="5211" priority="128" stopIfTrue="1" operator="lessThan">
      <formula>0</formula>
    </cfRule>
  </conditionalFormatting>
  <conditionalFormatting sqref="O30:R30">
    <cfRule type="cellIs" dxfId="5210" priority="139" stopIfTrue="1" operator="lessThan">
      <formula>0</formula>
    </cfRule>
  </conditionalFormatting>
  <conditionalFormatting sqref="C30:M30">
    <cfRule type="cellIs" dxfId="5209" priority="140" stopIfTrue="1" operator="lessThan">
      <formula>0</formula>
    </cfRule>
  </conditionalFormatting>
  <conditionalFormatting sqref="S30:U30">
    <cfRule type="cellIs" dxfId="5208" priority="137" stopIfTrue="1" operator="lessThan">
      <formula>0</formula>
    </cfRule>
  </conditionalFormatting>
  <conditionalFormatting sqref="S24:U24 S26:U26 S28:U29">
    <cfRule type="cellIs" dxfId="5207" priority="138" stopIfTrue="1" operator="lessThan">
      <formula>0</formula>
    </cfRule>
  </conditionalFormatting>
  <conditionalFormatting sqref="V24:W24 V26:W26 V28:W29">
    <cfRule type="cellIs" dxfId="5206" priority="136" stopIfTrue="1" operator="lessThan">
      <formula>0</formula>
    </cfRule>
  </conditionalFormatting>
  <conditionalFormatting sqref="V30:W30">
    <cfRule type="cellIs" dxfId="5205" priority="135" stopIfTrue="1" operator="lessThan">
      <formula>0</formula>
    </cfRule>
  </conditionalFormatting>
  <conditionalFormatting sqref="C25 H25:M25">
    <cfRule type="cellIs" dxfId="5204" priority="134" stopIfTrue="1" operator="lessThan">
      <formula>0</formula>
    </cfRule>
  </conditionalFormatting>
  <conditionalFormatting sqref="C32 H32:M32">
    <cfRule type="cellIs" dxfId="5203" priority="121" stopIfTrue="1" operator="lessThan">
      <formula>0</formula>
    </cfRule>
  </conditionalFormatting>
  <conditionalFormatting sqref="S25:U25">
    <cfRule type="cellIs" dxfId="5202" priority="133" stopIfTrue="1" operator="lessThan">
      <formula>0</formula>
    </cfRule>
  </conditionalFormatting>
  <conditionalFormatting sqref="V25:W25">
    <cfRule type="cellIs" dxfId="5201" priority="132" stopIfTrue="1" operator="lessThan">
      <formula>0</formula>
    </cfRule>
  </conditionalFormatting>
  <conditionalFormatting sqref="C27 H27:M27">
    <cfRule type="cellIs" dxfId="5200" priority="131" stopIfTrue="1" operator="lessThan">
      <formula>0</formula>
    </cfRule>
  </conditionalFormatting>
  <conditionalFormatting sqref="C34 H34:M34">
    <cfRule type="cellIs" dxfId="5199" priority="118" stopIfTrue="1" operator="lessThan">
      <formula>0</formula>
    </cfRule>
  </conditionalFormatting>
  <conditionalFormatting sqref="S27:U27">
    <cfRule type="cellIs" dxfId="5198" priority="130" stopIfTrue="1" operator="lessThan">
      <formula>0</formula>
    </cfRule>
  </conditionalFormatting>
  <conditionalFormatting sqref="O37:R37">
    <cfRule type="cellIs" dxfId="5197" priority="126" stopIfTrue="1" operator="lessThan">
      <formula>0</formula>
    </cfRule>
  </conditionalFormatting>
  <conditionalFormatting sqref="C37:M37">
    <cfRule type="cellIs" dxfId="5196" priority="127" stopIfTrue="1" operator="lessThan">
      <formula>0</formula>
    </cfRule>
  </conditionalFormatting>
  <conditionalFormatting sqref="S37:U37">
    <cfRule type="cellIs" dxfId="5195" priority="124" stopIfTrue="1" operator="lessThan">
      <formula>0</formula>
    </cfRule>
  </conditionalFormatting>
  <conditionalFormatting sqref="S31:U31 S33:U33 S35:U36">
    <cfRule type="cellIs" dxfId="5194" priority="125" stopIfTrue="1" operator="lessThan">
      <formula>0</formula>
    </cfRule>
  </conditionalFormatting>
  <conditionalFormatting sqref="V31:W31 V33:W33 V35:W36">
    <cfRule type="cellIs" dxfId="5193" priority="123" stopIfTrue="1" operator="lessThan">
      <formula>0</formula>
    </cfRule>
  </conditionalFormatting>
  <conditionalFormatting sqref="V37:W37">
    <cfRule type="cellIs" dxfId="5192" priority="122" stopIfTrue="1" operator="lessThan">
      <formula>0</formula>
    </cfRule>
  </conditionalFormatting>
  <conditionalFormatting sqref="S44:U44">
    <cfRule type="cellIs" dxfId="5191" priority="111" stopIfTrue="1" operator="lessThan">
      <formula>0</formula>
    </cfRule>
  </conditionalFormatting>
  <conditionalFormatting sqref="S32:U32">
    <cfRule type="cellIs" dxfId="5190" priority="120" stopIfTrue="1" operator="lessThan">
      <formula>0</formula>
    </cfRule>
  </conditionalFormatting>
  <conditionalFormatting sqref="V32:W32">
    <cfRule type="cellIs" dxfId="5189" priority="119" stopIfTrue="1" operator="lessThan">
      <formula>0</formula>
    </cfRule>
  </conditionalFormatting>
  <conditionalFormatting sqref="S34:U34">
    <cfRule type="cellIs" dxfId="5188" priority="117" stopIfTrue="1" operator="lessThan">
      <formula>0</formula>
    </cfRule>
  </conditionalFormatting>
  <conditionalFormatting sqref="V34:W34">
    <cfRule type="cellIs" dxfId="5187" priority="116" stopIfTrue="1" operator="lessThan">
      <formula>0</formula>
    </cfRule>
  </conditionalFormatting>
  <conditionalFormatting sqref="C38 C40 C42:C43 H42:M43 H40:M40 H38:M38">
    <cfRule type="cellIs" dxfId="5186" priority="115" stopIfTrue="1" operator="lessThan">
      <formula>0</formula>
    </cfRule>
  </conditionalFormatting>
  <conditionalFormatting sqref="S39:U39">
    <cfRule type="cellIs" dxfId="5185" priority="107" stopIfTrue="1" operator="lessThan">
      <formula>0</formula>
    </cfRule>
  </conditionalFormatting>
  <conditionalFormatting sqref="O44:R44">
    <cfRule type="cellIs" dxfId="5184" priority="113" stopIfTrue="1" operator="lessThan">
      <formula>0</formula>
    </cfRule>
  </conditionalFormatting>
  <conditionalFormatting sqref="C44:M44">
    <cfRule type="cellIs" dxfId="5183" priority="114" stopIfTrue="1" operator="lessThan">
      <formula>0</formula>
    </cfRule>
  </conditionalFormatting>
  <conditionalFormatting sqref="S38:U38 S40:U40 S42:U43">
    <cfRule type="cellIs" dxfId="5182" priority="112" stopIfTrue="1" operator="lessThan">
      <formula>0</formula>
    </cfRule>
  </conditionalFormatting>
  <conditionalFormatting sqref="V38:W38 V40:W40 V42:W43">
    <cfRule type="cellIs" dxfId="5181" priority="110" stopIfTrue="1" operator="lessThan">
      <formula>0</formula>
    </cfRule>
  </conditionalFormatting>
  <conditionalFormatting sqref="V44:W44">
    <cfRule type="cellIs" dxfId="5180" priority="109" stopIfTrue="1" operator="lessThan">
      <formula>0</formula>
    </cfRule>
  </conditionalFormatting>
  <conditionalFormatting sqref="C39 H39:M39">
    <cfRule type="cellIs" dxfId="5179" priority="108" stopIfTrue="1" operator="lessThan">
      <formula>0</formula>
    </cfRule>
  </conditionalFormatting>
  <conditionalFormatting sqref="C51:M51">
    <cfRule type="cellIs" dxfId="5178" priority="101" stopIfTrue="1" operator="lessThan">
      <formula>0</formula>
    </cfRule>
  </conditionalFormatting>
  <conditionalFormatting sqref="V39:W39">
    <cfRule type="cellIs" dxfId="5177" priority="106" stopIfTrue="1" operator="lessThan">
      <formula>0</formula>
    </cfRule>
  </conditionalFormatting>
  <conditionalFormatting sqref="C41 H41:M41">
    <cfRule type="cellIs" dxfId="5176" priority="105" stopIfTrue="1" operator="lessThan">
      <formula>0</formula>
    </cfRule>
  </conditionalFormatting>
  <conditionalFormatting sqref="V45:W45 V47:W47 V49:W50">
    <cfRule type="cellIs" dxfId="5175" priority="97" stopIfTrue="1" operator="lessThan">
      <formula>0</formula>
    </cfRule>
  </conditionalFormatting>
  <conditionalFormatting sqref="S41:U41">
    <cfRule type="cellIs" dxfId="5174" priority="104" stopIfTrue="1" operator="lessThan">
      <formula>0</formula>
    </cfRule>
  </conditionalFormatting>
  <conditionalFormatting sqref="V41:W41">
    <cfRule type="cellIs" dxfId="5173" priority="103" stopIfTrue="1" operator="lessThan">
      <formula>0</formula>
    </cfRule>
  </conditionalFormatting>
  <conditionalFormatting sqref="C45 C47 C49:C50 H49:M50 H47:M47 H45:M45">
    <cfRule type="cellIs" dxfId="5172" priority="102" stopIfTrue="1" operator="lessThan">
      <formula>0</formula>
    </cfRule>
  </conditionalFormatting>
  <conditionalFormatting sqref="V51:W51">
    <cfRule type="cellIs" dxfId="5171" priority="96" stopIfTrue="1" operator="lessThan">
      <formula>0</formula>
    </cfRule>
  </conditionalFormatting>
  <conditionalFormatting sqref="O51:R51">
    <cfRule type="cellIs" dxfId="5170" priority="100" stopIfTrue="1" operator="lessThan">
      <formula>0</formula>
    </cfRule>
  </conditionalFormatting>
  <conditionalFormatting sqref="S51:U51">
    <cfRule type="cellIs" dxfId="5169" priority="98" stopIfTrue="1" operator="lessThan">
      <formula>0</formula>
    </cfRule>
  </conditionalFormatting>
  <conditionalFormatting sqref="S45:U45 S47:U47 S49:U50">
    <cfRule type="cellIs" dxfId="5168" priority="99" stopIfTrue="1" operator="lessThan">
      <formula>0</formula>
    </cfRule>
  </conditionalFormatting>
  <conditionalFormatting sqref="C46 H46:M46">
    <cfRule type="cellIs" dxfId="5167" priority="95" stopIfTrue="1" operator="lessThan">
      <formula>0</formula>
    </cfRule>
  </conditionalFormatting>
  <conditionalFormatting sqref="V48:W48">
    <cfRule type="cellIs" dxfId="5166" priority="90" stopIfTrue="1" operator="lessThan">
      <formula>0</formula>
    </cfRule>
  </conditionalFormatting>
  <conditionalFormatting sqref="S46:U46">
    <cfRule type="cellIs" dxfId="5165" priority="94" stopIfTrue="1" operator="lessThan">
      <formula>0</formula>
    </cfRule>
  </conditionalFormatting>
  <conditionalFormatting sqref="V46:W46">
    <cfRule type="cellIs" dxfId="5164" priority="93" stopIfTrue="1" operator="lessThan">
      <formula>0</formula>
    </cfRule>
  </conditionalFormatting>
  <conditionalFormatting sqref="C48 H48:M48">
    <cfRule type="cellIs" dxfId="5163" priority="92" stopIfTrue="1" operator="lessThan">
      <formula>0</formula>
    </cfRule>
  </conditionalFormatting>
  <conditionalFormatting sqref="O58:R58">
    <cfRule type="cellIs" dxfId="5162" priority="87" stopIfTrue="1" operator="lessThan">
      <formula>0</formula>
    </cfRule>
  </conditionalFormatting>
  <conditionalFormatting sqref="S48:U48">
    <cfRule type="cellIs" dxfId="5161" priority="91" stopIfTrue="1" operator="lessThan">
      <formula>0</formula>
    </cfRule>
  </conditionalFormatting>
  <conditionalFormatting sqref="C52 C54 C56:C57 H56:M57 H54:M54 H52:M52">
    <cfRule type="cellIs" dxfId="5160" priority="89" stopIfTrue="1" operator="lessThan">
      <formula>0</formula>
    </cfRule>
  </conditionalFormatting>
  <conditionalFormatting sqref="S52:U52 S54:U54 S56:U57">
    <cfRule type="cellIs" dxfId="5159" priority="86" stopIfTrue="1" operator="lessThan">
      <formula>0</formula>
    </cfRule>
  </conditionalFormatting>
  <conditionalFormatting sqref="C58:M58">
    <cfRule type="cellIs" dxfId="5158" priority="88" stopIfTrue="1" operator="lessThan">
      <formula>0</formula>
    </cfRule>
  </conditionalFormatting>
  <conditionalFormatting sqref="S58:U58">
    <cfRule type="cellIs" dxfId="5157" priority="85" stopIfTrue="1" operator="lessThan">
      <formula>0</formula>
    </cfRule>
  </conditionalFormatting>
  <conditionalFormatting sqref="V52:W52 V54:W54 V56:W57">
    <cfRule type="cellIs" dxfId="5156" priority="84" stopIfTrue="1" operator="lessThan">
      <formula>0</formula>
    </cfRule>
  </conditionalFormatting>
  <conditionalFormatting sqref="V58:W58">
    <cfRule type="cellIs" dxfId="5155" priority="83" stopIfTrue="1" operator="lessThan">
      <formula>0</formula>
    </cfRule>
  </conditionalFormatting>
  <conditionalFormatting sqref="C53 H53:M53">
    <cfRule type="cellIs" dxfId="5154" priority="82" stopIfTrue="1" operator="lessThan">
      <formula>0</formula>
    </cfRule>
  </conditionalFormatting>
  <conditionalFormatting sqref="C55 H55:M55">
    <cfRule type="cellIs" dxfId="5153" priority="79" stopIfTrue="1" operator="lessThan">
      <formula>0</formula>
    </cfRule>
  </conditionalFormatting>
  <conditionalFormatting sqref="S53:U53">
    <cfRule type="cellIs" dxfId="5152" priority="81" stopIfTrue="1" operator="lessThan">
      <formula>0</formula>
    </cfRule>
  </conditionalFormatting>
  <conditionalFormatting sqref="V53:W53">
    <cfRule type="cellIs" dxfId="5151" priority="80" stopIfTrue="1" operator="lessThan">
      <formula>0</formula>
    </cfRule>
  </conditionalFormatting>
  <conditionalFormatting sqref="N13 N19 N21:N22 N17">
    <cfRule type="cellIs" dxfId="5150" priority="76" stopIfTrue="1" operator="lessThan">
      <formula>0</formula>
    </cfRule>
  </conditionalFormatting>
  <conditionalFormatting sqref="S55:U55">
    <cfRule type="cellIs" dxfId="5149" priority="78" stopIfTrue="1" operator="lessThan">
      <formula>0</formula>
    </cfRule>
  </conditionalFormatting>
  <conditionalFormatting sqref="V55:W55">
    <cfRule type="cellIs" dxfId="5148" priority="77" stopIfTrue="1" operator="lessThan">
      <formula>0</formula>
    </cfRule>
  </conditionalFormatting>
  <conditionalFormatting sqref="N59:N60">
    <cfRule type="cellIs" dxfId="5147" priority="75" stopIfTrue="1" operator="lessThan">
      <formula>0</formula>
    </cfRule>
  </conditionalFormatting>
  <conditionalFormatting sqref="N23">
    <cfRule type="cellIs" dxfId="5146" priority="74" stopIfTrue="1" operator="lessThan">
      <formula>0</formula>
    </cfRule>
  </conditionalFormatting>
  <conditionalFormatting sqref="N18">
    <cfRule type="cellIs" dxfId="5145" priority="73" stopIfTrue="1" operator="lessThan">
      <formula>0</formula>
    </cfRule>
  </conditionalFormatting>
  <conditionalFormatting sqref="N20">
    <cfRule type="cellIs" dxfId="5144" priority="72" stopIfTrue="1" operator="lessThan">
      <formula>0</formula>
    </cfRule>
  </conditionalFormatting>
  <conditionalFormatting sqref="N24 N26 N28:N29">
    <cfRule type="cellIs" dxfId="5143" priority="71" stopIfTrue="1" operator="lessThan">
      <formula>0</formula>
    </cfRule>
  </conditionalFormatting>
  <conditionalFormatting sqref="N30">
    <cfRule type="cellIs" dxfId="5142" priority="70" stopIfTrue="1" operator="lessThan">
      <formula>0</formula>
    </cfRule>
  </conditionalFormatting>
  <conditionalFormatting sqref="N25">
    <cfRule type="cellIs" dxfId="5141" priority="69" stopIfTrue="1" operator="lessThan">
      <formula>0</formula>
    </cfRule>
  </conditionalFormatting>
  <conditionalFormatting sqref="N27">
    <cfRule type="cellIs" dxfId="5140" priority="68" stopIfTrue="1" operator="lessThan">
      <formula>0</formula>
    </cfRule>
  </conditionalFormatting>
  <conditionalFormatting sqref="N31 N33 N35:N36">
    <cfRule type="cellIs" dxfId="5139" priority="67" stopIfTrue="1" operator="lessThan">
      <formula>0</formula>
    </cfRule>
  </conditionalFormatting>
  <conditionalFormatting sqref="N37">
    <cfRule type="cellIs" dxfId="5138" priority="66" stopIfTrue="1" operator="lessThan">
      <formula>0</formula>
    </cfRule>
  </conditionalFormatting>
  <conditionalFormatting sqref="N32">
    <cfRule type="cellIs" dxfId="5137" priority="65" stopIfTrue="1" operator="lessThan">
      <formula>0</formula>
    </cfRule>
  </conditionalFormatting>
  <conditionalFormatting sqref="N34">
    <cfRule type="cellIs" dxfId="5136" priority="64" stopIfTrue="1" operator="lessThan">
      <formula>0</formula>
    </cfRule>
  </conditionalFormatting>
  <conditionalFormatting sqref="N38 N40 N42:N43">
    <cfRule type="cellIs" dxfId="5135" priority="63" stopIfTrue="1" operator="lessThan">
      <formula>0</formula>
    </cfRule>
  </conditionalFormatting>
  <conditionalFormatting sqref="N44">
    <cfRule type="cellIs" dxfId="5134" priority="62" stopIfTrue="1" operator="lessThan">
      <formula>0</formula>
    </cfRule>
  </conditionalFormatting>
  <conditionalFormatting sqref="N39">
    <cfRule type="cellIs" dxfId="5133" priority="61" stopIfTrue="1" operator="lessThan">
      <formula>0</formula>
    </cfRule>
  </conditionalFormatting>
  <conditionalFormatting sqref="N41">
    <cfRule type="cellIs" dxfId="5132" priority="60" stopIfTrue="1" operator="lessThan">
      <formula>0</formula>
    </cfRule>
  </conditionalFormatting>
  <conditionalFormatting sqref="N45 N47 N49:N50">
    <cfRule type="cellIs" dxfId="5131" priority="59" stopIfTrue="1" operator="lessThan">
      <formula>0</formula>
    </cfRule>
  </conditionalFormatting>
  <conditionalFormatting sqref="N51">
    <cfRule type="cellIs" dxfId="5130" priority="58" stopIfTrue="1" operator="lessThan">
      <formula>0</formula>
    </cfRule>
  </conditionalFormatting>
  <conditionalFormatting sqref="N46">
    <cfRule type="cellIs" dxfId="5129" priority="57" stopIfTrue="1" operator="lessThan">
      <formula>0</formula>
    </cfRule>
  </conditionalFormatting>
  <conditionalFormatting sqref="N48">
    <cfRule type="cellIs" dxfId="5128" priority="56" stopIfTrue="1" operator="lessThan">
      <formula>0</formula>
    </cfRule>
  </conditionalFormatting>
  <conditionalFormatting sqref="N52 N54 N56:N57">
    <cfRule type="cellIs" dxfId="5127" priority="55" stopIfTrue="1" operator="lessThan">
      <formula>0</formula>
    </cfRule>
  </conditionalFormatting>
  <conditionalFormatting sqref="N58">
    <cfRule type="cellIs" dxfId="5126" priority="54" stopIfTrue="1" operator="lessThan">
      <formula>0</formula>
    </cfRule>
  </conditionalFormatting>
  <conditionalFormatting sqref="N53">
    <cfRule type="cellIs" dxfId="5125" priority="53" stopIfTrue="1" operator="lessThan">
      <formula>0</formula>
    </cfRule>
  </conditionalFormatting>
  <conditionalFormatting sqref="N55">
    <cfRule type="cellIs" dxfId="5124" priority="52" stopIfTrue="1" operator="lessThan">
      <formula>0</formula>
    </cfRule>
  </conditionalFormatting>
  <conditionalFormatting sqref="O17:R17 O19:R19 O21:R22">
    <cfRule type="cellIs" dxfId="5123" priority="50" stopIfTrue="1" operator="lessThan">
      <formula>0</formula>
    </cfRule>
  </conditionalFormatting>
  <conditionalFormatting sqref="O18:R18">
    <cfRule type="cellIs" dxfId="5122" priority="49" stopIfTrue="1" operator="lessThan">
      <formula>0</formula>
    </cfRule>
  </conditionalFormatting>
  <conditionalFormatting sqref="O20:R20">
    <cfRule type="cellIs" dxfId="5121" priority="48" stopIfTrue="1" operator="lessThan">
      <formula>0</formula>
    </cfRule>
  </conditionalFormatting>
  <conditionalFormatting sqref="D24:G24 D26:G26 D28:G29">
    <cfRule type="cellIs" dxfId="5120" priority="47" stopIfTrue="1" operator="lessThan">
      <formula>0</formula>
    </cfRule>
  </conditionalFormatting>
  <conditionalFormatting sqref="D25:G25">
    <cfRule type="cellIs" dxfId="5119" priority="46" stopIfTrue="1" operator="lessThan">
      <formula>0</formula>
    </cfRule>
  </conditionalFormatting>
  <conditionalFormatting sqref="D27:G27">
    <cfRule type="cellIs" dxfId="5118" priority="45" stopIfTrue="1" operator="lessThan">
      <formula>0</formula>
    </cfRule>
  </conditionalFormatting>
  <conditionalFormatting sqref="D31:G31 D33:G33 D35:G36">
    <cfRule type="cellIs" dxfId="5117" priority="44" stopIfTrue="1" operator="lessThan">
      <formula>0</formula>
    </cfRule>
  </conditionalFormatting>
  <conditionalFormatting sqref="D32:G32">
    <cfRule type="cellIs" dxfId="5116" priority="43" stopIfTrue="1" operator="lessThan">
      <formula>0</formula>
    </cfRule>
  </conditionalFormatting>
  <conditionalFormatting sqref="D34:G34">
    <cfRule type="cellIs" dxfId="5115" priority="42" stopIfTrue="1" operator="lessThan">
      <formula>0</formula>
    </cfRule>
  </conditionalFormatting>
  <conditionalFormatting sqref="D38:G38 D40:G40 D42:G43">
    <cfRule type="cellIs" dxfId="5114" priority="41" stopIfTrue="1" operator="lessThan">
      <formula>0</formula>
    </cfRule>
  </conditionalFormatting>
  <conditionalFormatting sqref="D39:G39">
    <cfRule type="cellIs" dxfId="5113" priority="40" stopIfTrue="1" operator="lessThan">
      <formula>0</formula>
    </cfRule>
  </conditionalFormatting>
  <conditionalFormatting sqref="D41:G41">
    <cfRule type="cellIs" dxfId="5112" priority="39" stopIfTrue="1" operator="lessThan">
      <formula>0</formula>
    </cfRule>
  </conditionalFormatting>
  <conditionalFormatting sqref="D45:G45 D47:G47 D49:G50">
    <cfRule type="cellIs" dxfId="5111" priority="38" stopIfTrue="1" operator="lessThan">
      <formula>0</formula>
    </cfRule>
  </conditionalFormatting>
  <conditionalFormatting sqref="D46:G46">
    <cfRule type="cellIs" dxfId="5110" priority="37" stopIfTrue="1" operator="lessThan">
      <formula>0</formula>
    </cfRule>
  </conditionalFormatting>
  <conditionalFormatting sqref="D48:G48">
    <cfRule type="cellIs" dxfId="5109" priority="36" stopIfTrue="1" operator="lessThan">
      <formula>0</formula>
    </cfRule>
  </conditionalFormatting>
  <conditionalFormatting sqref="D52:G52 D54:G54 D56:G57">
    <cfRule type="cellIs" dxfId="5108" priority="35" stopIfTrue="1" operator="lessThan">
      <formula>0</formula>
    </cfRule>
  </conditionalFormatting>
  <conditionalFormatting sqref="D53:G53">
    <cfRule type="cellIs" dxfId="5107" priority="34" stopIfTrue="1" operator="lessThan">
      <formula>0</formula>
    </cfRule>
  </conditionalFormatting>
  <conditionalFormatting sqref="D55:G55">
    <cfRule type="cellIs" dxfId="5106" priority="33" stopIfTrue="1" operator="lessThan">
      <formula>0</formula>
    </cfRule>
  </conditionalFormatting>
  <conditionalFormatting sqref="O24:R24 O26:R26 O28:R29">
    <cfRule type="cellIs" dxfId="5105" priority="32" stopIfTrue="1" operator="lessThan">
      <formula>0</formula>
    </cfRule>
  </conditionalFormatting>
  <conditionalFormatting sqref="O25:R25">
    <cfRule type="cellIs" dxfId="5104" priority="31" stopIfTrue="1" operator="lessThan">
      <formula>0</formula>
    </cfRule>
  </conditionalFormatting>
  <conditionalFormatting sqref="O27:R27">
    <cfRule type="cellIs" dxfId="5103" priority="30" stopIfTrue="1" operator="lessThan">
      <formula>0</formula>
    </cfRule>
  </conditionalFormatting>
  <conditionalFormatting sqref="O31:R31 O33:R33 O35:R36">
    <cfRule type="cellIs" dxfId="5102" priority="29" stopIfTrue="1" operator="lessThan">
      <formula>0</formula>
    </cfRule>
  </conditionalFormatting>
  <conditionalFormatting sqref="O32:R32">
    <cfRule type="cellIs" dxfId="5101" priority="28" stopIfTrue="1" operator="lessThan">
      <formula>0</formula>
    </cfRule>
  </conditionalFormatting>
  <conditionalFormatting sqref="O34:R34">
    <cfRule type="cellIs" dxfId="5100" priority="27" stopIfTrue="1" operator="lessThan">
      <formula>0</formula>
    </cfRule>
  </conditionalFormatting>
  <conditionalFormatting sqref="O38:R38 O40:R40 O42:R43">
    <cfRule type="cellIs" dxfId="5099" priority="26" stopIfTrue="1" operator="lessThan">
      <formula>0</formula>
    </cfRule>
  </conditionalFormatting>
  <conditionalFormatting sqref="O39:R39">
    <cfRule type="cellIs" dxfId="5098" priority="25" stopIfTrue="1" operator="lessThan">
      <formula>0</formula>
    </cfRule>
  </conditionalFormatting>
  <conditionalFormatting sqref="O41:R41">
    <cfRule type="cellIs" dxfId="5097" priority="24" stopIfTrue="1" operator="lessThan">
      <formula>0</formula>
    </cfRule>
  </conditionalFormatting>
  <conditionalFormatting sqref="O45:R45 O47:R47 O49:R50">
    <cfRule type="cellIs" dxfId="5096" priority="23" stopIfTrue="1" operator="lessThan">
      <formula>0</formula>
    </cfRule>
  </conditionalFormatting>
  <conditionalFormatting sqref="O46:R46">
    <cfRule type="cellIs" dxfId="5095" priority="22" stopIfTrue="1" operator="lessThan">
      <formula>0</formula>
    </cfRule>
  </conditionalFormatting>
  <conditionalFormatting sqref="O48:R48">
    <cfRule type="cellIs" dxfId="5094" priority="21" stopIfTrue="1" operator="lessThan">
      <formula>0</formula>
    </cfRule>
  </conditionalFormatting>
  <conditionalFormatting sqref="O52:R52 O54:R54 O56:R57">
    <cfRule type="cellIs" dxfId="5093" priority="20" stopIfTrue="1" operator="lessThan">
      <formula>0</formula>
    </cfRule>
  </conditionalFormatting>
  <conditionalFormatting sqref="O53:R53">
    <cfRule type="cellIs" dxfId="5092" priority="19" stopIfTrue="1" operator="lessThan">
      <formula>0</formula>
    </cfRule>
  </conditionalFormatting>
  <conditionalFormatting sqref="O55:R55">
    <cfRule type="cellIs" dxfId="5091" priority="18" stopIfTrue="1" operator="lessThan">
      <formula>0</formula>
    </cfRule>
  </conditionalFormatting>
  <conditionalFormatting sqref="C13">
    <cfRule type="cellIs" dxfId="5090" priority="12" stopIfTrue="1" operator="lessThan">
      <formula>0</formula>
    </cfRule>
  </conditionalFormatting>
  <conditionalFormatting sqref="K14:M15 D16:M16">
    <cfRule type="cellIs" dxfId="5089" priority="11" stopIfTrue="1" operator="lessThan">
      <formula>0</formula>
    </cfRule>
  </conditionalFormatting>
  <conditionalFormatting sqref="G14:I14">
    <cfRule type="cellIs" dxfId="5088" priority="9" stopIfTrue="1" operator="lessThan">
      <formula>0</formula>
    </cfRule>
  </conditionalFormatting>
  <conditionalFormatting sqref="D14 J14">
    <cfRule type="cellIs" dxfId="5087" priority="10" stopIfTrue="1" operator="lessThan">
      <formula>0</formula>
    </cfRule>
  </conditionalFormatting>
  <conditionalFormatting sqref="E14:E15">
    <cfRule type="cellIs" dxfId="5086" priority="8" stopIfTrue="1" operator="lessThan">
      <formula>0</formula>
    </cfRule>
  </conditionalFormatting>
  <conditionalFormatting sqref="N14:N16">
    <cfRule type="cellIs" dxfId="5085" priority="7" stopIfTrue="1" operator="lessThan">
      <formula>0</formula>
    </cfRule>
  </conditionalFormatting>
  <conditionalFormatting sqref="F14:F15">
    <cfRule type="cellIs" dxfId="5084" priority="6" stopIfTrue="1" operator="lessThan">
      <formula>0</formula>
    </cfRule>
  </conditionalFormatting>
  <conditionalFormatting sqref="V14:W15 O16:W16">
    <cfRule type="cellIs" dxfId="5083" priority="5" stopIfTrue="1" operator="lessThan">
      <formula>0</formula>
    </cfRule>
  </conditionalFormatting>
  <conditionalFormatting sqref="R14:T14">
    <cfRule type="cellIs" dxfId="5082" priority="3" stopIfTrue="1" operator="lessThan">
      <formula>0</formula>
    </cfRule>
  </conditionalFormatting>
  <conditionalFormatting sqref="O14 U14">
    <cfRule type="cellIs" dxfId="5081" priority="4" stopIfTrue="1" operator="lessThan">
      <formula>0</formula>
    </cfRule>
  </conditionalFormatting>
  <conditionalFormatting sqref="P14:P15">
    <cfRule type="cellIs" dxfId="5080" priority="2" stopIfTrue="1" operator="lessThan">
      <formula>0</formula>
    </cfRule>
  </conditionalFormatting>
  <conditionalFormatting sqref="Q14:Q15">
    <cfRule type="cellIs" dxfId="5079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755">
        <v>12</v>
      </c>
      <c r="D13" s="755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4</v>
      </c>
      <c r="E17" s="128">
        <v>3</v>
      </c>
      <c r="F17" s="128">
        <v>0</v>
      </c>
      <c r="G17" s="129">
        <v>0</v>
      </c>
      <c r="H17" s="127">
        <v>7</v>
      </c>
      <c r="I17" s="128">
        <v>0</v>
      </c>
      <c r="J17" s="130">
        <v>7</v>
      </c>
      <c r="K17" s="131">
        <v>0</v>
      </c>
      <c r="L17" s="169">
        <v>1.9</v>
      </c>
      <c r="M17" s="181"/>
      <c r="N17" s="176" t="s">
        <v>61</v>
      </c>
      <c r="O17" s="127">
        <v>5</v>
      </c>
      <c r="P17" s="128">
        <v>1</v>
      </c>
      <c r="Q17" s="128">
        <v>0</v>
      </c>
      <c r="R17" s="129">
        <v>0</v>
      </c>
      <c r="S17" s="127">
        <v>6</v>
      </c>
      <c r="T17" s="128">
        <v>0</v>
      </c>
      <c r="U17" s="130">
        <v>6</v>
      </c>
      <c r="V17" s="131">
        <v>0</v>
      </c>
      <c r="W17" s="132">
        <v>1.6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5</v>
      </c>
      <c r="E18" s="135">
        <v>1</v>
      </c>
      <c r="F18" s="135">
        <v>0</v>
      </c>
      <c r="G18" s="136">
        <v>0</v>
      </c>
      <c r="H18" s="134">
        <v>6</v>
      </c>
      <c r="I18" s="135">
        <v>0</v>
      </c>
      <c r="J18" s="137">
        <v>6</v>
      </c>
      <c r="K18" s="138">
        <v>0</v>
      </c>
      <c r="L18" s="170">
        <v>1.6</v>
      </c>
      <c r="M18" s="182"/>
      <c r="N18" s="177" t="s">
        <v>62</v>
      </c>
      <c r="O18" s="134">
        <v>5</v>
      </c>
      <c r="P18" s="135">
        <v>2</v>
      </c>
      <c r="Q18" s="135">
        <v>0</v>
      </c>
      <c r="R18" s="136">
        <v>0</v>
      </c>
      <c r="S18" s="134">
        <v>7</v>
      </c>
      <c r="T18" s="135">
        <v>0</v>
      </c>
      <c r="U18" s="137">
        <v>7</v>
      </c>
      <c r="V18" s="138">
        <v>0</v>
      </c>
      <c r="W18" s="138">
        <v>1.9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6</v>
      </c>
      <c r="E19" s="135">
        <v>0</v>
      </c>
      <c r="F19" s="135">
        <v>0</v>
      </c>
      <c r="G19" s="136">
        <v>0</v>
      </c>
      <c r="H19" s="134">
        <v>6</v>
      </c>
      <c r="I19" s="135">
        <v>0</v>
      </c>
      <c r="J19" s="137">
        <v>6</v>
      </c>
      <c r="K19" s="138">
        <v>0</v>
      </c>
      <c r="L19" s="170">
        <v>1.6</v>
      </c>
      <c r="M19" s="182"/>
      <c r="N19" s="177" t="s">
        <v>63</v>
      </c>
      <c r="O19" s="134">
        <v>2</v>
      </c>
      <c r="P19" s="135">
        <v>2</v>
      </c>
      <c r="Q19" s="135">
        <v>0</v>
      </c>
      <c r="R19" s="136">
        <v>0</v>
      </c>
      <c r="S19" s="134">
        <v>4</v>
      </c>
      <c r="T19" s="135">
        <v>0</v>
      </c>
      <c r="U19" s="137">
        <v>4</v>
      </c>
      <c r="V19" s="138">
        <v>0</v>
      </c>
      <c r="W19" s="138">
        <v>1.1000000000000001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8</v>
      </c>
      <c r="E20" s="135">
        <v>0</v>
      </c>
      <c r="F20" s="135">
        <v>0</v>
      </c>
      <c r="G20" s="136">
        <v>0</v>
      </c>
      <c r="H20" s="134">
        <v>8</v>
      </c>
      <c r="I20" s="135">
        <v>0</v>
      </c>
      <c r="J20" s="137">
        <v>8</v>
      </c>
      <c r="K20" s="138">
        <v>0</v>
      </c>
      <c r="L20" s="170">
        <v>2.2000000000000002</v>
      </c>
      <c r="M20" s="182"/>
      <c r="N20" s="177" t="s">
        <v>64</v>
      </c>
      <c r="O20" s="134">
        <v>7</v>
      </c>
      <c r="P20" s="135">
        <v>0</v>
      </c>
      <c r="Q20" s="135">
        <v>0</v>
      </c>
      <c r="R20" s="136">
        <v>0</v>
      </c>
      <c r="S20" s="134">
        <v>7</v>
      </c>
      <c r="T20" s="135">
        <v>0</v>
      </c>
      <c r="U20" s="137">
        <v>7</v>
      </c>
      <c r="V20" s="138">
        <v>0</v>
      </c>
      <c r="W20" s="138">
        <v>1.9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3</v>
      </c>
      <c r="E21" s="135">
        <v>1</v>
      </c>
      <c r="F21" s="135">
        <v>0</v>
      </c>
      <c r="G21" s="136">
        <v>0</v>
      </c>
      <c r="H21" s="134">
        <v>4</v>
      </c>
      <c r="I21" s="135">
        <v>0</v>
      </c>
      <c r="J21" s="137">
        <v>4</v>
      </c>
      <c r="K21" s="138">
        <v>0</v>
      </c>
      <c r="L21" s="170">
        <v>1.1000000000000001</v>
      </c>
      <c r="M21" s="182"/>
      <c r="N21" s="177" t="s">
        <v>65</v>
      </c>
      <c r="O21" s="134">
        <v>6</v>
      </c>
      <c r="P21" s="135">
        <v>0</v>
      </c>
      <c r="Q21" s="135">
        <v>0</v>
      </c>
      <c r="R21" s="136">
        <v>0</v>
      </c>
      <c r="S21" s="134">
        <v>6</v>
      </c>
      <c r="T21" s="135">
        <v>0</v>
      </c>
      <c r="U21" s="137">
        <v>6</v>
      </c>
      <c r="V21" s="138">
        <v>0</v>
      </c>
      <c r="W21" s="138">
        <v>1.6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3</v>
      </c>
      <c r="E22" s="141">
        <v>0</v>
      </c>
      <c r="F22" s="141">
        <v>0</v>
      </c>
      <c r="G22" s="142">
        <v>0</v>
      </c>
      <c r="H22" s="140">
        <v>3</v>
      </c>
      <c r="I22" s="141">
        <v>0</v>
      </c>
      <c r="J22" s="143">
        <v>3</v>
      </c>
      <c r="K22" s="144">
        <v>0</v>
      </c>
      <c r="L22" s="171">
        <v>0.8</v>
      </c>
      <c r="M22" s="182"/>
      <c r="N22" s="178" t="s">
        <v>95</v>
      </c>
      <c r="O22" s="140">
        <v>0</v>
      </c>
      <c r="P22" s="141">
        <v>1</v>
      </c>
      <c r="Q22" s="141">
        <v>0</v>
      </c>
      <c r="R22" s="142">
        <v>0</v>
      </c>
      <c r="S22" s="140">
        <v>1</v>
      </c>
      <c r="T22" s="141">
        <v>0</v>
      </c>
      <c r="U22" s="143">
        <v>1</v>
      </c>
      <c r="V22" s="144">
        <v>0</v>
      </c>
      <c r="W22" s="144">
        <v>0.3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29</v>
      </c>
      <c r="E23" s="79">
        <v>5</v>
      </c>
      <c r="F23" s="79">
        <v>0</v>
      </c>
      <c r="G23" s="84">
        <v>0</v>
      </c>
      <c r="H23" s="78">
        <v>34</v>
      </c>
      <c r="I23" s="79">
        <v>0</v>
      </c>
      <c r="J23" s="85">
        <v>34</v>
      </c>
      <c r="K23" s="80">
        <v>0</v>
      </c>
      <c r="L23" s="172">
        <v>9.1</v>
      </c>
      <c r="M23" s="183"/>
      <c r="N23" s="179" t="s">
        <v>29</v>
      </c>
      <c r="O23" s="78">
        <v>25</v>
      </c>
      <c r="P23" s="79">
        <v>6</v>
      </c>
      <c r="Q23" s="79">
        <v>0</v>
      </c>
      <c r="R23" s="84">
        <v>0</v>
      </c>
      <c r="S23" s="78">
        <v>31</v>
      </c>
      <c r="T23" s="79">
        <v>0</v>
      </c>
      <c r="U23" s="85">
        <v>31</v>
      </c>
      <c r="V23" s="80">
        <v>0</v>
      </c>
      <c r="W23" s="80">
        <v>8.3000000000000007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4</v>
      </c>
      <c r="E24" s="128">
        <v>1</v>
      </c>
      <c r="F24" s="128">
        <v>0</v>
      </c>
      <c r="G24" s="129">
        <v>0</v>
      </c>
      <c r="H24" s="127">
        <v>5</v>
      </c>
      <c r="I24" s="128">
        <v>0</v>
      </c>
      <c r="J24" s="130">
        <v>5</v>
      </c>
      <c r="K24" s="131">
        <v>0</v>
      </c>
      <c r="L24" s="169">
        <v>1.3</v>
      </c>
      <c r="M24" s="181"/>
      <c r="N24" s="176" t="s">
        <v>66</v>
      </c>
      <c r="O24" s="127">
        <v>6</v>
      </c>
      <c r="P24" s="128">
        <v>0</v>
      </c>
      <c r="Q24" s="128">
        <v>0</v>
      </c>
      <c r="R24" s="129">
        <v>0</v>
      </c>
      <c r="S24" s="127">
        <v>6</v>
      </c>
      <c r="T24" s="128">
        <v>0</v>
      </c>
      <c r="U24" s="130">
        <v>6</v>
      </c>
      <c r="V24" s="131">
        <v>0</v>
      </c>
      <c r="W24" s="132">
        <v>1.6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6</v>
      </c>
      <c r="E25" s="135">
        <v>0</v>
      </c>
      <c r="F25" s="135">
        <v>0</v>
      </c>
      <c r="G25" s="136">
        <v>0</v>
      </c>
      <c r="H25" s="134">
        <v>6</v>
      </c>
      <c r="I25" s="135">
        <v>0</v>
      </c>
      <c r="J25" s="137">
        <v>6</v>
      </c>
      <c r="K25" s="138">
        <v>0</v>
      </c>
      <c r="L25" s="170">
        <v>1.6</v>
      </c>
      <c r="M25" s="182"/>
      <c r="N25" s="177" t="s">
        <v>67</v>
      </c>
      <c r="O25" s="134">
        <v>1</v>
      </c>
      <c r="P25" s="135">
        <v>1</v>
      </c>
      <c r="Q25" s="135">
        <v>0</v>
      </c>
      <c r="R25" s="136">
        <v>0</v>
      </c>
      <c r="S25" s="134">
        <v>2</v>
      </c>
      <c r="T25" s="135">
        <v>0</v>
      </c>
      <c r="U25" s="137">
        <v>2</v>
      </c>
      <c r="V25" s="138">
        <v>0</v>
      </c>
      <c r="W25" s="138">
        <v>0.5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9</v>
      </c>
      <c r="E26" s="135">
        <v>0</v>
      </c>
      <c r="F26" s="135">
        <v>0</v>
      </c>
      <c r="G26" s="136">
        <v>0</v>
      </c>
      <c r="H26" s="134">
        <v>9</v>
      </c>
      <c r="I26" s="135">
        <v>0</v>
      </c>
      <c r="J26" s="137">
        <v>9</v>
      </c>
      <c r="K26" s="138">
        <v>0</v>
      </c>
      <c r="L26" s="170">
        <v>2.4</v>
      </c>
      <c r="M26" s="182"/>
      <c r="N26" s="177" t="s">
        <v>68</v>
      </c>
      <c r="O26" s="134">
        <v>6</v>
      </c>
      <c r="P26" s="135">
        <v>1</v>
      </c>
      <c r="Q26" s="135">
        <v>0</v>
      </c>
      <c r="R26" s="136">
        <v>0</v>
      </c>
      <c r="S26" s="134">
        <v>7</v>
      </c>
      <c r="T26" s="135">
        <v>0</v>
      </c>
      <c r="U26" s="137">
        <v>7</v>
      </c>
      <c r="V26" s="138">
        <v>0</v>
      </c>
      <c r="W26" s="138">
        <v>1.9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3</v>
      </c>
      <c r="E27" s="135">
        <v>0</v>
      </c>
      <c r="F27" s="135">
        <v>0</v>
      </c>
      <c r="G27" s="136">
        <v>0</v>
      </c>
      <c r="H27" s="134">
        <v>3</v>
      </c>
      <c r="I27" s="135">
        <v>0</v>
      </c>
      <c r="J27" s="137">
        <v>3</v>
      </c>
      <c r="K27" s="138">
        <v>0</v>
      </c>
      <c r="L27" s="170">
        <v>0.8</v>
      </c>
      <c r="M27" s="182"/>
      <c r="N27" s="177" t="s">
        <v>69</v>
      </c>
      <c r="O27" s="134">
        <v>4</v>
      </c>
      <c r="P27" s="135">
        <v>1</v>
      </c>
      <c r="Q27" s="135">
        <v>0</v>
      </c>
      <c r="R27" s="136">
        <v>0</v>
      </c>
      <c r="S27" s="134">
        <v>5</v>
      </c>
      <c r="T27" s="135">
        <v>0</v>
      </c>
      <c r="U27" s="137">
        <v>5</v>
      </c>
      <c r="V27" s="138">
        <v>0</v>
      </c>
      <c r="W27" s="138">
        <v>1.3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2</v>
      </c>
      <c r="E28" s="135">
        <v>0</v>
      </c>
      <c r="F28" s="135">
        <v>0</v>
      </c>
      <c r="G28" s="136">
        <v>0</v>
      </c>
      <c r="H28" s="134">
        <v>2</v>
      </c>
      <c r="I28" s="135">
        <v>0</v>
      </c>
      <c r="J28" s="137">
        <v>2</v>
      </c>
      <c r="K28" s="138">
        <v>0</v>
      </c>
      <c r="L28" s="170">
        <v>0.5</v>
      </c>
      <c r="M28" s="182"/>
      <c r="N28" s="177" t="s">
        <v>70</v>
      </c>
      <c r="O28" s="134">
        <v>7</v>
      </c>
      <c r="P28" s="135">
        <v>1</v>
      </c>
      <c r="Q28" s="135">
        <v>0</v>
      </c>
      <c r="R28" s="136">
        <v>0</v>
      </c>
      <c r="S28" s="134">
        <v>8</v>
      </c>
      <c r="T28" s="135">
        <v>0</v>
      </c>
      <c r="U28" s="137">
        <v>8</v>
      </c>
      <c r="V28" s="138">
        <v>0</v>
      </c>
      <c r="W28" s="138">
        <v>2.2000000000000002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6</v>
      </c>
      <c r="E29" s="141">
        <v>0</v>
      </c>
      <c r="F29" s="141">
        <v>0</v>
      </c>
      <c r="G29" s="142">
        <v>0</v>
      </c>
      <c r="H29" s="140">
        <v>6</v>
      </c>
      <c r="I29" s="141">
        <v>0</v>
      </c>
      <c r="J29" s="143">
        <v>6</v>
      </c>
      <c r="K29" s="144">
        <v>0</v>
      </c>
      <c r="L29" s="171">
        <v>1.6</v>
      </c>
      <c r="M29" s="182"/>
      <c r="N29" s="178" t="s">
        <v>96</v>
      </c>
      <c r="O29" s="140">
        <v>5</v>
      </c>
      <c r="P29" s="141">
        <v>1</v>
      </c>
      <c r="Q29" s="141">
        <v>0</v>
      </c>
      <c r="R29" s="142">
        <v>0</v>
      </c>
      <c r="S29" s="140">
        <v>6</v>
      </c>
      <c r="T29" s="141">
        <v>0</v>
      </c>
      <c r="U29" s="143">
        <v>6</v>
      </c>
      <c r="V29" s="144">
        <v>0</v>
      </c>
      <c r="W29" s="144">
        <v>1.6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30</v>
      </c>
      <c r="E30" s="79">
        <v>1</v>
      </c>
      <c r="F30" s="79">
        <v>0</v>
      </c>
      <c r="G30" s="84">
        <v>0</v>
      </c>
      <c r="H30" s="78">
        <v>31</v>
      </c>
      <c r="I30" s="79">
        <v>0</v>
      </c>
      <c r="J30" s="85">
        <v>31</v>
      </c>
      <c r="K30" s="80">
        <v>0</v>
      </c>
      <c r="L30" s="172">
        <v>8.3000000000000007</v>
      </c>
      <c r="M30" s="183"/>
      <c r="N30" s="179" t="s">
        <v>29</v>
      </c>
      <c r="O30" s="78">
        <v>29</v>
      </c>
      <c r="P30" s="79">
        <v>5</v>
      </c>
      <c r="Q30" s="79">
        <v>0</v>
      </c>
      <c r="R30" s="84">
        <v>0</v>
      </c>
      <c r="S30" s="78">
        <v>34</v>
      </c>
      <c r="T30" s="79">
        <v>0</v>
      </c>
      <c r="U30" s="85">
        <v>34</v>
      </c>
      <c r="V30" s="80">
        <v>0</v>
      </c>
      <c r="W30" s="80">
        <v>9.1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5</v>
      </c>
      <c r="E31" s="128">
        <v>1</v>
      </c>
      <c r="F31" s="128">
        <v>0</v>
      </c>
      <c r="G31" s="129">
        <v>0</v>
      </c>
      <c r="H31" s="127">
        <v>6</v>
      </c>
      <c r="I31" s="128">
        <v>0</v>
      </c>
      <c r="J31" s="130">
        <v>6</v>
      </c>
      <c r="K31" s="131">
        <v>0</v>
      </c>
      <c r="L31" s="169">
        <v>1.6</v>
      </c>
      <c r="M31" s="181"/>
      <c r="N31" s="176" t="s">
        <v>71</v>
      </c>
      <c r="O31" s="127">
        <v>8</v>
      </c>
      <c r="P31" s="128">
        <v>0</v>
      </c>
      <c r="Q31" s="128">
        <v>0</v>
      </c>
      <c r="R31" s="129">
        <v>0</v>
      </c>
      <c r="S31" s="127">
        <v>8</v>
      </c>
      <c r="T31" s="128">
        <v>0</v>
      </c>
      <c r="U31" s="130">
        <v>8</v>
      </c>
      <c r="V31" s="131">
        <v>0</v>
      </c>
      <c r="W31" s="132">
        <v>2.2000000000000002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9</v>
      </c>
      <c r="E32" s="135">
        <v>0</v>
      </c>
      <c r="F32" s="135">
        <v>0</v>
      </c>
      <c r="G32" s="136">
        <v>0</v>
      </c>
      <c r="H32" s="134">
        <v>9</v>
      </c>
      <c r="I32" s="135">
        <v>0</v>
      </c>
      <c r="J32" s="137">
        <v>9</v>
      </c>
      <c r="K32" s="138">
        <v>0</v>
      </c>
      <c r="L32" s="170">
        <v>2.4</v>
      </c>
      <c r="M32" s="182"/>
      <c r="N32" s="177" t="s">
        <v>72</v>
      </c>
      <c r="O32" s="134">
        <v>5</v>
      </c>
      <c r="P32" s="135">
        <v>2</v>
      </c>
      <c r="Q32" s="135">
        <v>0</v>
      </c>
      <c r="R32" s="136">
        <v>0</v>
      </c>
      <c r="S32" s="134">
        <v>7</v>
      </c>
      <c r="T32" s="135">
        <v>0</v>
      </c>
      <c r="U32" s="137">
        <v>7</v>
      </c>
      <c r="V32" s="138">
        <v>0</v>
      </c>
      <c r="W32" s="138">
        <v>1.9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6</v>
      </c>
      <c r="E33" s="135">
        <v>0</v>
      </c>
      <c r="F33" s="135">
        <v>0</v>
      </c>
      <c r="G33" s="136">
        <v>0</v>
      </c>
      <c r="H33" s="134">
        <v>6</v>
      </c>
      <c r="I33" s="135">
        <v>0</v>
      </c>
      <c r="J33" s="137">
        <v>6</v>
      </c>
      <c r="K33" s="138">
        <v>0</v>
      </c>
      <c r="L33" s="170">
        <v>1.6</v>
      </c>
      <c r="M33" s="182"/>
      <c r="N33" s="177" t="s">
        <v>73</v>
      </c>
      <c r="O33" s="134">
        <v>3</v>
      </c>
      <c r="P33" s="135">
        <v>0</v>
      </c>
      <c r="Q33" s="135">
        <v>0</v>
      </c>
      <c r="R33" s="136">
        <v>0</v>
      </c>
      <c r="S33" s="134">
        <v>3</v>
      </c>
      <c r="T33" s="135">
        <v>0</v>
      </c>
      <c r="U33" s="137">
        <v>3</v>
      </c>
      <c r="V33" s="138">
        <v>0</v>
      </c>
      <c r="W33" s="138">
        <v>0.8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4</v>
      </c>
      <c r="E34" s="135">
        <v>0</v>
      </c>
      <c r="F34" s="135">
        <v>0</v>
      </c>
      <c r="G34" s="136">
        <v>0</v>
      </c>
      <c r="H34" s="134">
        <v>4</v>
      </c>
      <c r="I34" s="135">
        <v>0</v>
      </c>
      <c r="J34" s="137">
        <v>4</v>
      </c>
      <c r="K34" s="138">
        <v>0</v>
      </c>
      <c r="L34" s="170">
        <v>1.1000000000000001</v>
      </c>
      <c r="M34" s="182"/>
      <c r="N34" s="177" t="s">
        <v>74</v>
      </c>
      <c r="O34" s="134">
        <v>1</v>
      </c>
      <c r="P34" s="135">
        <v>1</v>
      </c>
      <c r="Q34" s="135">
        <v>0</v>
      </c>
      <c r="R34" s="136">
        <v>0</v>
      </c>
      <c r="S34" s="134">
        <v>2</v>
      </c>
      <c r="T34" s="135">
        <v>0</v>
      </c>
      <c r="U34" s="137">
        <v>2</v>
      </c>
      <c r="V34" s="138">
        <v>0</v>
      </c>
      <c r="W34" s="138">
        <v>0.5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4</v>
      </c>
      <c r="E35" s="135">
        <v>0</v>
      </c>
      <c r="F35" s="135">
        <v>0</v>
      </c>
      <c r="G35" s="136">
        <v>0</v>
      </c>
      <c r="H35" s="134">
        <v>4</v>
      </c>
      <c r="I35" s="135">
        <v>0</v>
      </c>
      <c r="J35" s="137">
        <v>4</v>
      </c>
      <c r="K35" s="138">
        <v>0</v>
      </c>
      <c r="L35" s="170">
        <v>1.1000000000000001</v>
      </c>
      <c r="M35" s="182"/>
      <c r="N35" s="177" t="s">
        <v>97</v>
      </c>
      <c r="O35" s="134">
        <v>3</v>
      </c>
      <c r="P35" s="135">
        <v>2</v>
      </c>
      <c r="Q35" s="135">
        <v>0</v>
      </c>
      <c r="R35" s="136">
        <v>0</v>
      </c>
      <c r="S35" s="134">
        <v>5</v>
      </c>
      <c r="T35" s="135">
        <v>0</v>
      </c>
      <c r="U35" s="137">
        <v>5</v>
      </c>
      <c r="V35" s="138">
        <v>0</v>
      </c>
      <c r="W35" s="138">
        <v>1.3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1</v>
      </c>
      <c r="E36" s="141">
        <v>0</v>
      </c>
      <c r="F36" s="141">
        <v>1</v>
      </c>
      <c r="G36" s="142">
        <v>0</v>
      </c>
      <c r="H36" s="140">
        <v>1</v>
      </c>
      <c r="I36" s="141">
        <v>1</v>
      </c>
      <c r="J36" s="143">
        <v>2</v>
      </c>
      <c r="K36" s="144">
        <v>50</v>
      </c>
      <c r="L36" s="171">
        <v>0.5</v>
      </c>
      <c r="M36" s="182"/>
      <c r="N36" s="178" t="s">
        <v>98</v>
      </c>
      <c r="O36" s="140">
        <v>7</v>
      </c>
      <c r="P36" s="141">
        <v>0</v>
      </c>
      <c r="Q36" s="141">
        <v>2</v>
      </c>
      <c r="R36" s="142">
        <v>0</v>
      </c>
      <c r="S36" s="140">
        <v>7</v>
      </c>
      <c r="T36" s="141">
        <v>2</v>
      </c>
      <c r="U36" s="143">
        <v>9</v>
      </c>
      <c r="V36" s="144">
        <v>22.2</v>
      </c>
      <c r="W36" s="144">
        <v>2.4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29</v>
      </c>
      <c r="E37" s="79">
        <v>1</v>
      </c>
      <c r="F37" s="79">
        <v>1</v>
      </c>
      <c r="G37" s="84">
        <v>0</v>
      </c>
      <c r="H37" s="78">
        <v>30</v>
      </c>
      <c r="I37" s="79">
        <v>1</v>
      </c>
      <c r="J37" s="85">
        <v>31</v>
      </c>
      <c r="K37" s="80">
        <v>3.2</v>
      </c>
      <c r="L37" s="172">
        <v>8.3000000000000007</v>
      </c>
      <c r="M37" s="183"/>
      <c r="N37" s="179" t="s">
        <v>29</v>
      </c>
      <c r="O37" s="78">
        <v>27</v>
      </c>
      <c r="P37" s="79">
        <v>5</v>
      </c>
      <c r="Q37" s="79">
        <v>2</v>
      </c>
      <c r="R37" s="84">
        <v>0</v>
      </c>
      <c r="S37" s="78">
        <v>32</v>
      </c>
      <c r="T37" s="79">
        <v>2</v>
      </c>
      <c r="U37" s="85">
        <v>34</v>
      </c>
      <c r="V37" s="80">
        <v>5.9</v>
      </c>
      <c r="W37" s="80">
        <v>9.1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2</v>
      </c>
      <c r="E38" s="128">
        <v>0</v>
      </c>
      <c r="F38" s="128">
        <v>0</v>
      </c>
      <c r="G38" s="129">
        <v>0</v>
      </c>
      <c r="H38" s="127">
        <v>2</v>
      </c>
      <c r="I38" s="128">
        <v>0</v>
      </c>
      <c r="J38" s="130">
        <v>2</v>
      </c>
      <c r="K38" s="131">
        <v>0</v>
      </c>
      <c r="L38" s="169">
        <v>0.5</v>
      </c>
      <c r="M38" s="181"/>
      <c r="N38" s="176" t="s">
        <v>75</v>
      </c>
      <c r="O38" s="127">
        <v>4</v>
      </c>
      <c r="P38" s="128">
        <v>0</v>
      </c>
      <c r="Q38" s="128">
        <v>0</v>
      </c>
      <c r="R38" s="129">
        <v>0</v>
      </c>
      <c r="S38" s="127">
        <v>4</v>
      </c>
      <c r="T38" s="128">
        <v>0</v>
      </c>
      <c r="U38" s="130">
        <v>4</v>
      </c>
      <c r="V38" s="131">
        <v>0</v>
      </c>
      <c r="W38" s="132">
        <v>1.1000000000000001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4</v>
      </c>
      <c r="E39" s="135">
        <v>0</v>
      </c>
      <c r="F39" s="135">
        <v>0</v>
      </c>
      <c r="G39" s="136">
        <v>0</v>
      </c>
      <c r="H39" s="134">
        <v>4</v>
      </c>
      <c r="I39" s="135">
        <v>0</v>
      </c>
      <c r="J39" s="137">
        <v>4</v>
      </c>
      <c r="K39" s="138">
        <v>0</v>
      </c>
      <c r="L39" s="170">
        <v>1.1000000000000001</v>
      </c>
      <c r="M39" s="182"/>
      <c r="N39" s="177" t="s">
        <v>76</v>
      </c>
      <c r="O39" s="134">
        <v>4</v>
      </c>
      <c r="P39" s="135">
        <v>0</v>
      </c>
      <c r="Q39" s="135">
        <v>0</v>
      </c>
      <c r="R39" s="136">
        <v>0</v>
      </c>
      <c r="S39" s="134">
        <v>4</v>
      </c>
      <c r="T39" s="135">
        <v>0</v>
      </c>
      <c r="U39" s="137">
        <v>4</v>
      </c>
      <c r="V39" s="138">
        <v>0</v>
      </c>
      <c r="W39" s="138">
        <v>1.1000000000000001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3</v>
      </c>
      <c r="E40" s="135">
        <v>1</v>
      </c>
      <c r="F40" s="135">
        <v>0</v>
      </c>
      <c r="G40" s="136">
        <v>0</v>
      </c>
      <c r="H40" s="134">
        <v>4</v>
      </c>
      <c r="I40" s="135">
        <v>0</v>
      </c>
      <c r="J40" s="137">
        <v>4</v>
      </c>
      <c r="K40" s="138">
        <v>0</v>
      </c>
      <c r="L40" s="170">
        <v>1.1000000000000001</v>
      </c>
      <c r="M40" s="182"/>
      <c r="N40" s="177" t="s">
        <v>77</v>
      </c>
      <c r="O40" s="134">
        <v>4</v>
      </c>
      <c r="P40" s="135">
        <v>0</v>
      </c>
      <c r="Q40" s="135">
        <v>0</v>
      </c>
      <c r="R40" s="136">
        <v>0</v>
      </c>
      <c r="S40" s="134">
        <v>4</v>
      </c>
      <c r="T40" s="135">
        <v>0</v>
      </c>
      <c r="U40" s="137">
        <v>4</v>
      </c>
      <c r="V40" s="138">
        <v>0</v>
      </c>
      <c r="W40" s="138">
        <v>1.1000000000000001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4</v>
      </c>
      <c r="E41" s="135">
        <v>0</v>
      </c>
      <c r="F41" s="135">
        <v>0</v>
      </c>
      <c r="G41" s="136">
        <v>0</v>
      </c>
      <c r="H41" s="134">
        <v>4</v>
      </c>
      <c r="I41" s="135">
        <v>0</v>
      </c>
      <c r="J41" s="137">
        <v>4</v>
      </c>
      <c r="K41" s="138">
        <v>0</v>
      </c>
      <c r="L41" s="170">
        <v>1.1000000000000001</v>
      </c>
      <c r="M41" s="182"/>
      <c r="N41" s="177" t="s">
        <v>78</v>
      </c>
      <c r="O41" s="134">
        <v>5</v>
      </c>
      <c r="P41" s="135">
        <v>1</v>
      </c>
      <c r="Q41" s="135">
        <v>0</v>
      </c>
      <c r="R41" s="136">
        <v>0</v>
      </c>
      <c r="S41" s="134">
        <v>6</v>
      </c>
      <c r="T41" s="135">
        <v>0</v>
      </c>
      <c r="U41" s="137">
        <v>6</v>
      </c>
      <c r="V41" s="138">
        <v>0</v>
      </c>
      <c r="W41" s="138">
        <v>1.6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3</v>
      </c>
      <c r="E42" s="135">
        <v>1</v>
      </c>
      <c r="F42" s="135">
        <v>0</v>
      </c>
      <c r="G42" s="136">
        <v>0</v>
      </c>
      <c r="H42" s="134">
        <v>4</v>
      </c>
      <c r="I42" s="135">
        <v>0</v>
      </c>
      <c r="J42" s="137">
        <v>4</v>
      </c>
      <c r="K42" s="138">
        <v>0</v>
      </c>
      <c r="L42" s="170">
        <v>1.1000000000000001</v>
      </c>
      <c r="M42" s="182"/>
      <c r="N42" s="177" t="s">
        <v>79</v>
      </c>
      <c r="O42" s="134">
        <v>3</v>
      </c>
      <c r="P42" s="135">
        <v>2</v>
      </c>
      <c r="Q42" s="135">
        <v>0</v>
      </c>
      <c r="R42" s="136">
        <v>0</v>
      </c>
      <c r="S42" s="134">
        <v>5</v>
      </c>
      <c r="T42" s="135">
        <v>0</v>
      </c>
      <c r="U42" s="137">
        <v>5</v>
      </c>
      <c r="V42" s="138">
        <v>0</v>
      </c>
      <c r="W42" s="138">
        <v>1.3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1</v>
      </c>
      <c r="E43" s="141">
        <v>2</v>
      </c>
      <c r="F43" s="141">
        <v>0</v>
      </c>
      <c r="G43" s="142">
        <v>0</v>
      </c>
      <c r="H43" s="140">
        <v>3</v>
      </c>
      <c r="I43" s="141">
        <v>0</v>
      </c>
      <c r="J43" s="143">
        <v>3</v>
      </c>
      <c r="K43" s="144">
        <v>0</v>
      </c>
      <c r="L43" s="171">
        <v>0.8</v>
      </c>
      <c r="M43" s="182"/>
      <c r="N43" s="178" t="s">
        <v>99</v>
      </c>
      <c r="O43" s="140">
        <v>6</v>
      </c>
      <c r="P43" s="141">
        <v>0</v>
      </c>
      <c r="Q43" s="141">
        <v>0</v>
      </c>
      <c r="R43" s="142">
        <v>0</v>
      </c>
      <c r="S43" s="140">
        <v>6</v>
      </c>
      <c r="T43" s="141">
        <v>0</v>
      </c>
      <c r="U43" s="143">
        <v>6</v>
      </c>
      <c r="V43" s="144">
        <v>0</v>
      </c>
      <c r="W43" s="144">
        <v>1.6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17</v>
      </c>
      <c r="E44" s="79">
        <v>4</v>
      </c>
      <c r="F44" s="79">
        <v>0</v>
      </c>
      <c r="G44" s="84">
        <v>0</v>
      </c>
      <c r="H44" s="78">
        <v>21</v>
      </c>
      <c r="I44" s="79">
        <v>0</v>
      </c>
      <c r="J44" s="85">
        <v>21</v>
      </c>
      <c r="K44" s="80">
        <v>0</v>
      </c>
      <c r="L44" s="172">
        <v>5.6</v>
      </c>
      <c r="M44" s="183"/>
      <c r="N44" s="179" t="s">
        <v>29</v>
      </c>
      <c r="O44" s="78">
        <v>26</v>
      </c>
      <c r="P44" s="79">
        <v>3</v>
      </c>
      <c r="Q44" s="79">
        <v>0</v>
      </c>
      <c r="R44" s="84">
        <v>0</v>
      </c>
      <c r="S44" s="78">
        <v>29</v>
      </c>
      <c r="T44" s="79">
        <v>0</v>
      </c>
      <c r="U44" s="85">
        <v>29</v>
      </c>
      <c r="V44" s="80">
        <v>0</v>
      </c>
      <c r="W44" s="80">
        <v>7.8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3</v>
      </c>
      <c r="E45" s="128">
        <v>1</v>
      </c>
      <c r="F45" s="128">
        <v>0</v>
      </c>
      <c r="G45" s="129">
        <v>0</v>
      </c>
      <c r="H45" s="127">
        <v>4</v>
      </c>
      <c r="I45" s="128">
        <v>0</v>
      </c>
      <c r="J45" s="130">
        <v>4</v>
      </c>
      <c r="K45" s="131">
        <v>0</v>
      </c>
      <c r="L45" s="169">
        <v>1.1000000000000001</v>
      </c>
      <c r="M45" s="181"/>
      <c r="N45" s="176" t="s">
        <v>80</v>
      </c>
      <c r="O45" s="127">
        <v>7</v>
      </c>
      <c r="P45" s="128">
        <v>1</v>
      </c>
      <c r="Q45" s="128">
        <v>0</v>
      </c>
      <c r="R45" s="129">
        <v>0</v>
      </c>
      <c r="S45" s="127">
        <v>8</v>
      </c>
      <c r="T45" s="128">
        <v>0</v>
      </c>
      <c r="U45" s="130">
        <v>8</v>
      </c>
      <c r="V45" s="131">
        <v>0</v>
      </c>
      <c r="W45" s="132">
        <v>2.2000000000000002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2</v>
      </c>
      <c r="E46" s="135">
        <v>1</v>
      </c>
      <c r="F46" s="135">
        <v>0</v>
      </c>
      <c r="G46" s="136">
        <v>0</v>
      </c>
      <c r="H46" s="134">
        <v>3</v>
      </c>
      <c r="I46" s="135">
        <v>0</v>
      </c>
      <c r="J46" s="137">
        <v>3</v>
      </c>
      <c r="K46" s="138">
        <v>0</v>
      </c>
      <c r="L46" s="170">
        <v>0.8</v>
      </c>
      <c r="M46" s="182"/>
      <c r="N46" s="177" t="s">
        <v>81</v>
      </c>
      <c r="O46" s="134">
        <v>3</v>
      </c>
      <c r="P46" s="135">
        <v>3</v>
      </c>
      <c r="Q46" s="135">
        <v>0</v>
      </c>
      <c r="R46" s="136">
        <v>0</v>
      </c>
      <c r="S46" s="134">
        <v>6</v>
      </c>
      <c r="T46" s="135">
        <v>0</v>
      </c>
      <c r="U46" s="137">
        <v>6</v>
      </c>
      <c r="V46" s="138">
        <v>0</v>
      </c>
      <c r="W46" s="138">
        <v>1.6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2</v>
      </c>
      <c r="E47" s="135">
        <v>1</v>
      </c>
      <c r="F47" s="135">
        <v>0</v>
      </c>
      <c r="G47" s="136">
        <v>0</v>
      </c>
      <c r="H47" s="134">
        <v>3</v>
      </c>
      <c r="I47" s="135">
        <v>0</v>
      </c>
      <c r="J47" s="137">
        <v>3</v>
      </c>
      <c r="K47" s="138">
        <v>0</v>
      </c>
      <c r="L47" s="170">
        <v>0.8</v>
      </c>
      <c r="M47" s="182"/>
      <c r="N47" s="177" t="s">
        <v>82</v>
      </c>
      <c r="O47" s="134">
        <v>3</v>
      </c>
      <c r="P47" s="135">
        <v>3</v>
      </c>
      <c r="Q47" s="135">
        <v>0</v>
      </c>
      <c r="R47" s="136">
        <v>0</v>
      </c>
      <c r="S47" s="134">
        <v>6</v>
      </c>
      <c r="T47" s="135">
        <v>0</v>
      </c>
      <c r="U47" s="137">
        <v>6</v>
      </c>
      <c r="V47" s="138">
        <v>0</v>
      </c>
      <c r="W47" s="138">
        <v>1.6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5</v>
      </c>
      <c r="E48" s="135">
        <v>0</v>
      </c>
      <c r="F48" s="135">
        <v>0</v>
      </c>
      <c r="G48" s="136">
        <v>0</v>
      </c>
      <c r="H48" s="134">
        <v>5</v>
      </c>
      <c r="I48" s="135">
        <v>0</v>
      </c>
      <c r="J48" s="137">
        <v>5</v>
      </c>
      <c r="K48" s="138">
        <v>0</v>
      </c>
      <c r="L48" s="170">
        <v>1.3</v>
      </c>
      <c r="M48" s="182"/>
      <c r="N48" s="177" t="s">
        <v>83</v>
      </c>
      <c r="O48" s="134">
        <v>6</v>
      </c>
      <c r="P48" s="135">
        <v>1</v>
      </c>
      <c r="Q48" s="135">
        <v>0</v>
      </c>
      <c r="R48" s="136">
        <v>0</v>
      </c>
      <c r="S48" s="134">
        <v>7</v>
      </c>
      <c r="T48" s="135">
        <v>0</v>
      </c>
      <c r="U48" s="137">
        <v>7</v>
      </c>
      <c r="V48" s="138">
        <v>0</v>
      </c>
      <c r="W48" s="138">
        <v>1.9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6</v>
      </c>
      <c r="E49" s="135">
        <v>0</v>
      </c>
      <c r="F49" s="135">
        <v>0</v>
      </c>
      <c r="G49" s="136">
        <v>0</v>
      </c>
      <c r="H49" s="134">
        <v>6</v>
      </c>
      <c r="I49" s="135">
        <v>0</v>
      </c>
      <c r="J49" s="137">
        <v>6</v>
      </c>
      <c r="K49" s="138">
        <v>0</v>
      </c>
      <c r="L49" s="170">
        <v>1.6</v>
      </c>
      <c r="M49" s="182"/>
      <c r="N49" s="177" t="s">
        <v>84</v>
      </c>
      <c r="O49" s="134">
        <v>6</v>
      </c>
      <c r="P49" s="135">
        <v>1</v>
      </c>
      <c r="Q49" s="135">
        <v>0</v>
      </c>
      <c r="R49" s="136">
        <v>0</v>
      </c>
      <c r="S49" s="134">
        <v>7</v>
      </c>
      <c r="T49" s="135">
        <v>0</v>
      </c>
      <c r="U49" s="137">
        <v>7</v>
      </c>
      <c r="V49" s="138">
        <v>0</v>
      </c>
      <c r="W49" s="138">
        <v>1.9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1</v>
      </c>
      <c r="E50" s="141">
        <v>0</v>
      </c>
      <c r="F50" s="141">
        <v>1</v>
      </c>
      <c r="G50" s="142">
        <v>0</v>
      </c>
      <c r="H50" s="140">
        <v>1</v>
      </c>
      <c r="I50" s="141">
        <v>1</v>
      </c>
      <c r="J50" s="143">
        <v>2</v>
      </c>
      <c r="K50" s="144">
        <v>50</v>
      </c>
      <c r="L50" s="171">
        <v>0.5</v>
      </c>
      <c r="M50" s="182"/>
      <c r="N50" s="178" t="s">
        <v>100</v>
      </c>
      <c r="O50" s="140">
        <v>3</v>
      </c>
      <c r="P50" s="141">
        <v>0</v>
      </c>
      <c r="Q50" s="141">
        <v>0</v>
      </c>
      <c r="R50" s="142">
        <v>0</v>
      </c>
      <c r="S50" s="140">
        <v>3</v>
      </c>
      <c r="T50" s="141">
        <v>0</v>
      </c>
      <c r="U50" s="143">
        <v>3</v>
      </c>
      <c r="V50" s="144">
        <v>0</v>
      </c>
      <c r="W50" s="144">
        <v>0.8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19</v>
      </c>
      <c r="E51" s="79">
        <v>3</v>
      </c>
      <c r="F51" s="79">
        <v>1</v>
      </c>
      <c r="G51" s="84">
        <v>0</v>
      </c>
      <c r="H51" s="78">
        <v>22</v>
      </c>
      <c r="I51" s="79">
        <v>1</v>
      </c>
      <c r="J51" s="85">
        <v>23</v>
      </c>
      <c r="K51" s="80">
        <v>4.3</v>
      </c>
      <c r="L51" s="172">
        <v>6.2</v>
      </c>
      <c r="M51" s="183"/>
      <c r="N51" s="179" t="s">
        <v>29</v>
      </c>
      <c r="O51" s="78">
        <v>28</v>
      </c>
      <c r="P51" s="79">
        <v>9</v>
      </c>
      <c r="Q51" s="79">
        <v>0</v>
      </c>
      <c r="R51" s="84">
        <v>0</v>
      </c>
      <c r="S51" s="78">
        <v>37</v>
      </c>
      <c r="T51" s="79">
        <v>0</v>
      </c>
      <c r="U51" s="85">
        <v>37</v>
      </c>
      <c r="V51" s="80">
        <v>0</v>
      </c>
      <c r="W51" s="80">
        <v>9.9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4</v>
      </c>
      <c r="E52" s="128">
        <v>0</v>
      </c>
      <c r="F52" s="128">
        <v>0</v>
      </c>
      <c r="G52" s="129">
        <v>0</v>
      </c>
      <c r="H52" s="127">
        <v>4</v>
      </c>
      <c r="I52" s="128">
        <v>0</v>
      </c>
      <c r="J52" s="130">
        <v>4</v>
      </c>
      <c r="K52" s="131">
        <v>0</v>
      </c>
      <c r="L52" s="169">
        <v>1.1000000000000001</v>
      </c>
      <c r="M52" s="181"/>
      <c r="N52" s="176" t="s">
        <v>85</v>
      </c>
      <c r="O52" s="127">
        <v>8</v>
      </c>
      <c r="P52" s="128">
        <v>1</v>
      </c>
      <c r="Q52" s="128">
        <v>1</v>
      </c>
      <c r="R52" s="129">
        <v>0</v>
      </c>
      <c r="S52" s="127">
        <v>9</v>
      </c>
      <c r="T52" s="128">
        <v>1</v>
      </c>
      <c r="U52" s="130">
        <v>10</v>
      </c>
      <c r="V52" s="131">
        <v>10</v>
      </c>
      <c r="W52" s="132">
        <v>2.7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1</v>
      </c>
      <c r="E53" s="135">
        <v>2</v>
      </c>
      <c r="F53" s="135">
        <v>0</v>
      </c>
      <c r="G53" s="136">
        <v>0</v>
      </c>
      <c r="H53" s="134">
        <v>3</v>
      </c>
      <c r="I53" s="135">
        <v>0</v>
      </c>
      <c r="J53" s="137">
        <v>3</v>
      </c>
      <c r="K53" s="138">
        <v>0</v>
      </c>
      <c r="L53" s="170">
        <v>0.8</v>
      </c>
      <c r="M53" s="182"/>
      <c r="N53" s="177" t="s">
        <v>86</v>
      </c>
      <c r="O53" s="134">
        <v>2</v>
      </c>
      <c r="P53" s="135">
        <v>3</v>
      </c>
      <c r="Q53" s="135">
        <v>0</v>
      </c>
      <c r="R53" s="136">
        <v>0</v>
      </c>
      <c r="S53" s="134">
        <v>5</v>
      </c>
      <c r="T53" s="135">
        <v>0</v>
      </c>
      <c r="U53" s="137">
        <v>5</v>
      </c>
      <c r="V53" s="138">
        <v>0</v>
      </c>
      <c r="W53" s="138">
        <v>1.3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5</v>
      </c>
      <c r="E54" s="135">
        <v>0</v>
      </c>
      <c r="F54" s="135">
        <v>0</v>
      </c>
      <c r="G54" s="136">
        <v>0</v>
      </c>
      <c r="H54" s="134">
        <v>5</v>
      </c>
      <c r="I54" s="135">
        <v>0</v>
      </c>
      <c r="J54" s="137">
        <v>5</v>
      </c>
      <c r="K54" s="138">
        <v>0</v>
      </c>
      <c r="L54" s="170">
        <v>1.3</v>
      </c>
      <c r="M54" s="182"/>
      <c r="N54" s="177" t="s">
        <v>87</v>
      </c>
      <c r="O54" s="134">
        <v>9</v>
      </c>
      <c r="P54" s="135">
        <v>0</v>
      </c>
      <c r="Q54" s="135">
        <v>1</v>
      </c>
      <c r="R54" s="136">
        <v>0</v>
      </c>
      <c r="S54" s="134">
        <v>9</v>
      </c>
      <c r="T54" s="135">
        <v>1</v>
      </c>
      <c r="U54" s="137">
        <v>10</v>
      </c>
      <c r="V54" s="138">
        <v>10</v>
      </c>
      <c r="W54" s="138">
        <v>2.7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3</v>
      </c>
      <c r="E55" s="135">
        <v>0</v>
      </c>
      <c r="F55" s="135">
        <v>0</v>
      </c>
      <c r="G55" s="136">
        <v>0</v>
      </c>
      <c r="H55" s="134">
        <v>3</v>
      </c>
      <c r="I55" s="135">
        <v>0</v>
      </c>
      <c r="J55" s="137">
        <v>3</v>
      </c>
      <c r="K55" s="138">
        <v>0</v>
      </c>
      <c r="L55" s="170">
        <v>0.8</v>
      </c>
      <c r="M55" s="182"/>
      <c r="N55" s="177" t="s">
        <v>88</v>
      </c>
      <c r="O55" s="134">
        <v>7</v>
      </c>
      <c r="P55" s="135">
        <v>0</v>
      </c>
      <c r="Q55" s="135">
        <v>0</v>
      </c>
      <c r="R55" s="136">
        <v>0</v>
      </c>
      <c r="S55" s="134">
        <v>7</v>
      </c>
      <c r="T55" s="135">
        <v>0</v>
      </c>
      <c r="U55" s="137">
        <v>7</v>
      </c>
      <c r="V55" s="138">
        <v>0</v>
      </c>
      <c r="W55" s="138">
        <v>1.9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2</v>
      </c>
      <c r="E56" s="135">
        <v>0</v>
      </c>
      <c r="F56" s="135">
        <v>0</v>
      </c>
      <c r="G56" s="136">
        <v>0</v>
      </c>
      <c r="H56" s="134">
        <v>2</v>
      </c>
      <c r="I56" s="135">
        <v>0</v>
      </c>
      <c r="J56" s="137">
        <v>2</v>
      </c>
      <c r="K56" s="138">
        <v>0</v>
      </c>
      <c r="L56" s="170">
        <v>0.5</v>
      </c>
      <c r="M56" s="182"/>
      <c r="N56" s="177" t="s">
        <v>89</v>
      </c>
      <c r="O56" s="134">
        <v>9</v>
      </c>
      <c r="P56" s="135">
        <v>0</v>
      </c>
      <c r="Q56" s="135">
        <v>0</v>
      </c>
      <c r="R56" s="136">
        <v>0</v>
      </c>
      <c r="S56" s="134">
        <v>9</v>
      </c>
      <c r="T56" s="135">
        <v>0</v>
      </c>
      <c r="U56" s="137">
        <v>9</v>
      </c>
      <c r="V56" s="138">
        <v>0</v>
      </c>
      <c r="W56" s="138">
        <v>2.4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3</v>
      </c>
      <c r="E57" s="141">
        <v>0</v>
      </c>
      <c r="F57" s="141">
        <v>0</v>
      </c>
      <c r="G57" s="142">
        <v>0</v>
      </c>
      <c r="H57" s="140">
        <v>3</v>
      </c>
      <c r="I57" s="141">
        <v>0</v>
      </c>
      <c r="J57" s="143">
        <v>3</v>
      </c>
      <c r="K57" s="144">
        <v>0</v>
      </c>
      <c r="L57" s="171">
        <v>0.8</v>
      </c>
      <c r="M57" s="182"/>
      <c r="N57" s="178" t="s">
        <v>101</v>
      </c>
      <c r="O57" s="140">
        <v>6</v>
      </c>
      <c r="P57" s="141">
        <v>0</v>
      </c>
      <c r="Q57" s="141">
        <v>0</v>
      </c>
      <c r="R57" s="142">
        <v>0</v>
      </c>
      <c r="S57" s="140">
        <v>6</v>
      </c>
      <c r="T57" s="141">
        <v>0</v>
      </c>
      <c r="U57" s="143">
        <v>6</v>
      </c>
      <c r="V57" s="144">
        <v>0</v>
      </c>
      <c r="W57" s="144">
        <v>1.6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18</v>
      </c>
      <c r="E58" s="187">
        <v>2</v>
      </c>
      <c r="F58" s="187">
        <v>0</v>
      </c>
      <c r="G58" s="188">
        <v>0</v>
      </c>
      <c r="H58" s="186">
        <v>20</v>
      </c>
      <c r="I58" s="187">
        <v>0</v>
      </c>
      <c r="J58" s="189">
        <v>20</v>
      </c>
      <c r="K58" s="190">
        <v>0</v>
      </c>
      <c r="L58" s="191">
        <v>5.4</v>
      </c>
      <c r="M58" s="183"/>
      <c r="N58" s="179" t="s">
        <v>29</v>
      </c>
      <c r="O58" s="78">
        <v>41</v>
      </c>
      <c r="P58" s="79">
        <v>4</v>
      </c>
      <c r="Q58" s="79">
        <v>2</v>
      </c>
      <c r="R58" s="84">
        <v>0</v>
      </c>
      <c r="S58" s="78">
        <v>45</v>
      </c>
      <c r="T58" s="79">
        <v>2</v>
      </c>
      <c r="U58" s="85">
        <v>47</v>
      </c>
      <c r="V58" s="80">
        <v>4.3</v>
      </c>
      <c r="W58" s="80">
        <v>12.6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318</v>
      </c>
      <c r="P59" s="79">
        <v>48</v>
      </c>
      <c r="Q59" s="79">
        <v>6</v>
      </c>
      <c r="R59" s="84">
        <v>0</v>
      </c>
      <c r="S59" s="78">
        <v>366</v>
      </c>
      <c r="T59" s="79">
        <v>6</v>
      </c>
      <c r="U59" s="85">
        <v>372</v>
      </c>
      <c r="V59" s="80">
        <v>1.6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5">
    <mergeCell ref="C13:D13"/>
    <mergeCell ref="U14:U15"/>
    <mergeCell ref="G14:G15"/>
    <mergeCell ref="J14:J15"/>
    <mergeCell ref="R14:R15"/>
  </mergeCells>
  <phoneticPr fontId="3"/>
  <conditionalFormatting sqref="E13 J13:M13 U13:W13 C17:M17 C19:M19 C21:M22 O13:P13 C14:C16">
    <cfRule type="cellIs" dxfId="5078" priority="164" stopIfTrue="1" operator="lessThan">
      <formula>0</formula>
    </cfRule>
  </conditionalFormatting>
  <conditionalFormatting sqref="Q13:T13">
    <cfRule type="cellIs" dxfId="5077" priority="159" stopIfTrue="1" operator="lessThan">
      <formula>0</formula>
    </cfRule>
  </conditionalFormatting>
  <conditionalFormatting sqref="G13:I13">
    <cfRule type="cellIs" dxfId="5076" priority="161" stopIfTrue="1" operator="lessThan">
      <formula>0</formula>
    </cfRule>
  </conditionalFormatting>
  <conditionalFormatting sqref="F13">
    <cfRule type="cellIs" dxfId="5075" priority="162" stopIfTrue="1" operator="lessThan">
      <formula>0</formula>
    </cfRule>
  </conditionalFormatting>
  <conditionalFormatting sqref="O23:R23">
    <cfRule type="cellIs" dxfId="5074" priority="153" stopIfTrue="1" operator="lessThan">
      <formula>0</formula>
    </cfRule>
  </conditionalFormatting>
  <conditionalFormatting sqref="C59:M60">
    <cfRule type="cellIs" dxfId="5073" priority="157" stopIfTrue="1" operator="lessThan">
      <formula>0</formula>
    </cfRule>
  </conditionalFormatting>
  <conditionalFormatting sqref="O59:R60">
    <cfRule type="cellIs" dxfId="5072" priority="156" stopIfTrue="1" operator="lessThan">
      <formula>0</formula>
    </cfRule>
  </conditionalFormatting>
  <conditionalFormatting sqref="S59:U60">
    <cfRule type="cellIs" dxfId="5071" priority="155" stopIfTrue="1" operator="lessThan">
      <formula>0</formula>
    </cfRule>
  </conditionalFormatting>
  <conditionalFormatting sqref="C23:M23">
    <cfRule type="cellIs" dxfId="5070" priority="154" stopIfTrue="1" operator="lessThan">
      <formula>0</formula>
    </cfRule>
  </conditionalFormatting>
  <conditionalFormatting sqref="S23:U23">
    <cfRule type="cellIs" dxfId="5069" priority="151" stopIfTrue="1" operator="lessThan">
      <formula>0</formula>
    </cfRule>
  </conditionalFormatting>
  <conditionalFormatting sqref="S17:U17 S19:U19 S21:U22">
    <cfRule type="cellIs" dxfId="5068" priority="152" stopIfTrue="1" operator="lessThan">
      <formula>0</formula>
    </cfRule>
  </conditionalFormatting>
  <conditionalFormatting sqref="V17:W17 V19:W19 V21:W22">
    <cfRule type="cellIs" dxfId="5067" priority="150" stopIfTrue="1" operator="lessThan">
      <formula>0</formula>
    </cfRule>
  </conditionalFormatting>
  <conditionalFormatting sqref="V59:W60">
    <cfRule type="cellIs" dxfId="5066" priority="149" stopIfTrue="1" operator="lessThan">
      <formula>0</formula>
    </cfRule>
  </conditionalFormatting>
  <conditionalFormatting sqref="V23:W23">
    <cfRule type="cellIs" dxfId="5065" priority="148" stopIfTrue="1" operator="lessThan">
      <formula>0</formula>
    </cfRule>
  </conditionalFormatting>
  <conditionalFormatting sqref="C18:M18">
    <cfRule type="cellIs" dxfId="5064" priority="147" stopIfTrue="1" operator="lessThan">
      <formula>0</formula>
    </cfRule>
  </conditionalFormatting>
  <conditionalFormatting sqref="S18:U18">
    <cfRule type="cellIs" dxfId="5063" priority="146" stopIfTrue="1" operator="lessThan">
      <formula>0</formula>
    </cfRule>
  </conditionalFormatting>
  <conditionalFormatting sqref="V18:W18">
    <cfRule type="cellIs" dxfId="5062" priority="145" stopIfTrue="1" operator="lessThan">
      <formula>0</formula>
    </cfRule>
  </conditionalFormatting>
  <conditionalFormatting sqref="C20:M20">
    <cfRule type="cellIs" dxfId="5061" priority="144" stopIfTrue="1" operator="lessThan">
      <formula>0</formula>
    </cfRule>
  </conditionalFormatting>
  <conditionalFormatting sqref="V27:W27">
    <cfRule type="cellIs" dxfId="5060" priority="129" stopIfTrue="1" operator="lessThan">
      <formula>0</formula>
    </cfRule>
  </conditionalFormatting>
  <conditionalFormatting sqref="S20:U20">
    <cfRule type="cellIs" dxfId="5059" priority="143" stopIfTrue="1" operator="lessThan">
      <formula>0</formula>
    </cfRule>
  </conditionalFormatting>
  <conditionalFormatting sqref="V20:W20">
    <cfRule type="cellIs" dxfId="5058" priority="142" stopIfTrue="1" operator="lessThan">
      <formula>0</formula>
    </cfRule>
  </conditionalFormatting>
  <conditionalFormatting sqref="C24 C26 C28:C29 H28:M29 H26:M26 H24:M24">
    <cfRule type="cellIs" dxfId="5057" priority="141" stopIfTrue="1" operator="lessThan">
      <formula>0</formula>
    </cfRule>
  </conditionalFormatting>
  <conditionalFormatting sqref="C31 C33 C35:C36 H35:M36 H33:M33 H31:M31">
    <cfRule type="cellIs" dxfId="5056" priority="128" stopIfTrue="1" operator="lessThan">
      <formula>0</formula>
    </cfRule>
  </conditionalFormatting>
  <conditionalFormatting sqref="O30:R30">
    <cfRule type="cellIs" dxfId="5055" priority="139" stopIfTrue="1" operator="lessThan">
      <formula>0</formula>
    </cfRule>
  </conditionalFormatting>
  <conditionalFormatting sqref="C30:M30">
    <cfRule type="cellIs" dxfId="5054" priority="140" stopIfTrue="1" operator="lessThan">
      <formula>0</formula>
    </cfRule>
  </conditionalFormatting>
  <conditionalFormatting sqref="S30:U30">
    <cfRule type="cellIs" dxfId="5053" priority="137" stopIfTrue="1" operator="lessThan">
      <formula>0</formula>
    </cfRule>
  </conditionalFormatting>
  <conditionalFormatting sqref="S24:U24 S26:U26 S28:U29">
    <cfRule type="cellIs" dxfId="5052" priority="138" stopIfTrue="1" operator="lessThan">
      <formula>0</formula>
    </cfRule>
  </conditionalFormatting>
  <conditionalFormatting sqref="V24:W24 V26:W26 V28:W29">
    <cfRule type="cellIs" dxfId="5051" priority="136" stopIfTrue="1" operator="lessThan">
      <formula>0</formula>
    </cfRule>
  </conditionalFormatting>
  <conditionalFormatting sqref="V30:W30">
    <cfRule type="cellIs" dxfId="5050" priority="135" stopIfTrue="1" operator="lessThan">
      <formula>0</formula>
    </cfRule>
  </conditionalFormatting>
  <conditionalFormatting sqref="C25 H25:M25">
    <cfRule type="cellIs" dxfId="5049" priority="134" stopIfTrue="1" operator="lessThan">
      <formula>0</formula>
    </cfRule>
  </conditionalFormatting>
  <conditionalFormatting sqref="C32 H32:M32">
    <cfRule type="cellIs" dxfId="5048" priority="121" stopIfTrue="1" operator="lessThan">
      <formula>0</formula>
    </cfRule>
  </conditionalFormatting>
  <conditionalFormatting sqref="S25:U25">
    <cfRule type="cellIs" dxfId="5047" priority="133" stopIfTrue="1" operator="lessThan">
      <formula>0</formula>
    </cfRule>
  </conditionalFormatting>
  <conditionalFormatting sqref="V25:W25">
    <cfRule type="cellIs" dxfId="5046" priority="132" stopIfTrue="1" operator="lessThan">
      <formula>0</formula>
    </cfRule>
  </conditionalFormatting>
  <conditionalFormatting sqref="C27 H27:M27">
    <cfRule type="cellIs" dxfId="5045" priority="131" stopIfTrue="1" operator="lessThan">
      <formula>0</formula>
    </cfRule>
  </conditionalFormatting>
  <conditionalFormatting sqref="C34 H34:M34">
    <cfRule type="cellIs" dxfId="5044" priority="118" stopIfTrue="1" operator="lessThan">
      <formula>0</formula>
    </cfRule>
  </conditionalFormatting>
  <conditionalFormatting sqref="S27:U27">
    <cfRule type="cellIs" dxfId="5043" priority="130" stopIfTrue="1" operator="lessThan">
      <formula>0</formula>
    </cfRule>
  </conditionalFormatting>
  <conditionalFormatting sqref="O37:R37">
    <cfRule type="cellIs" dxfId="5042" priority="126" stopIfTrue="1" operator="lessThan">
      <formula>0</formula>
    </cfRule>
  </conditionalFormatting>
  <conditionalFormatting sqref="C37:M37">
    <cfRule type="cellIs" dxfId="5041" priority="127" stopIfTrue="1" operator="lessThan">
      <formula>0</formula>
    </cfRule>
  </conditionalFormatting>
  <conditionalFormatting sqref="S37:U37">
    <cfRule type="cellIs" dxfId="5040" priority="124" stopIfTrue="1" operator="lessThan">
      <formula>0</formula>
    </cfRule>
  </conditionalFormatting>
  <conditionalFormatting sqref="S31:U31 S33:U33 S35:U36">
    <cfRule type="cellIs" dxfId="5039" priority="125" stopIfTrue="1" operator="lessThan">
      <formula>0</formula>
    </cfRule>
  </conditionalFormatting>
  <conditionalFormatting sqref="V31:W31 V33:W33 V35:W36">
    <cfRule type="cellIs" dxfId="5038" priority="123" stopIfTrue="1" operator="lessThan">
      <formula>0</formula>
    </cfRule>
  </conditionalFormatting>
  <conditionalFormatting sqref="V37:W37">
    <cfRule type="cellIs" dxfId="5037" priority="122" stopIfTrue="1" operator="lessThan">
      <formula>0</formula>
    </cfRule>
  </conditionalFormatting>
  <conditionalFormatting sqref="S44:U44">
    <cfRule type="cellIs" dxfId="5036" priority="111" stopIfTrue="1" operator="lessThan">
      <formula>0</formula>
    </cfRule>
  </conditionalFormatting>
  <conditionalFormatting sqref="S32:U32">
    <cfRule type="cellIs" dxfId="5035" priority="120" stopIfTrue="1" operator="lessThan">
      <formula>0</formula>
    </cfRule>
  </conditionalFormatting>
  <conditionalFormatting sqref="V32:W32">
    <cfRule type="cellIs" dxfId="5034" priority="119" stopIfTrue="1" operator="lessThan">
      <formula>0</formula>
    </cfRule>
  </conditionalFormatting>
  <conditionalFormatting sqref="S34:U34">
    <cfRule type="cellIs" dxfId="5033" priority="117" stopIfTrue="1" operator="lessThan">
      <formula>0</formula>
    </cfRule>
  </conditionalFormatting>
  <conditionalFormatting sqref="V34:W34">
    <cfRule type="cellIs" dxfId="5032" priority="116" stopIfTrue="1" operator="lessThan">
      <formula>0</formula>
    </cfRule>
  </conditionalFormatting>
  <conditionalFormatting sqref="C38 C40 C42:C43 H42:M43 H40:M40 H38:M38">
    <cfRule type="cellIs" dxfId="5031" priority="115" stopIfTrue="1" operator="lessThan">
      <formula>0</formula>
    </cfRule>
  </conditionalFormatting>
  <conditionalFormatting sqref="S39:U39">
    <cfRule type="cellIs" dxfId="5030" priority="107" stopIfTrue="1" operator="lessThan">
      <formula>0</formula>
    </cfRule>
  </conditionalFormatting>
  <conditionalFormatting sqref="O44:R44">
    <cfRule type="cellIs" dxfId="5029" priority="113" stopIfTrue="1" operator="lessThan">
      <formula>0</formula>
    </cfRule>
  </conditionalFormatting>
  <conditionalFormatting sqref="C44:M44">
    <cfRule type="cellIs" dxfId="5028" priority="114" stopIfTrue="1" operator="lessThan">
      <formula>0</formula>
    </cfRule>
  </conditionalFormatting>
  <conditionalFormatting sqref="S38:U38 S40:U40 S42:U43">
    <cfRule type="cellIs" dxfId="5027" priority="112" stopIfTrue="1" operator="lessThan">
      <formula>0</formula>
    </cfRule>
  </conditionalFormatting>
  <conditionalFormatting sqref="V38:W38 V40:W40 V42:W43">
    <cfRule type="cellIs" dxfId="5026" priority="110" stopIfTrue="1" operator="lessThan">
      <formula>0</formula>
    </cfRule>
  </conditionalFormatting>
  <conditionalFormatting sqref="V44:W44">
    <cfRule type="cellIs" dxfId="5025" priority="109" stopIfTrue="1" operator="lessThan">
      <formula>0</formula>
    </cfRule>
  </conditionalFormatting>
  <conditionalFormatting sqref="C39 H39:M39">
    <cfRule type="cellIs" dxfId="5024" priority="108" stopIfTrue="1" operator="lessThan">
      <formula>0</formula>
    </cfRule>
  </conditionalFormatting>
  <conditionalFormatting sqref="C51:M51">
    <cfRule type="cellIs" dxfId="5023" priority="101" stopIfTrue="1" operator="lessThan">
      <formula>0</formula>
    </cfRule>
  </conditionalFormatting>
  <conditionalFormatting sqref="V39:W39">
    <cfRule type="cellIs" dxfId="5022" priority="106" stopIfTrue="1" operator="lessThan">
      <formula>0</formula>
    </cfRule>
  </conditionalFormatting>
  <conditionalFormatting sqref="C41 H41:M41">
    <cfRule type="cellIs" dxfId="5021" priority="105" stopIfTrue="1" operator="lessThan">
      <formula>0</formula>
    </cfRule>
  </conditionalFormatting>
  <conditionalFormatting sqref="V45:W45 V47:W47 V49:W50">
    <cfRule type="cellIs" dxfId="5020" priority="97" stopIfTrue="1" operator="lessThan">
      <formula>0</formula>
    </cfRule>
  </conditionalFormatting>
  <conditionalFormatting sqref="S41:U41">
    <cfRule type="cellIs" dxfId="5019" priority="104" stopIfTrue="1" operator="lessThan">
      <formula>0</formula>
    </cfRule>
  </conditionalFormatting>
  <conditionalFormatting sqref="V41:W41">
    <cfRule type="cellIs" dxfId="5018" priority="103" stopIfTrue="1" operator="lessThan">
      <formula>0</formula>
    </cfRule>
  </conditionalFormatting>
  <conditionalFormatting sqref="C45 C47 C49:C50 H49:M50 H47:M47 H45:M45">
    <cfRule type="cellIs" dxfId="5017" priority="102" stopIfTrue="1" operator="lessThan">
      <formula>0</formula>
    </cfRule>
  </conditionalFormatting>
  <conditionalFormatting sqref="V51:W51">
    <cfRule type="cellIs" dxfId="5016" priority="96" stopIfTrue="1" operator="lessThan">
      <formula>0</formula>
    </cfRule>
  </conditionalFormatting>
  <conditionalFormatting sqref="O51:R51">
    <cfRule type="cellIs" dxfId="5015" priority="100" stopIfTrue="1" operator="lessThan">
      <formula>0</formula>
    </cfRule>
  </conditionalFormatting>
  <conditionalFormatting sqref="S51:U51">
    <cfRule type="cellIs" dxfId="5014" priority="98" stopIfTrue="1" operator="lessThan">
      <formula>0</formula>
    </cfRule>
  </conditionalFormatting>
  <conditionalFormatting sqref="S45:U45 S47:U47 S49:U50">
    <cfRule type="cellIs" dxfId="5013" priority="99" stopIfTrue="1" operator="lessThan">
      <formula>0</formula>
    </cfRule>
  </conditionalFormatting>
  <conditionalFormatting sqref="C46 H46:M46">
    <cfRule type="cellIs" dxfId="5012" priority="95" stopIfTrue="1" operator="lessThan">
      <formula>0</formula>
    </cfRule>
  </conditionalFormatting>
  <conditionalFormatting sqref="V48:W48">
    <cfRule type="cellIs" dxfId="5011" priority="90" stopIfTrue="1" operator="lessThan">
      <formula>0</formula>
    </cfRule>
  </conditionalFormatting>
  <conditionalFormatting sqref="S46:U46">
    <cfRule type="cellIs" dxfId="5010" priority="94" stopIfTrue="1" operator="lessThan">
      <formula>0</formula>
    </cfRule>
  </conditionalFormatting>
  <conditionalFormatting sqref="V46:W46">
    <cfRule type="cellIs" dxfId="5009" priority="93" stopIfTrue="1" operator="lessThan">
      <formula>0</formula>
    </cfRule>
  </conditionalFormatting>
  <conditionalFormatting sqref="C48 H48:M48">
    <cfRule type="cellIs" dxfId="5008" priority="92" stopIfTrue="1" operator="lessThan">
      <formula>0</formula>
    </cfRule>
  </conditionalFormatting>
  <conditionalFormatting sqref="O58:R58">
    <cfRule type="cellIs" dxfId="5007" priority="87" stopIfTrue="1" operator="lessThan">
      <formula>0</formula>
    </cfRule>
  </conditionalFormatting>
  <conditionalFormatting sqref="S48:U48">
    <cfRule type="cellIs" dxfId="5006" priority="91" stopIfTrue="1" operator="lessThan">
      <formula>0</formula>
    </cfRule>
  </conditionalFormatting>
  <conditionalFormatting sqref="C52 C54 C56:C57 H56:M57 H54:M54 H52:M52">
    <cfRule type="cellIs" dxfId="5005" priority="89" stopIfTrue="1" operator="lessThan">
      <formula>0</formula>
    </cfRule>
  </conditionalFormatting>
  <conditionalFormatting sqref="S52:U52 S54:U54 S56:U57">
    <cfRule type="cellIs" dxfId="5004" priority="86" stopIfTrue="1" operator="lessThan">
      <formula>0</formula>
    </cfRule>
  </conditionalFormatting>
  <conditionalFormatting sqref="C58:M58">
    <cfRule type="cellIs" dxfId="5003" priority="88" stopIfTrue="1" operator="lessThan">
      <formula>0</formula>
    </cfRule>
  </conditionalFormatting>
  <conditionalFormatting sqref="S58:U58">
    <cfRule type="cellIs" dxfId="5002" priority="85" stopIfTrue="1" operator="lessThan">
      <formula>0</formula>
    </cfRule>
  </conditionalFormatting>
  <conditionalFormatting sqref="V52:W52 V54:W54 V56:W57">
    <cfRule type="cellIs" dxfId="5001" priority="84" stopIfTrue="1" operator="lessThan">
      <formula>0</formula>
    </cfRule>
  </conditionalFormatting>
  <conditionalFormatting sqref="V58:W58">
    <cfRule type="cellIs" dxfId="5000" priority="83" stopIfTrue="1" operator="lessThan">
      <formula>0</formula>
    </cfRule>
  </conditionalFormatting>
  <conditionalFormatting sqref="C53 H53:M53">
    <cfRule type="cellIs" dxfId="4999" priority="82" stopIfTrue="1" operator="lessThan">
      <formula>0</formula>
    </cfRule>
  </conditionalFormatting>
  <conditionalFormatting sqref="C55 H55:M55">
    <cfRule type="cellIs" dxfId="4998" priority="79" stopIfTrue="1" operator="lessThan">
      <formula>0</formula>
    </cfRule>
  </conditionalFormatting>
  <conditionalFormatting sqref="S53:U53">
    <cfRule type="cellIs" dxfId="4997" priority="81" stopIfTrue="1" operator="lessThan">
      <formula>0</formula>
    </cfRule>
  </conditionalFormatting>
  <conditionalFormatting sqref="V53:W53">
    <cfRule type="cellIs" dxfId="4996" priority="80" stopIfTrue="1" operator="lessThan">
      <formula>0</formula>
    </cfRule>
  </conditionalFormatting>
  <conditionalFormatting sqref="N13 N19 N21:N22 N17">
    <cfRule type="cellIs" dxfId="4995" priority="76" stopIfTrue="1" operator="lessThan">
      <formula>0</formula>
    </cfRule>
  </conditionalFormatting>
  <conditionalFormatting sqref="S55:U55">
    <cfRule type="cellIs" dxfId="4994" priority="78" stopIfTrue="1" operator="lessThan">
      <formula>0</formula>
    </cfRule>
  </conditionalFormatting>
  <conditionalFormatting sqref="V55:W55">
    <cfRule type="cellIs" dxfId="4993" priority="77" stopIfTrue="1" operator="lessThan">
      <formula>0</formula>
    </cfRule>
  </conditionalFormatting>
  <conditionalFormatting sqref="N59:N60">
    <cfRule type="cellIs" dxfId="4992" priority="75" stopIfTrue="1" operator="lessThan">
      <formula>0</formula>
    </cfRule>
  </conditionalFormatting>
  <conditionalFormatting sqref="N23">
    <cfRule type="cellIs" dxfId="4991" priority="74" stopIfTrue="1" operator="lessThan">
      <formula>0</formula>
    </cfRule>
  </conditionalFormatting>
  <conditionalFormatting sqref="N18">
    <cfRule type="cellIs" dxfId="4990" priority="73" stopIfTrue="1" operator="lessThan">
      <formula>0</formula>
    </cfRule>
  </conditionalFormatting>
  <conditionalFormatting sqref="N20">
    <cfRule type="cellIs" dxfId="4989" priority="72" stopIfTrue="1" operator="lessThan">
      <formula>0</formula>
    </cfRule>
  </conditionalFormatting>
  <conditionalFormatting sqref="N24 N26 N28:N29">
    <cfRule type="cellIs" dxfId="4988" priority="71" stopIfTrue="1" operator="lessThan">
      <formula>0</formula>
    </cfRule>
  </conditionalFormatting>
  <conditionalFormatting sqref="N30">
    <cfRule type="cellIs" dxfId="4987" priority="70" stopIfTrue="1" operator="lessThan">
      <formula>0</formula>
    </cfRule>
  </conditionalFormatting>
  <conditionalFormatting sqref="N25">
    <cfRule type="cellIs" dxfId="4986" priority="69" stopIfTrue="1" operator="lessThan">
      <formula>0</formula>
    </cfRule>
  </conditionalFormatting>
  <conditionalFormatting sqref="N27">
    <cfRule type="cellIs" dxfId="4985" priority="68" stopIfTrue="1" operator="lessThan">
      <formula>0</formula>
    </cfRule>
  </conditionalFormatting>
  <conditionalFormatting sqref="N31 N33 N35:N36">
    <cfRule type="cellIs" dxfId="4984" priority="67" stopIfTrue="1" operator="lessThan">
      <formula>0</formula>
    </cfRule>
  </conditionalFormatting>
  <conditionalFormatting sqref="N37">
    <cfRule type="cellIs" dxfId="4983" priority="66" stopIfTrue="1" operator="lessThan">
      <formula>0</formula>
    </cfRule>
  </conditionalFormatting>
  <conditionalFormatting sqref="N32">
    <cfRule type="cellIs" dxfId="4982" priority="65" stopIfTrue="1" operator="lessThan">
      <formula>0</formula>
    </cfRule>
  </conditionalFormatting>
  <conditionalFormatting sqref="N34">
    <cfRule type="cellIs" dxfId="4981" priority="64" stopIfTrue="1" operator="lessThan">
      <formula>0</formula>
    </cfRule>
  </conditionalFormatting>
  <conditionalFormatting sqref="N38 N40 N42:N43">
    <cfRule type="cellIs" dxfId="4980" priority="63" stopIfTrue="1" operator="lessThan">
      <formula>0</formula>
    </cfRule>
  </conditionalFormatting>
  <conditionalFormatting sqref="N44">
    <cfRule type="cellIs" dxfId="4979" priority="62" stopIfTrue="1" operator="lessThan">
      <formula>0</formula>
    </cfRule>
  </conditionalFormatting>
  <conditionalFormatting sqref="N39">
    <cfRule type="cellIs" dxfId="4978" priority="61" stopIfTrue="1" operator="lessThan">
      <formula>0</formula>
    </cfRule>
  </conditionalFormatting>
  <conditionalFormatting sqref="N41">
    <cfRule type="cellIs" dxfId="4977" priority="60" stopIfTrue="1" operator="lessThan">
      <formula>0</formula>
    </cfRule>
  </conditionalFormatting>
  <conditionalFormatting sqref="N45 N47 N49:N50">
    <cfRule type="cellIs" dxfId="4976" priority="59" stopIfTrue="1" operator="lessThan">
      <formula>0</formula>
    </cfRule>
  </conditionalFormatting>
  <conditionalFormatting sqref="N51">
    <cfRule type="cellIs" dxfId="4975" priority="58" stopIfTrue="1" operator="lessThan">
      <formula>0</formula>
    </cfRule>
  </conditionalFormatting>
  <conditionalFormatting sqref="N46">
    <cfRule type="cellIs" dxfId="4974" priority="57" stopIfTrue="1" operator="lessThan">
      <formula>0</formula>
    </cfRule>
  </conditionalFormatting>
  <conditionalFormatting sqref="N48">
    <cfRule type="cellIs" dxfId="4973" priority="56" stopIfTrue="1" operator="lessThan">
      <formula>0</formula>
    </cfRule>
  </conditionalFormatting>
  <conditionalFormatting sqref="N52 N54 N56:N57">
    <cfRule type="cellIs" dxfId="4972" priority="55" stopIfTrue="1" operator="lessThan">
      <formula>0</formula>
    </cfRule>
  </conditionalFormatting>
  <conditionalFormatting sqref="N58">
    <cfRule type="cellIs" dxfId="4971" priority="54" stopIfTrue="1" operator="lessThan">
      <formula>0</formula>
    </cfRule>
  </conditionalFormatting>
  <conditionalFormatting sqref="N53">
    <cfRule type="cellIs" dxfId="4970" priority="53" stopIfTrue="1" operator="lessThan">
      <formula>0</formula>
    </cfRule>
  </conditionalFormatting>
  <conditionalFormatting sqref="N55">
    <cfRule type="cellIs" dxfId="4969" priority="52" stopIfTrue="1" operator="lessThan">
      <formula>0</formula>
    </cfRule>
  </conditionalFormatting>
  <conditionalFormatting sqref="O17:R17 O19:R19 O21:R22">
    <cfRule type="cellIs" dxfId="4968" priority="50" stopIfTrue="1" operator="lessThan">
      <formula>0</formula>
    </cfRule>
  </conditionalFormatting>
  <conditionalFormatting sqref="O18:R18">
    <cfRule type="cellIs" dxfId="4967" priority="49" stopIfTrue="1" operator="lessThan">
      <formula>0</formula>
    </cfRule>
  </conditionalFormatting>
  <conditionalFormatting sqref="O20:R20">
    <cfRule type="cellIs" dxfId="4966" priority="48" stopIfTrue="1" operator="lessThan">
      <formula>0</formula>
    </cfRule>
  </conditionalFormatting>
  <conditionalFormatting sqref="D24:G24 D26:G26 D28:G29">
    <cfRule type="cellIs" dxfId="4965" priority="47" stopIfTrue="1" operator="lessThan">
      <formula>0</formula>
    </cfRule>
  </conditionalFormatting>
  <conditionalFormatting sqref="D25:G25">
    <cfRule type="cellIs" dxfId="4964" priority="46" stopIfTrue="1" operator="lessThan">
      <formula>0</formula>
    </cfRule>
  </conditionalFormatting>
  <conditionalFormatting sqref="D27:G27">
    <cfRule type="cellIs" dxfId="4963" priority="45" stopIfTrue="1" operator="lessThan">
      <formula>0</formula>
    </cfRule>
  </conditionalFormatting>
  <conditionalFormatting sqref="D31:G31 D33:G33 D35:G36">
    <cfRule type="cellIs" dxfId="4962" priority="44" stopIfTrue="1" operator="lessThan">
      <formula>0</formula>
    </cfRule>
  </conditionalFormatting>
  <conditionalFormatting sqref="D32:G32">
    <cfRule type="cellIs" dxfId="4961" priority="43" stopIfTrue="1" operator="lessThan">
      <formula>0</formula>
    </cfRule>
  </conditionalFormatting>
  <conditionalFormatting sqref="D34:G34">
    <cfRule type="cellIs" dxfId="4960" priority="42" stopIfTrue="1" operator="lessThan">
      <formula>0</formula>
    </cfRule>
  </conditionalFormatting>
  <conditionalFormatting sqref="D38:G38 D40:G40 D42:G43">
    <cfRule type="cellIs" dxfId="4959" priority="41" stopIfTrue="1" operator="lessThan">
      <formula>0</formula>
    </cfRule>
  </conditionalFormatting>
  <conditionalFormatting sqref="D39:G39">
    <cfRule type="cellIs" dxfId="4958" priority="40" stopIfTrue="1" operator="lessThan">
      <formula>0</formula>
    </cfRule>
  </conditionalFormatting>
  <conditionalFormatting sqref="D41:G41">
    <cfRule type="cellIs" dxfId="4957" priority="39" stopIfTrue="1" operator="lessThan">
      <formula>0</formula>
    </cfRule>
  </conditionalFormatting>
  <conditionalFormatting sqref="D45:G45 D47:G47 D49:G50">
    <cfRule type="cellIs" dxfId="4956" priority="38" stopIfTrue="1" operator="lessThan">
      <formula>0</formula>
    </cfRule>
  </conditionalFormatting>
  <conditionalFormatting sqref="D46:G46">
    <cfRule type="cellIs" dxfId="4955" priority="37" stopIfTrue="1" operator="lessThan">
      <formula>0</formula>
    </cfRule>
  </conditionalFormatting>
  <conditionalFormatting sqref="D48:G48">
    <cfRule type="cellIs" dxfId="4954" priority="36" stopIfTrue="1" operator="lessThan">
      <formula>0</formula>
    </cfRule>
  </conditionalFormatting>
  <conditionalFormatting sqref="D52:G52 D54:G54 D56:G57">
    <cfRule type="cellIs" dxfId="4953" priority="35" stopIfTrue="1" operator="lessThan">
      <formula>0</formula>
    </cfRule>
  </conditionalFormatting>
  <conditionalFormatting sqref="D53:G53">
    <cfRule type="cellIs" dxfId="4952" priority="34" stopIfTrue="1" operator="lessThan">
      <formula>0</formula>
    </cfRule>
  </conditionalFormatting>
  <conditionalFormatting sqref="D55:G55">
    <cfRule type="cellIs" dxfId="4951" priority="33" stopIfTrue="1" operator="lessThan">
      <formula>0</formula>
    </cfRule>
  </conditionalFormatting>
  <conditionalFormatting sqref="O24:R24 O26:R26 O28:R29">
    <cfRule type="cellIs" dxfId="4950" priority="32" stopIfTrue="1" operator="lessThan">
      <formula>0</formula>
    </cfRule>
  </conditionalFormatting>
  <conditionalFormatting sqref="O25:R25">
    <cfRule type="cellIs" dxfId="4949" priority="31" stopIfTrue="1" operator="lessThan">
      <formula>0</formula>
    </cfRule>
  </conditionalFormatting>
  <conditionalFormatting sqref="O27:R27">
    <cfRule type="cellIs" dxfId="4948" priority="30" stopIfTrue="1" operator="lessThan">
      <formula>0</formula>
    </cfRule>
  </conditionalFormatting>
  <conditionalFormatting sqref="O31:R31 O33:R33 O35:R36">
    <cfRule type="cellIs" dxfId="4947" priority="29" stopIfTrue="1" operator="lessThan">
      <formula>0</formula>
    </cfRule>
  </conditionalFormatting>
  <conditionalFormatting sqref="O32:R32">
    <cfRule type="cellIs" dxfId="4946" priority="28" stopIfTrue="1" operator="lessThan">
      <formula>0</formula>
    </cfRule>
  </conditionalFormatting>
  <conditionalFormatting sqref="O34:R34">
    <cfRule type="cellIs" dxfId="4945" priority="27" stopIfTrue="1" operator="lessThan">
      <formula>0</formula>
    </cfRule>
  </conditionalFormatting>
  <conditionalFormatting sqref="O38:R38 O40:R40 O42:R43">
    <cfRule type="cellIs" dxfId="4944" priority="26" stopIfTrue="1" operator="lessThan">
      <formula>0</formula>
    </cfRule>
  </conditionalFormatting>
  <conditionalFormatting sqref="O39:R39">
    <cfRule type="cellIs" dxfId="4943" priority="25" stopIfTrue="1" operator="lessThan">
      <formula>0</formula>
    </cfRule>
  </conditionalFormatting>
  <conditionalFormatting sqref="O41:R41">
    <cfRule type="cellIs" dxfId="4942" priority="24" stopIfTrue="1" operator="lessThan">
      <formula>0</formula>
    </cfRule>
  </conditionalFormatting>
  <conditionalFormatting sqref="O45:R45 O47:R47 O49:R50">
    <cfRule type="cellIs" dxfId="4941" priority="23" stopIfTrue="1" operator="lessThan">
      <formula>0</formula>
    </cfRule>
  </conditionalFormatting>
  <conditionalFormatting sqref="O46:R46">
    <cfRule type="cellIs" dxfId="4940" priority="22" stopIfTrue="1" operator="lessThan">
      <formula>0</formula>
    </cfRule>
  </conditionalFormatting>
  <conditionalFormatting sqref="O48:R48">
    <cfRule type="cellIs" dxfId="4939" priority="21" stopIfTrue="1" operator="lessThan">
      <formula>0</formula>
    </cfRule>
  </conditionalFormatting>
  <conditionalFormatting sqref="O52:R52 O54:R54 O56:R57">
    <cfRule type="cellIs" dxfId="4938" priority="20" stopIfTrue="1" operator="lessThan">
      <formula>0</formula>
    </cfRule>
  </conditionalFormatting>
  <conditionalFormatting sqref="O53:R53">
    <cfRule type="cellIs" dxfId="4937" priority="19" stopIfTrue="1" operator="lessThan">
      <formula>0</formula>
    </cfRule>
  </conditionalFormatting>
  <conditionalFormatting sqref="O55:R55">
    <cfRule type="cellIs" dxfId="4936" priority="18" stopIfTrue="1" operator="lessThan">
      <formula>0</formula>
    </cfRule>
  </conditionalFormatting>
  <conditionalFormatting sqref="C13">
    <cfRule type="cellIs" dxfId="4935" priority="12" stopIfTrue="1" operator="lessThan">
      <formula>0</formula>
    </cfRule>
  </conditionalFormatting>
  <conditionalFormatting sqref="K14:M15 D16:M16">
    <cfRule type="cellIs" dxfId="4934" priority="11" stopIfTrue="1" operator="lessThan">
      <formula>0</formula>
    </cfRule>
  </conditionalFormatting>
  <conditionalFormatting sqref="G14:I14">
    <cfRule type="cellIs" dxfId="4933" priority="9" stopIfTrue="1" operator="lessThan">
      <formula>0</formula>
    </cfRule>
  </conditionalFormatting>
  <conditionalFormatting sqref="D14 J14">
    <cfRule type="cellIs" dxfId="4932" priority="10" stopIfTrue="1" operator="lessThan">
      <formula>0</formula>
    </cfRule>
  </conditionalFormatting>
  <conditionalFormatting sqref="E14:E15">
    <cfRule type="cellIs" dxfId="4931" priority="8" stopIfTrue="1" operator="lessThan">
      <formula>0</formula>
    </cfRule>
  </conditionalFormatting>
  <conditionalFormatting sqref="N14:N16">
    <cfRule type="cellIs" dxfId="4930" priority="7" stopIfTrue="1" operator="lessThan">
      <formula>0</formula>
    </cfRule>
  </conditionalFormatting>
  <conditionalFormatting sqref="F14:F15">
    <cfRule type="cellIs" dxfId="4929" priority="6" stopIfTrue="1" operator="lessThan">
      <formula>0</formula>
    </cfRule>
  </conditionalFormatting>
  <conditionalFormatting sqref="V14:W15 O16:W16">
    <cfRule type="cellIs" dxfId="4928" priority="5" stopIfTrue="1" operator="lessThan">
      <formula>0</formula>
    </cfRule>
  </conditionalFormatting>
  <conditionalFormatting sqref="R14:T14">
    <cfRule type="cellIs" dxfId="4927" priority="3" stopIfTrue="1" operator="lessThan">
      <formula>0</formula>
    </cfRule>
  </conditionalFormatting>
  <conditionalFormatting sqref="O14 U14">
    <cfRule type="cellIs" dxfId="4926" priority="4" stopIfTrue="1" operator="lessThan">
      <formula>0</formula>
    </cfRule>
  </conditionalFormatting>
  <conditionalFormatting sqref="P14:P15">
    <cfRule type="cellIs" dxfId="4925" priority="2" stopIfTrue="1" operator="lessThan">
      <formula>0</formula>
    </cfRule>
  </conditionalFormatting>
  <conditionalFormatting sqref="Q14:Q15">
    <cfRule type="cellIs" dxfId="4924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755">
        <v>13</v>
      </c>
      <c r="D13" s="755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1</v>
      </c>
      <c r="E17" s="128">
        <v>3</v>
      </c>
      <c r="F17" s="128">
        <v>0</v>
      </c>
      <c r="G17" s="129">
        <v>0</v>
      </c>
      <c r="H17" s="127">
        <v>4</v>
      </c>
      <c r="I17" s="128">
        <v>0</v>
      </c>
      <c r="J17" s="130">
        <v>4</v>
      </c>
      <c r="K17" s="131">
        <v>0</v>
      </c>
      <c r="L17" s="169">
        <v>2.1</v>
      </c>
      <c r="M17" s="181"/>
      <c r="N17" s="176" t="s">
        <v>61</v>
      </c>
      <c r="O17" s="127">
        <v>0</v>
      </c>
      <c r="P17" s="128">
        <v>0</v>
      </c>
      <c r="Q17" s="128">
        <v>0</v>
      </c>
      <c r="R17" s="129">
        <v>0</v>
      </c>
      <c r="S17" s="127">
        <v>0</v>
      </c>
      <c r="T17" s="128">
        <v>0</v>
      </c>
      <c r="U17" s="130">
        <v>0</v>
      </c>
      <c r="V17" s="131" t="s">
        <v>157</v>
      </c>
      <c r="W17" s="132">
        <v>0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4</v>
      </c>
      <c r="E18" s="135">
        <v>2</v>
      </c>
      <c r="F18" s="135">
        <v>0</v>
      </c>
      <c r="G18" s="136">
        <v>0</v>
      </c>
      <c r="H18" s="134">
        <v>6</v>
      </c>
      <c r="I18" s="135">
        <v>0</v>
      </c>
      <c r="J18" s="137">
        <v>6</v>
      </c>
      <c r="K18" s="138">
        <v>0</v>
      </c>
      <c r="L18" s="170">
        <v>3.1</v>
      </c>
      <c r="M18" s="182"/>
      <c r="N18" s="177" t="s">
        <v>62</v>
      </c>
      <c r="O18" s="134">
        <v>2</v>
      </c>
      <c r="P18" s="135">
        <v>1</v>
      </c>
      <c r="Q18" s="135">
        <v>0</v>
      </c>
      <c r="R18" s="136">
        <v>0</v>
      </c>
      <c r="S18" s="134">
        <v>3</v>
      </c>
      <c r="T18" s="135">
        <v>0</v>
      </c>
      <c r="U18" s="137">
        <v>3</v>
      </c>
      <c r="V18" s="138">
        <v>0</v>
      </c>
      <c r="W18" s="138">
        <v>1.6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3</v>
      </c>
      <c r="E19" s="135">
        <v>0</v>
      </c>
      <c r="F19" s="135">
        <v>0</v>
      </c>
      <c r="G19" s="136">
        <v>0</v>
      </c>
      <c r="H19" s="134">
        <v>3</v>
      </c>
      <c r="I19" s="135">
        <v>0</v>
      </c>
      <c r="J19" s="137">
        <v>3</v>
      </c>
      <c r="K19" s="138">
        <v>0</v>
      </c>
      <c r="L19" s="170">
        <v>1.6</v>
      </c>
      <c r="M19" s="182"/>
      <c r="N19" s="177" t="s">
        <v>63</v>
      </c>
      <c r="O19" s="134">
        <v>2</v>
      </c>
      <c r="P19" s="135">
        <v>0</v>
      </c>
      <c r="Q19" s="135">
        <v>0</v>
      </c>
      <c r="R19" s="136">
        <v>0</v>
      </c>
      <c r="S19" s="134">
        <v>2</v>
      </c>
      <c r="T19" s="135">
        <v>0</v>
      </c>
      <c r="U19" s="137">
        <v>2</v>
      </c>
      <c r="V19" s="138">
        <v>0</v>
      </c>
      <c r="W19" s="138">
        <v>1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5</v>
      </c>
      <c r="E20" s="135">
        <v>0</v>
      </c>
      <c r="F20" s="135">
        <v>1</v>
      </c>
      <c r="G20" s="136">
        <v>0</v>
      </c>
      <c r="H20" s="134">
        <v>5</v>
      </c>
      <c r="I20" s="135">
        <v>1</v>
      </c>
      <c r="J20" s="137">
        <v>6</v>
      </c>
      <c r="K20" s="138">
        <v>16.7</v>
      </c>
      <c r="L20" s="170">
        <v>3.1</v>
      </c>
      <c r="M20" s="182"/>
      <c r="N20" s="177" t="s">
        <v>64</v>
      </c>
      <c r="O20" s="134">
        <v>2</v>
      </c>
      <c r="P20" s="135">
        <v>0</v>
      </c>
      <c r="Q20" s="135">
        <v>1</v>
      </c>
      <c r="R20" s="136">
        <v>0</v>
      </c>
      <c r="S20" s="134">
        <v>2</v>
      </c>
      <c r="T20" s="135">
        <v>1</v>
      </c>
      <c r="U20" s="137">
        <v>3</v>
      </c>
      <c r="V20" s="138">
        <v>33.299999999999997</v>
      </c>
      <c r="W20" s="138">
        <v>1.6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3</v>
      </c>
      <c r="E21" s="135">
        <v>2</v>
      </c>
      <c r="F21" s="135">
        <v>0</v>
      </c>
      <c r="G21" s="136">
        <v>0</v>
      </c>
      <c r="H21" s="134">
        <v>5</v>
      </c>
      <c r="I21" s="135">
        <v>0</v>
      </c>
      <c r="J21" s="137">
        <v>5</v>
      </c>
      <c r="K21" s="138">
        <v>0</v>
      </c>
      <c r="L21" s="170">
        <v>2.6</v>
      </c>
      <c r="M21" s="182"/>
      <c r="N21" s="177" t="s">
        <v>65</v>
      </c>
      <c r="O21" s="134">
        <v>0</v>
      </c>
      <c r="P21" s="135">
        <v>1</v>
      </c>
      <c r="Q21" s="135">
        <v>2</v>
      </c>
      <c r="R21" s="136">
        <v>0</v>
      </c>
      <c r="S21" s="134">
        <v>1</v>
      </c>
      <c r="T21" s="135">
        <v>2</v>
      </c>
      <c r="U21" s="137">
        <v>3</v>
      </c>
      <c r="V21" s="138">
        <v>66.7</v>
      </c>
      <c r="W21" s="138">
        <v>1.6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3</v>
      </c>
      <c r="E22" s="141">
        <v>0</v>
      </c>
      <c r="F22" s="141">
        <v>1</v>
      </c>
      <c r="G22" s="142">
        <v>0</v>
      </c>
      <c r="H22" s="140">
        <v>3</v>
      </c>
      <c r="I22" s="141">
        <v>1</v>
      </c>
      <c r="J22" s="143">
        <v>4</v>
      </c>
      <c r="K22" s="144">
        <v>25</v>
      </c>
      <c r="L22" s="171">
        <v>2.1</v>
      </c>
      <c r="M22" s="182"/>
      <c r="N22" s="178" t="s">
        <v>95</v>
      </c>
      <c r="O22" s="140">
        <v>2</v>
      </c>
      <c r="P22" s="141">
        <v>0</v>
      </c>
      <c r="Q22" s="141">
        <v>1</v>
      </c>
      <c r="R22" s="142">
        <v>0</v>
      </c>
      <c r="S22" s="140">
        <v>2</v>
      </c>
      <c r="T22" s="141">
        <v>1</v>
      </c>
      <c r="U22" s="143">
        <v>3</v>
      </c>
      <c r="V22" s="144">
        <v>33.299999999999997</v>
      </c>
      <c r="W22" s="144">
        <v>1.6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19</v>
      </c>
      <c r="E23" s="79">
        <v>7</v>
      </c>
      <c r="F23" s="79">
        <v>2</v>
      </c>
      <c r="G23" s="84">
        <v>0</v>
      </c>
      <c r="H23" s="78">
        <v>26</v>
      </c>
      <c r="I23" s="79">
        <v>2</v>
      </c>
      <c r="J23" s="85">
        <v>28</v>
      </c>
      <c r="K23" s="80">
        <v>7.1</v>
      </c>
      <c r="L23" s="172">
        <v>14.5</v>
      </c>
      <c r="M23" s="183"/>
      <c r="N23" s="179" t="s">
        <v>29</v>
      </c>
      <c r="O23" s="78">
        <v>8</v>
      </c>
      <c r="P23" s="79">
        <v>2</v>
      </c>
      <c r="Q23" s="79">
        <v>4</v>
      </c>
      <c r="R23" s="84">
        <v>0</v>
      </c>
      <c r="S23" s="78">
        <v>10</v>
      </c>
      <c r="T23" s="79">
        <v>4</v>
      </c>
      <c r="U23" s="85">
        <v>14</v>
      </c>
      <c r="V23" s="80">
        <v>28.6</v>
      </c>
      <c r="W23" s="80">
        <v>7.3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4</v>
      </c>
      <c r="E24" s="128">
        <v>1</v>
      </c>
      <c r="F24" s="128">
        <v>1</v>
      </c>
      <c r="G24" s="129">
        <v>0</v>
      </c>
      <c r="H24" s="127">
        <v>5</v>
      </c>
      <c r="I24" s="128">
        <v>1</v>
      </c>
      <c r="J24" s="130">
        <v>6</v>
      </c>
      <c r="K24" s="131">
        <v>16.7</v>
      </c>
      <c r="L24" s="169">
        <v>3.1</v>
      </c>
      <c r="M24" s="181"/>
      <c r="N24" s="176" t="s">
        <v>66</v>
      </c>
      <c r="O24" s="127">
        <v>3</v>
      </c>
      <c r="P24" s="128">
        <v>1</v>
      </c>
      <c r="Q24" s="128">
        <v>0</v>
      </c>
      <c r="R24" s="129">
        <v>0</v>
      </c>
      <c r="S24" s="127">
        <v>4</v>
      </c>
      <c r="T24" s="128">
        <v>0</v>
      </c>
      <c r="U24" s="130">
        <v>4</v>
      </c>
      <c r="V24" s="131">
        <v>0</v>
      </c>
      <c r="W24" s="132">
        <v>2.1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2</v>
      </c>
      <c r="E25" s="135">
        <v>0</v>
      </c>
      <c r="F25" s="135">
        <v>0</v>
      </c>
      <c r="G25" s="136">
        <v>0</v>
      </c>
      <c r="H25" s="134">
        <v>2</v>
      </c>
      <c r="I25" s="135">
        <v>0</v>
      </c>
      <c r="J25" s="137">
        <v>2</v>
      </c>
      <c r="K25" s="138">
        <v>0</v>
      </c>
      <c r="L25" s="170">
        <v>1</v>
      </c>
      <c r="M25" s="182"/>
      <c r="N25" s="177" t="s">
        <v>67</v>
      </c>
      <c r="O25" s="134">
        <v>1</v>
      </c>
      <c r="P25" s="135">
        <v>0</v>
      </c>
      <c r="Q25" s="135">
        <v>0</v>
      </c>
      <c r="R25" s="136">
        <v>0</v>
      </c>
      <c r="S25" s="134">
        <v>1</v>
      </c>
      <c r="T25" s="135">
        <v>0</v>
      </c>
      <c r="U25" s="137">
        <v>1</v>
      </c>
      <c r="V25" s="138">
        <v>0</v>
      </c>
      <c r="W25" s="138">
        <v>0.5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4</v>
      </c>
      <c r="E26" s="135">
        <v>0</v>
      </c>
      <c r="F26" s="135">
        <v>0</v>
      </c>
      <c r="G26" s="136">
        <v>0</v>
      </c>
      <c r="H26" s="134">
        <v>4</v>
      </c>
      <c r="I26" s="135">
        <v>0</v>
      </c>
      <c r="J26" s="137">
        <v>4</v>
      </c>
      <c r="K26" s="138">
        <v>0</v>
      </c>
      <c r="L26" s="170">
        <v>2.1</v>
      </c>
      <c r="M26" s="182"/>
      <c r="N26" s="177" t="s">
        <v>68</v>
      </c>
      <c r="O26" s="134">
        <v>0</v>
      </c>
      <c r="P26" s="135">
        <v>0</v>
      </c>
      <c r="Q26" s="135">
        <v>0</v>
      </c>
      <c r="R26" s="136">
        <v>0</v>
      </c>
      <c r="S26" s="134">
        <v>0</v>
      </c>
      <c r="T26" s="135">
        <v>0</v>
      </c>
      <c r="U26" s="137">
        <v>0</v>
      </c>
      <c r="V26" s="138" t="s">
        <v>157</v>
      </c>
      <c r="W26" s="138">
        <v>0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2</v>
      </c>
      <c r="E27" s="135">
        <v>0</v>
      </c>
      <c r="F27" s="135">
        <v>0</v>
      </c>
      <c r="G27" s="136">
        <v>0</v>
      </c>
      <c r="H27" s="134">
        <v>2</v>
      </c>
      <c r="I27" s="135">
        <v>0</v>
      </c>
      <c r="J27" s="137">
        <v>2</v>
      </c>
      <c r="K27" s="138">
        <v>0</v>
      </c>
      <c r="L27" s="170">
        <v>1</v>
      </c>
      <c r="M27" s="182"/>
      <c r="N27" s="177" t="s">
        <v>69</v>
      </c>
      <c r="O27" s="134">
        <v>1</v>
      </c>
      <c r="P27" s="135">
        <v>0</v>
      </c>
      <c r="Q27" s="135">
        <v>0</v>
      </c>
      <c r="R27" s="136">
        <v>0</v>
      </c>
      <c r="S27" s="134">
        <v>1</v>
      </c>
      <c r="T27" s="135">
        <v>0</v>
      </c>
      <c r="U27" s="137">
        <v>1</v>
      </c>
      <c r="V27" s="138">
        <v>0</v>
      </c>
      <c r="W27" s="138">
        <v>0.5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2</v>
      </c>
      <c r="E28" s="135">
        <v>0</v>
      </c>
      <c r="F28" s="135">
        <v>0</v>
      </c>
      <c r="G28" s="136">
        <v>0</v>
      </c>
      <c r="H28" s="134">
        <v>2</v>
      </c>
      <c r="I28" s="135">
        <v>0</v>
      </c>
      <c r="J28" s="137">
        <v>2</v>
      </c>
      <c r="K28" s="138">
        <v>0</v>
      </c>
      <c r="L28" s="170">
        <v>1</v>
      </c>
      <c r="M28" s="182"/>
      <c r="N28" s="177" t="s">
        <v>70</v>
      </c>
      <c r="O28" s="134">
        <v>0</v>
      </c>
      <c r="P28" s="135">
        <v>1</v>
      </c>
      <c r="Q28" s="135">
        <v>1</v>
      </c>
      <c r="R28" s="136">
        <v>0</v>
      </c>
      <c r="S28" s="134">
        <v>1</v>
      </c>
      <c r="T28" s="135">
        <v>1</v>
      </c>
      <c r="U28" s="137">
        <v>2</v>
      </c>
      <c r="V28" s="138">
        <v>50</v>
      </c>
      <c r="W28" s="138">
        <v>1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1</v>
      </c>
      <c r="E29" s="141">
        <v>0</v>
      </c>
      <c r="F29" s="141">
        <v>0</v>
      </c>
      <c r="G29" s="142">
        <v>0</v>
      </c>
      <c r="H29" s="140">
        <v>1</v>
      </c>
      <c r="I29" s="141">
        <v>0</v>
      </c>
      <c r="J29" s="143">
        <v>1</v>
      </c>
      <c r="K29" s="144">
        <v>0</v>
      </c>
      <c r="L29" s="171">
        <v>0.5</v>
      </c>
      <c r="M29" s="182"/>
      <c r="N29" s="178" t="s">
        <v>96</v>
      </c>
      <c r="O29" s="140">
        <v>0</v>
      </c>
      <c r="P29" s="141">
        <v>1</v>
      </c>
      <c r="Q29" s="141">
        <v>0</v>
      </c>
      <c r="R29" s="142">
        <v>0</v>
      </c>
      <c r="S29" s="140">
        <v>1</v>
      </c>
      <c r="T29" s="141">
        <v>0</v>
      </c>
      <c r="U29" s="143">
        <v>1</v>
      </c>
      <c r="V29" s="144">
        <v>0</v>
      </c>
      <c r="W29" s="144">
        <v>0.5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15</v>
      </c>
      <c r="E30" s="79">
        <v>1</v>
      </c>
      <c r="F30" s="79">
        <v>1</v>
      </c>
      <c r="G30" s="84">
        <v>0</v>
      </c>
      <c r="H30" s="78">
        <v>16</v>
      </c>
      <c r="I30" s="79">
        <v>1</v>
      </c>
      <c r="J30" s="85">
        <v>17</v>
      </c>
      <c r="K30" s="80">
        <v>5.9</v>
      </c>
      <c r="L30" s="172">
        <v>8.8000000000000007</v>
      </c>
      <c r="M30" s="183"/>
      <c r="N30" s="179" t="s">
        <v>29</v>
      </c>
      <c r="O30" s="78">
        <v>5</v>
      </c>
      <c r="P30" s="79">
        <v>3</v>
      </c>
      <c r="Q30" s="79">
        <v>1</v>
      </c>
      <c r="R30" s="84">
        <v>0</v>
      </c>
      <c r="S30" s="78">
        <v>8</v>
      </c>
      <c r="T30" s="79">
        <v>1</v>
      </c>
      <c r="U30" s="85">
        <v>9</v>
      </c>
      <c r="V30" s="80">
        <v>11.1</v>
      </c>
      <c r="W30" s="80">
        <v>4.7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3</v>
      </c>
      <c r="E31" s="128">
        <v>1</v>
      </c>
      <c r="F31" s="128">
        <v>0</v>
      </c>
      <c r="G31" s="129">
        <v>0</v>
      </c>
      <c r="H31" s="127">
        <v>4</v>
      </c>
      <c r="I31" s="128">
        <v>0</v>
      </c>
      <c r="J31" s="130">
        <v>4</v>
      </c>
      <c r="K31" s="131">
        <v>0</v>
      </c>
      <c r="L31" s="169">
        <v>2.1</v>
      </c>
      <c r="M31" s="181"/>
      <c r="N31" s="176" t="s">
        <v>71</v>
      </c>
      <c r="O31" s="127">
        <v>0</v>
      </c>
      <c r="P31" s="128">
        <v>0</v>
      </c>
      <c r="Q31" s="128">
        <v>0</v>
      </c>
      <c r="R31" s="129">
        <v>0</v>
      </c>
      <c r="S31" s="127">
        <v>0</v>
      </c>
      <c r="T31" s="128">
        <v>0</v>
      </c>
      <c r="U31" s="130">
        <v>0</v>
      </c>
      <c r="V31" s="131" t="s">
        <v>157</v>
      </c>
      <c r="W31" s="132">
        <v>0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2</v>
      </c>
      <c r="E32" s="135">
        <v>1</v>
      </c>
      <c r="F32" s="135">
        <v>1</v>
      </c>
      <c r="G32" s="136">
        <v>0</v>
      </c>
      <c r="H32" s="134">
        <v>3</v>
      </c>
      <c r="I32" s="135">
        <v>1</v>
      </c>
      <c r="J32" s="137">
        <v>4</v>
      </c>
      <c r="K32" s="138">
        <v>25</v>
      </c>
      <c r="L32" s="170">
        <v>2.1</v>
      </c>
      <c r="M32" s="182"/>
      <c r="N32" s="177" t="s">
        <v>72</v>
      </c>
      <c r="O32" s="134">
        <v>1</v>
      </c>
      <c r="P32" s="135">
        <v>0</v>
      </c>
      <c r="Q32" s="135">
        <v>1</v>
      </c>
      <c r="R32" s="136">
        <v>0</v>
      </c>
      <c r="S32" s="134">
        <v>1</v>
      </c>
      <c r="T32" s="135">
        <v>1</v>
      </c>
      <c r="U32" s="137">
        <v>2</v>
      </c>
      <c r="V32" s="138">
        <v>50</v>
      </c>
      <c r="W32" s="138">
        <v>1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2</v>
      </c>
      <c r="E33" s="135">
        <v>0</v>
      </c>
      <c r="F33" s="135">
        <v>1</v>
      </c>
      <c r="G33" s="136">
        <v>0</v>
      </c>
      <c r="H33" s="134">
        <v>2</v>
      </c>
      <c r="I33" s="135">
        <v>1</v>
      </c>
      <c r="J33" s="137">
        <v>3</v>
      </c>
      <c r="K33" s="138">
        <v>33.299999999999997</v>
      </c>
      <c r="L33" s="170">
        <v>1.6</v>
      </c>
      <c r="M33" s="182"/>
      <c r="N33" s="177" t="s">
        <v>73</v>
      </c>
      <c r="O33" s="134">
        <v>2</v>
      </c>
      <c r="P33" s="135">
        <v>0</v>
      </c>
      <c r="Q33" s="135">
        <v>0</v>
      </c>
      <c r="R33" s="136">
        <v>0</v>
      </c>
      <c r="S33" s="134">
        <v>2</v>
      </c>
      <c r="T33" s="135">
        <v>0</v>
      </c>
      <c r="U33" s="137">
        <v>2</v>
      </c>
      <c r="V33" s="138">
        <v>0</v>
      </c>
      <c r="W33" s="138">
        <v>1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5</v>
      </c>
      <c r="E34" s="135">
        <v>0</v>
      </c>
      <c r="F34" s="135">
        <v>2</v>
      </c>
      <c r="G34" s="136">
        <v>0</v>
      </c>
      <c r="H34" s="134">
        <v>5</v>
      </c>
      <c r="I34" s="135">
        <v>2</v>
      </c>
      <c r="J34" s="137">
        <v>7</v>
      </c>
      <c r="K34" s="138">
        <v>28.6</v>
      </c>
      <c r="L34" s="170">
        <v>3.6</v>
      </c>
      <c r="M34" s="182"/>
      <c r="N34" s="177" t="s">
        <v>74</v>
      </c>
      <c r="O34" s="134">
        <v>0</v>
      </c>
      <c r="P34" s="135">
        <v>0</v>
      </c>
      <c r="Q34" s="135">
        <v>0</v>
      </c>
      <c r="R34" s="136">
        <v>0</v>
      </c>
      <c r="S34" s="134">
        <v>0</v>
      </c>
      <c r="T34" s="135">
        <v>0</v>
      </c>
      <c r="U34" s="137">
        <v>0</v>
      </c>
      <c r="V34" s="138" t="s">
        <v>157</v>
      </c>
      <c r="W34" s="138">
        <v>0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2</v>
      </c>
      <c r="E35" s="135">
        <v>1</v>
      </c>
      <c r="F35" s="135">
        <v>1</v>
      </c>
      <c r="G35" s="136">
        <v>0</v>
      </c>
      <c r="H35" s="134">
        <v>3</v>
      </c>
      <c r="I35" s="135">
        <v>1</v>
      </c>
      <c r="J35" s="137">
        <v>4</v>
      </c>
      <c r="K35" s="138">
        <v>25</v>
      </c>
      <c r="L35" s="170">
        <v>2.1</v>
      </c>
      <c r="M35" s="182"/>
      <c r="N35" s="177" t="s">
        <v>97</v>
      </c>
      <c r="O35" s="134">
        <v>2</v>
      </c>
      <c r="P35" s="135">
        <v>0</v>
      </c>
      <c r="Q35" s="135">
        <v>0</v>
      </c>
      <c r="R35" s="136">
        <v>0</v>
      </c>
      <c r="S35" s="134">
        <v>2</v>
      </c>
      <c r="T35" s="135">
        <v>0</v>
      </c>
      <c r="U35" s="137">
        <v>2</v>
      </c>
      <c r="V35" s="138">
        <v>0</v>
      </c>
      <c r="W35" s="138">
        <v>1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2</v>
      </c>
      <c r="E36" s="141">
        <v>1</v>
      </c>
      <c r="F36" s="141">
        <v>0</v>
      </c>
      <c r="G36" s="142">
        <v>0</v>
      </c>
      <c r="H36" s="140">
        <v>3</v>
      </c>
      <c r="I36" s="141">
        <v>0</v>
      </c>
      <c r="J36" s="143">
        <v>3</v>
      </c>
      <c r="K36" s="144">
        <v>0</v>
      </c>
      <c r="L36" s="171">
        <v>1.6</v>
      </c>
      <c r="M36" s="182"/>
      <c r="N36" s="178" t="s">
        <v>98</v>
      </c>
      <c r="O36" s="140">
        <v>4</v>
      </c>
      <c r="P36" s="141">
        <v>1</v>
      </c>
      <c r="Q36" s="141">
        <v>1</v>
      </c>
      <c r="R36" s="142">
        <v>0</v>
      </c>
      <c r="S36" s="140">
        <v>5</v>
      </c>
      <c r="T36" s="141">
        <v>1</v>
      </c>
      <c r="U36" s="143">
        <v>6</v>
      </c>
      <c r="V36" s="144">
        <v>16.7</v>
      </c>
      <c r="W36" s="144">
        <v>3.1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16</v>
      </c>
      <c r="E37" s="79">
        <v>4</v>
      </c>
      <c r="F37" s="79">
        <v>5</v>
      </c>
      <c r="G37" s="84">
        <v>0</v>
      </c>
      <c r="H37" s="78">
        <v>20</v>
      </c>
      <c r="I37" s="79">
        <v>5</v>
      </c>
      <c r="J37" s="85">
        <v>25</v>
      </c>
      <c r="K37" s="80">
        <v>20</v>
      </c>
      <c r="L37" s="172">
        <v>13</v>
      </c>
      <c r="M37" s="183"/>
      <c r="N37" s="179" t="s">
        <v>29</v>
      </c>
      <c r="O37" s="78">
        <v>9</v>
      </c>
      <c r="P37" s="79">
        <v>1</v>
      </c>
      <c r="Q37" s="79">
        <v>2</v>
      </c>
      <c r="R37" s="84">
        <v>0</v>
      </c>
      <c r="S37" s="78">
        <v>10</v>
      </c>
      <c r="T37" s="79">
        <v>2</v>
      </c>
      <c r="U37" s="85">
        <v>12</v>
      </c>
      <c r="V37" s="80">
        <v>16.7</v>
      </c>
      <c r="W37" s="80">
        <v>6.2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1</v>
      </c>
      <c r="E38" s="128">
        <v>0</v>
      </c>
      <c r="F38" s="128">
        <v>0</v>
      </c>
      <c r="G38" s="129">
        <v>0</v>
      </c>
      <c r="H38" s="127">
        <v>1</v>
      </c>
      <c r="I38" s="128">
        <v>0</v>
      </c>
      <c r="J38" s="130">
        <v>1</v>
      </c>
      <c r="K38" s="131">
        <v>0</v>
      </c>
      <c r="L38" s="169">
        <v>0.5</v>
      </c>
      <c r="M38" s="181"/>
      <c r="N38" s="176" t="s">
        <v>75</v>
      </c>
      <c r="O38" s="127">
        <v>7</v>
      </c>
      <c r="P38" s="128">
        <v>2</v>
      </c>
      <c r="Q38" s="128">
        <v>1</v>
      </c>
      <c r="R38" s="129">
        <v>0</v>
      </c>
      <c r="S38" s="127">
        <v>9</v>
      </c>
      <c r="T38" s="128">
        <v>1</v>
      </c>
      <c r="U38" s="130">
        <v>10</v>
      </c>
      <c r="V38" s="131">
        <v>10</v>
      </c>
      <c r="W38" s="132">
        <v>5.2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0</v>
      </c>
      <c r="E39" s="135">
        <v>1</v>
      </c>
      <c r="F39" s="135">
        <v>0</v>
      </c>
      <c r="G39" s="136">
        <v>0</v>
      </c>
      <c r="H39" s="134">
        <v>1</v>
      </c>
      <c r="I39" s="135">
        <v>0</v>
      </c>
      <c r="J39" s="137">
        <v>1</v>
      </c>
      <c r="K39" s="138">
        <v>0</v>
      </c>
      <c r="L39" s="170">
        <v>0.5</v>
      </c>
      <c r="M39" s="182"/>
      <c r="N39" s="177" t="s">
        <v>76</v>
      </c>
      <c r="O39" s="134">
        <v>2</v>
      </c>
      <c r="P39" s="135">
        <v>0</v>
      </c>
      <c r="Q39" s="135">
        <v>1</v>
      </c>
      <c r="R39" s="136">
        <v>0</v>
      </c>
      <c r="S39" s="134">
        <v>2</v>
      </c>
      <c r="T39" s="135">
        <v>1</v>
      </c>
      <c r="U39" s="137">
        <v>3</v>
      </c>
      <c r="V39" s="138">
        <v>33.299999999999997</v>
      </c>
      <c r="W39" s="138">
        <v>1.6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2</v>
      </c>
      <c r="E40" s="135">
        <v>1</v>
      </c>
      <c r="F40" s="135">
        <v>0</v>
      </c>
      <c r="G40" s="136">
        <v>0</v>
      </c>
      <c r="H40" s="134">
        <v>3</v>
      </c>
      <c r="I40" s="135">
        <v>0</v>
      </c>
      <c r="J40" s="137">
        <v>3</v>
      </c>
      <c r="K40" s="138">
        <v>0</v>
      </c>
      <c r="L40" s="170">
        <v>1.6</v>
      </c>
      <c r="M40" s="182"/>
      <c r="N40" s="177" t="s">
        <v>77</v>
      </c>
      <c r="O40" s="134">
        <v>1</v>
      </c>
      <c r="P40" s="135">
        <v>0</v>
      </c>
      <c r="Q40" s="135">
        <v>0</v>
      </c>
      <c r="R40" s="136">
        <v>0</v>
      </c>
      <c r="S40" s="134">
        <v>1</v>
      </c>
      <c r="T40" s="135">
        <v>0</v>
      </c>
      <c r="U40" s="137">
        <v>1</v>
      </c>
      <c r="V40" s="138">
        <v>0</v>
      </c>
      <c r="W40" s="138">
        <v>0.5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3</v>
      </c>
      <c r="E41" s="135">
        <v>0</v>
      </c>
      <c r="F41" s="135">
        <v>1</v>
      </c>
      <c r="G41" s="136">
        <v>0</v>
      </c>
      <c r="H41" s="134">
        <v>3</v>
      </c>
      <c r="I41" s="135">
        <v>1</v>
      </c>
      <c r="J41" s="137">
        <v>4</v>
      </c>
      <c r="K41" s="138">
        <v>25</v>
      </c>
      <c r="L41" s="170">
        <v>2.1</v>
      </c>
      <c r="M41" s="182"/>
      <c r="N41" s="177" t="s">
        <v>78</v>
      </c>
      <c r="O41" s="134">
        <v>2</v>
      </c>
      <c r="P41" s="135">
        <v>1</v>
      </c>
      <c r="Q41" s="135">
        <v>0</v>
      </c>
      <c r="R41" s="136">
        <v>0</v>
      </c>
      <c r="S41" s="134">
        <v>3</v>
      </c>
      <c r="T41" s="135">
        <v>0</v>
      </c>
      <c r="U41" s="137">
        <v>3</v>
      </c>
      <c r="V41" s="138">
        <v>0</v>
      </c>
      <c r="W41" s="138">
        <v>1.6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1</v>
      </c>
      <c r="E42" s="135">
        <v>0</v>
      </c>
      <c r="F42" s="135">
        <v>0</v>
      </c>
      <c r="G42" s="136">
        <v>0</v>
      </c>
      <c r="H42" s="134">
        <v>1</v>
      </c>
      <c r="I42" s="135">
        <v>0</v>
      </c>
      <c r="J42" s="137">
        <v>1</v>
      </c>
      <c r="K42" s="138">
        <v>0</v>
      </c>
      <c r="L42" s="170">
        <v>0.5</v>
      </c>
      <c r="M42" s="182"/>
      <c r="N42" s="177" t="s">
        <v>79</v>
      </c>
      <c r="O42" s="134">
        <v>0</v>
      </c>
      <c r="P42" s="135">
        <v>0</v>
      </c>
      <c r="Q42" s="135">
        <v>0</v>
      </c>
      <c r="R42" s="136">
        <v>0</v>
      </c>
      <c r="S42" s="134">
        <v>0</v>
      </c>
      <c r="T42" s="135">
        <v>0</v>
      </c>
      <c r="U42" s="137">
        <v>0</v>
      </c>
      <c r="V42" s="138" t="s">
        <v>157</v>
      </c>
      <c r="W42" s="138">
        <v>0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4</v>
      </c>
      <c r="E43" s="141">
        <v>0</v>
      </c>
      <c r="F43" s="141">
        <v>0</v>
      </c>
      <c r="G43" s="142">
        <v>0</v>
      </c>
      <c r="H43" s="140">
        <v>4</v>
      </c>
      <c r="I43" s="141">
        <v>0</v>
      </c>
      <c r="J43" s="143">
        <v>4</v>
      </c>
      <c r="K43" s="144">
        <v>0</v>
      </c>
      <c r="L43" s="171">
        <v>2.1</v>
      </c>
      <c r="M43" s="182"/>
      <c r="N43" s="178" t="s">
        <v>99</v>
      </c>
      <c r="O43" s="140">
        <v>2</v>
      </c>
      <c r="P43" s="141">
        <v>0</v>
      </c>
      <c r="Q43" s="141">
        <v>0</v>
      </c>
      <c r="R43" s="142">
        <v>0</v>
      </c>
      <c r="S43" s="140">
        <v>2</v>
      </c>
      <c r="T43" s="141">
        <v>0</v>
      </c>
      <c r="U43" s="143">
        <v>2</v>
      </c>
      <c r="V43" s="144">
        <v>0</v>
      </c>
      <c r="W43" s="144">
        <v>1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11</v>
      </c>
      <c r="E44" s="79">
        <v>2</v>
      </c>
      <c r="F44" s="79">
        <v>1</v>
      </c>
      <c r="G44" s="84">
        <v>0</v>
      </c>
      <c r="H44" s="78">
        <v>13</v>
      </c>
      <c r="I44" s="79">
        <v>1</v>
      </c>
      <c r="J44" s="85">
        <v>14</v>
      </c>
      <c r="K44" s="80">
        <v>7.1</v>
      </c>
      <c r="L44" s="172">
        <v>7.3</v>
      </c>
      <c r="M44" s="183"/>
      <c r="N44" s="179" t="s">
        <v>29</v>
      </c>
      <c r="O44" s="78">
        <v>14</v>
      </c>
      <c r="P44" s="79">
        <v>3</v>
      </c>
      <c r="Q44" s="79">
        <v>2</v>
      </c>
      <c r="R44" s="84">
        <v>0</v>
      </c>
      <c r="S44" s="78">
        <v>17</v>
      </c>
      <c r="T44" s="79">
        <v>2</v>
      </c>
      <c r="U44" s="85">
        <v>19</v>
      </c>
      <c r="V44" s="80">
        <v>10.5</v>
      </c>
      <c r="W44" s="80">
        <v>9.8000000000000007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1</v>
      </c>
      <c r="E45" s="128">
        <v>0</v>
      </c>
      <c r="F45" s="128">
        <v>2</v>
      </c>
      <c r="G45" s="129">
        <v>0</v>
      </c>
      <c r="H45" s="127">
        <v>1</v>
      </c>
      <c r="I45" s="128">
        <v>2</v>
      </c>
      <c r="J45" s="130">
        <v>3</v>
      </c>
      <c r="K45" s="131">
        <v>66.7</v>
      </c>
      <c r="L45" s="169">
        <v>1.6</v>
      </c>
      <c r="M45" s="181"/>
      <c r="N45" s="176" t="s">
        <v>80</v>
      </c>
      <c r="O45" s="127">
        <v>2</v>
      </c>
      <c r="P45" s="128">
        <v>1</v>
      </c>
      <c r="Q45" s="128">
        <v>0</v>
      </c>
      <c r="R45" s="129">
        <v>0</v>
      </c>
      <c r="S45" s="127">
        <v>3</v>
      </c>
      <c r="T45" s="128">
        <v>0</v>
      </c>
      <c r="U45" s="130">
        <v>3</v>
      </c>
      <c r="V45" s="131">
        <v>0</v>
      </c>
      <c r="W45" s="132">
        <v>1.6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2</v>
      </c>
      <c r="E46" s="135">
        <v>0</v>
      </c>
      <c r="F46" s="135">
        <v>1</v>
      </c>
      <c r="G46" s="136">
        <v>0</v>
      </c>
      <c r="H46" s="134">
        <v>2</v>
      </c>
      <c r="I46" s="135">
        <v>1</v>
      </c>
      <c r="J46" s="137">
        <v>3</v>
      </c>
      <c r="K46" s="138">
        <v>33.299999999999997</v>
      </c>
      <c r="L46" s="170">
        <v>1.6</v>
      </c>
      <c r="M46" s="182"/>
      <c r="N46" s="177" t="s">
        <v>81</v>
      </c>
      <c r="O46" s="134">
        <v>3</v>
      </c>
      <c r="P46" s="135">
        <v>1</v>
      </c>
      <c r="Q46" s="135">
        <v>0</v>
      </c>
      <c r="R46" s="136">
        <v>0</v>
      </c>
      <c r="S46" s="134">
        <v>4</v>
      </c>
      <c r="T46" s="135">
        <v>0</v>
      </c>
      <c r="U46" s="137">
        <v>4</v>
      </c>
      <c r="V46" s="138">
        <v>0</v>
      </c>
      <c r="W46" s="138">
        <v>2.1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0</v>
      </c>
      <c r="E47" s="135">
        <v>1</v>
      </c>
      <c r="F47" s="135">
        <v>0</v>
      </c>
      <c r="G47" s="136">
        <v>0</v>
      </c>
      <c r="H47" s="134">
        <v>1</v>
      </c>
      <c r="I47" s="135">
        <v>0</v>
      </c>
      <c r="J47" s="137">
        <v>1</v>
      </c>
      <c r="K47" s="138">
        <v>0</v>
      </c>
      <c r="L47" s="170">
        <v>0.5</v>
      </c>
      <c r="M47" s="182"/>
      <c r="N47" s="177" t="s">
        <v>82</v>
      </c>
      <c r="O47" s="134">
        <v>2</v>
      </c>
      <c r="P47" s="135">
        <v>1</v>
      </c>
      <c r="Q47" s="135">
        <v>0</v>
      </c>
      <c r="R47" s="136">
        <v>0</v>
      </c>
      <c r="S47" s="134">
        <v>3</v>
      </c>
      <c r="T47" s="135">
        <v>0</v>
      </c>
      <c r="U47" s="137">
        <v>3</v>
      </c>
      <c r="V47" s="138">
        <v>0</v>
      </c>
      <c r="W47" s="138">
        <v>1.6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2</v>
      </c>
      <c r="E48" s="135">
        <v>0</v>
      </c>
      <c r="F48" s="135">
        <v>0</v>
      </c>
      <c r="G48" s="136">
        <v>0</v>
      </c>
      <c r="H48" s="134">
        <v>2</v>
      </c>
      <c r="I48" s="135">
        <v>0</v>
      </c>
      <c r="J48" s="137">
        <v>2</v>
      </c>
      <c r="K48" s="138">
        <v>0</v>
      </c>
      <c r="L48" s="170">
        <v>1</v>
      </c>
      <c r="M48" s="182"/>
      <c r="N48" s="177" t="s">
        <v>83</v>
      </c>
      <c r="O48" s="134">
        <v>1</v>
      </c>
      <c r="P48" s="135">
        <v>0</v>
      </c>
      <c r="Q48" s="135">
        <v>0</v>
      </c>
      <c r="R48" s="136">
        <v>0</v>
      </c>
      <c r="S48" s="134">
        <v>1</v>
      </c>
      <c r="T48" s="135">
        <v>0</v>
      </c>
      <c r="U48" s="137">
        <v>1</v>
      </c>
      <c r="V48" s="138">
        <v>0</v>
      </c>
      <c r="W48" s="138">
        <v>0.5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1</v>
      </c>
      <c r="E49" s="135">
        <v>0</v>
      </c>
      <c r="F49" s="135">
        <v>0</v>
      </c>
      <c r="G49" s="136">
        <v>0</v>
      </c>
      <c r="H49" s="134">
        <v>1</v>
      </c>
      <c r="I49" s="135">
        <v>0</v>
      </c>
      <c r="J49" s="137">
        <v>1</v>
      </c>
      <c r="K49" s="138">
        <v>0</v>
      </c>
      <c r="L49" s="170">
        <v>0.5</v>
      </c>
      <c r="M49" s="182"/>
      <c r="N49" s="177" t="s">
        <v>84</v>
      </c>
      <c r="O49" s="134">
        <v>3</v>
      </c>
      <c r="P49" s="135">
        <v>1</v>
      </c>
      <c r="Q49" s="135">
        <v>1</v>
      </c>
      <c r="R49" s="136">
        <v>0</v>
      </c>
      <c r="S49" s="134">
        <v>4</v>
      </c>
      <c r="T49" s="135">
        <v>1</v>
      </c>
      <c r="U49" s="137">
        <v>5</v>
      </c>
      <c r="V49" s="138">
        <v>20</v>
      </c>
      <c r="W49" s="138">
        <v>2.6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1</v>
      </c>
      <c r="E50" s="141">
        <v>0</v>
      </c>
      <c r="F50" s="141">
        <v>1</v>
      </c>
      <c r="G50" s="142">
        <v>0</v>
      </c>
      <c r="H50" s="140">
        <v>1</v>
      </c>
      <c r="I50" s="141">
        <v>1</v>
      </c>
      <c r="J50" s="143">
        <v>2</v>
      </c>
      <c r="K50" s="144">
        <v>50</v>
      </c>
      <c r="L50" s="171">
        <v>1</v>
      </c>
      <c r="M50" s="182"/>
      <c r="N50" s="178" t="s">
        <v>100</v>
      </c>
      <c r="O50" s="140">
        <v>1</v>
      </c>
      <c r="P50" s="141">
        <v>0</v>
      </c>
      <c r="Q50" s="141">
        <v>0</v>
      </c>
      <c r="R50" s="142">
        <v>0</v>
      </c>
      <c r="S50" s="140">
        <v>1</v>
      </c>
      <c r="T50" s="141">
        <v>0</v>
      </c>
      <c r="U50" s="143">
        <v>1</v>
      </c>
      <c r="V50" s="144">
        <v>0</v>
      </c>
      <c r="W50" s="144">
        <v>0.5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7</v>
      </c>
      <c r="E51" s="79">
        <v>1</v>
      </c>
      <c r="F51" s="79">
        <v>4</v>
      </c>
      <c r="G51" s="84">
        <v>0</v>
      </c>
      <c r="H51" s="78">
        <v>8</v>
      </c>
      <c r="I51" s="79">
        <v>4</v>
      </c>
      <c r="J51" s="85">
        <v>12</v>
      </c>
      <c r="K51" s="80">
        <v>33.299999999999997</v>
      </c>
      <c r="L51" s="172">
        <v>6.2</v>
      </c>
      <c r="M51" s="183"/>
      <c r="N51" s="179" t="s">
        <v>29</v>
      </c>
      <c r="O51" s="78">
        <v>12</v>
      </c>
      <c r="P51" s="79">
        <v>4</v>
      </c>
      <c r="Q51" s="79">
        <v>1</v>
      </c>
      <c r="R51" s="84">
        <v>0</v>
      </c>
      <c r="S51" s="78">
        <v>16</v>
      </c>
      <c r="T51" s="79">
        <v>1</v>
      </c>
      <c r="U51" s="85">
        <v>17</v>
      </c>
      <c r="V51" s="80">
        <v>5.9</v>
      </c>
      <c r="W51" s="80">
        <v>8.8000000000000007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0</v>
      </c>
      <c r="E52" s="128">
        <v>0</v>
      </c>
      <c r="F52" s="128">
        <v>0</v>
      </c>
      <c r="G52" s="129">
        <v>0</v>
      </c>
      <c r="H52" s="127">
        <v>0</v>
      </c>
      <c r="I52" s="128">
        <v>0</v>
      </c>
      <c r="J52" s="130">
        <v>0</v>
      </c>
      <c r="K52" s="131" t="s">
        <v>157</v>
      </c>
      <c r="L52" s="169">
        <v>0</v>
      </c>
      <c r="M52" s="181"/>
      <c r="N52" s="176" t="s">
        <v>85</v>
      </c>
      <c r="O52" s="127">
        <v>1</v>
      </c>
      <c r="P52" s="128">
        <v>1</v>
      </c>
      <c r="Q52" s="128">
        <v>0</v>
      </c>
      <c r="R52" s="129">
        <v>0</v>
      </c>
      <c r="S52" s="127">
        <v>2</v>
      </c>
      <c r="T52" s="128">
        <v>0</v>
      </c>
      <c r="U52" s="130">
        <v>2</v>
      </c>
      <c r="V52" s="131">
        <v>0</v>
      </c>
      <c r="W52" s="132">
        <v>1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1</v>
      </c>
      <c r="E53" s="135">
        <v>0</v>
      </c>
      <c r="F53" s="135">
        <v>0</v>
      </c>
      <c r="G53" s="136">
        <v>0</v>
      </c>
      <c r="H53" s="134">
        <v>1</v>
      </c>
      <c r="I53" s="135">
        <v>0</v>
      </c>
      <c r="J53" s="137">
        <v>1</v>
      </c>
      <c r="K53" s="138">
        <v>0</v>
      </c>
      <c r="L53" s="170">
        <v>0.5</v>
      </c>
      <c r="M53" s="182"/>
      <c r="N53" s="177" t="s">
        <v>86</v>
      </c>
      <c r="O53" s="134">
        <v>0</v>
      </c>
      <c r="P53" s="135">
        <v>0</v>
      </c>
      <c r="Q53" s="135">
        <v>0</v>
      </c>
      <c r="R53" s="136">
        <v>0</v>
      </c>
      <c r="S53" s="134">
        <v>0</v>
      </c>
      <c r="T53" s="135">
        <v>0</v>
      </c>
      <c r="U53" s="137">
        <v>0</v>
      </c>
      <c r="V53" s="138" t="s">
        <v>157</v>
      </c>
      <c r="W53" s="138">
        <v>0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3</v>
      </c>
      <c r="E54" s="135">
        <v>0</v>
      </c>
      <c r="F54" s="135">
        <v>1</v>
      </c>
      <c r="G54" s="136">
        <v>0</v>
      </c>
      <c r="H54" s="134">
        <v>3</v>
      </c>
      <c r="I54" s="135">
        <v>1</v>
      </c>
      <c r="J54" s="137">
        <v>4</v>
      </c>
      <c r="K54" s="138">
        <v>25</v>
      </c>
      <c r="L54" s="170">
        <v>2.1</v>
      </c>
      <c r="M54" s="182"/>
      <c r="N54" s="177" t="s">
        <v>87</v>
      </c>
      <c r="O54" s="134">
        <v>3</v>
      </c>
      <c r="P54" s="135">
        <v>0</v>
      </c>
      <c r="Q54" s="135">
        <v>0</v>
      </c>
      <c r="R54" s="136">
        <v>0</v>
      </c>
      <c r="S54" s="134">
        <v>3</v>
      </c>
      <c r="T54" s="135">
        <v>0</v>
      </c>
      <c r="U54" s="137">
        <v>3</v>
      </c>
      <c r="V54" s="138">
        <v>0</v>
      </c>
      <c r="W54" s="138">
        <v>1.6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1</v>
      </c>
      <c r="E55" s="135">
        <v>0</v>
      </c>
      <c r="F55" s="135">
        <v>1</v>
      </c>
      <c r="G55" s="136">
        <v>0</v>
      </c>
      <c r="H55" s="134">
        <v>1</v>
      </c>
      <c r="I55" s="135">
        <v>1</v>
      </c>
      <c r="J55" s="137">
        <v>2</v>
      </c>
      <c r="K55" s="138">
        <v>50</v>
      </c>
      <c r="L55" s="170">
        <v>1</v>
      </c>
      <c r="M55" s="182"/>
      <c r="N55" s="177" t="s">
        <v>88</v>
      </c>
      <c r="O55" s="134">
        <v>2</v>
      </c>
      <c r="P55" s="135">
        <v>0</v>
      </c>
      <c r="Q55" s="135">
        <v>0</v>
      </c>
      <c r="R55" s="136">
        <v>0</v>
      </c>
      <c r="S55" s="134">
        <v>2</v>
      </c>
      <c r="T55" s="135">
        <v>0</v>
      </c>
      <c r="U55" s="137">
        <v>2</v>
      </c>
      <c r="V55" s="138">
        <v>0</v>
      </c>
      <c r="W55" s="138">
        <v>1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2</v>
      </c>
      <c r="E56" s="135">
        <v>1</v>
      </c>
      <c r="F56" s="135">
        <v>0</v>
      </c>
      <c r="G56" s="136">
        <v>0</v>
      </c>
      <c r="H56" s="134">
        <v>3</v>
      </c>
      <c r="I56" s="135">
        <v>0</v>
      </c>
      <c r="J56" s="137">
        <v>3</v>
      </c>
      <c r="K56" s="138">
        <v>0</v>
      </c>
      <c r="L56" s="170">
        <v>1.6</v>
      </c>
      <c r="M56" s="182"/>
      <c r="N56" s="177" t="s">
        <v>89</v>
      </c>
      <c r="O56" s="134">
        <v>2</v>
      </c>
      <c r="P56" s="135">
        <v>2</v>
      </c>
      <c r="Q56" s="135">
        <v>1</v>
      </c>
      <c r="R56" s="136">
        <v>0</v>
      </c>
      <c r="S56" s="134">
        <v>4</v>
      </c>
      <c r="T56" s="135">
        <v>1</v>
      </c>
      <c r="U56" s="137">
        <v>5</v>
      </c>
      <c r="V56" s="138">
        <v>20</v>
      </c>
      <c r="W56" s="138">
        <v>2.6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2</v>
      </c>
      <c r="E57" s="141">
        <v>0</v>
      </c>
      <c r="F57" s="141">
        <v>0</v>
      </c>
      <c r="G57" s="142">
        <v>0</v>
      </c>
      <c r="H57" s="140">
        <v>2</v>
      </c>
      <c r="I57" s="141">
        <v>0</v>
      </c>
      <c r="J57" s="143">
        <v>2</v>
      </c>
      <c r="K57" s="144">
        <v>0</v>
      </c>
      <c r="L57" s="171">
        <v>1</v>
      </c>
      <c r="M57" s="182"/>
      <c r="N57" s="178" t="s">
        <v>101</v>
      </c>
      <c r="O57" s="140">
        <v>2</v>
      </c>
      <c r="P57" s="141">
        <v>0</v>
      </c>
      <c r="Q57" s="141">
        <v>0</v>
      </c>
      <c r="R57" s="142">
        <v>0</v>
      </c>
      <c r="S57" s="140">
        <v>2</v>
      </c>
      <c r="T57" s="141">
        <v>0</v>
      </c>
      <c r="U57" s="143">
        <v>2</v>
      </c>
      <c r="V57" s="144">
        <v>0</v>
      </c>
      <c r="W57" s="144">
        <v>1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9</v>
      </c>
      <c r="E58" s="187">
        <v>1</v>
      </c>
      <c r="F58" s="187">
        <v>2</v>
      </c>
      <c r="G58" s="188">
        <v>0</v>
      </c>
      <c r="H58" s="186">
        <v>10</v>
      </c>
      <c r="I58" s="187">
        <v>2</v>
      </c>
      <c r="J58" s="189">
        <v>12</v>
      </c>
      <c r="K58" s="190">
        <v>16.7</v>
      </c>
      <c r="L58" s="191">
        <v>6.2</v>
      </c>
      <c r="M58" s="183"/>
      <c r="N58" s="179" t="s">
        <v>29</v>
      </c>
      <c r="O58" s="78">
        <v>10</v>
      </c>
      <c r="P58" s="79">
        <v>3</v>
      </c>
      <c r="Q58" s="79">
        <v>1</v>
      </c>
      <c r="R58" s="84">
        <v>0</v>
      </c>
      <c r="S58" s="78">
        <v>13</v>
      </c>
      <c r="T58" s="79">
        <v>1</v>
      </c>
      <c r="U58" s="85">
        <v>14</v>
      </c>
      <c r="V58" s="80">
        <v>7.1</v>
      </c>
      <c r="W58" s="80">
        <v>7.3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135</v>
      </c>
      <c r="P59" s="79">
        <v>32</v>
      </c>
      <c r="Q59" s="79">
        <v>26</v>
      </c>
      <c r="R59" s="84">
        <v>0</v>
      </c>
      <c r="S59" s="78">
        <v>167</v>
      </c>
      <c r="T59" s="79">
        <v>26</v>
      </c>
      <c r="U59" s="85">
        <v>193</v>
      </c>
      <c r="V59" s="80">
        <v>13.5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5">
    <mergeCell ref="C13:D13"/>
    <mergeCell ref="U14:U15"/>
    <mergeCell ref="G14:G15"/>
    <mergeCell ref="J14:J15"/>
    <mergeCell ref="R14:R15"/>
  </mergeCells>
  <phoneticPr fontId="3"/>
  <conditionalFormatting sqref="E13 J13:M13 U13:W13 C17:M17 C19:M19 C21:M22 O13:P13 C14:C16">
    <cfRule type="cellIs" dxfId="4923" priority="164" stopIfTrue="1" operator="lessThan">
      <formula>0</formula>
    </cfRule>
  </conditionalFormatting>
  <conditionalFormatting sqref="Q13:T13">
    <cfRule type="cellIs" dxfId="4922" priority="159" stopIfTrue="1" operator="lessThan">
      <formula>0</formula>
    </cfRule>
  </conditionalFormatting>
  <conditionalFormatting sqref="G13:I13">
    <cfRule type="cellIs" dxfId="4921" priority="161" stopIfTrue="1" operator="lessThan">
      <formula>0</formula>
    </cfRule>
  </conditionalFormatting>
  <conditionalFormatting sqref="F13">
    <cfRule type="cellIs" dxfId="4920" priority="162" stopIfTrue="1" operator="lessThan">
      <formula>0</formula>
    </cfRule>
  </conditionalFormatting>
  <conditionalFormatting sqref="O23:R23">
    <cfRule type="cellIs" dxfId="4919" priority="153" stopIfTrue="1" operator="lessThan">
      <formula>0</formula>
    </cfRule>
  </conditionalFormatting>
  <conditionalFormatting sqref="C59:M60">
    <cfRule type="cellIs" dxfId="4918" priority="157" stopIfTrue="1" operator="lessThan">
      <formula>0</formula>
    </cfRule>
  </conditionalFormatting>
  <conditionalFormatting sqref="O59:R60">
    <cfRule type="cellIs" dxfId="4917" priority="156" stopIfTrue="1" operator="lessThan">
      <formula>0</formula>
    </cfRule>
  </conditionalFormatting>
  <conditionalFormatting sqref="S59:U60">
    <cfRule type="cellIs" dxfId="4916" priority="155" stopIfTrue="1" operator="lessThan">
      <formula>0</formula>
    </cfRule>
  </conditionalFormatting>
  <conditionalFormatting sqref="C23:M23">
    <cfRule type="cellIs" dxfId="4915" priority="154" stopIfTrue="1" operator="lessThan">
      <formula>0</formula>
    </cfRule>
  </conditionalFormatting>
  <conditionalFormatting sqref="S23:U23">
    <cfRule type="cellIs" dxfId="4914" priority="151" stopIfTrue="1" operator="lessThan">
      <formula>0</formula>
    </cfRule>
  </conditionalFormatting>
  <conditionalFormatting sqref="S17:U17 S19:U19 S21:U22">
    <cfRule type="cellIs" dxfId="4913" priority="152" stopIfTrue="1" operator="lessThan">
      <formula>0</formula>
    </cfRule>
  </conditionalFormatting>
  <conditionalFormatting sqref="V17:W17 V19:W19 V21:W22">
    <cfRule type="cellIs" dxfId="4912" priority="150" stopIfTrue="1" operator="lessThan">
      <formula>0</formula>
    </cfRule>
  </conditionalFormatting>
  <conditionalFormatting sqref="V59:W60">
    <cfRule type="cellIs" dxfId="4911" priority="149" stopIfTrue="1" operator="lessThan">
      <formula>0</formula>
    </cfRule>
  </conditionalFormatting>
  <conditionalFormatting sqref="V23:W23">
    <cfRule type="cellIs" dxfId="4910" priority="148" stopIfTrue="1" operator="lessThan">
      <formula>0</formula>
    </cfRule>
  </conditionalFormatting>
  <conditionalFormatting sqref="C18:M18">
    <cfRule type="cellIs" dxfId="4909" priority="147" stopIfTrue="1" operator="lessThan">
      <formula>0</formula>
    </cfRule>
  </conditionalFormatting>
  <conditionalFormatting sqref="S18:U18">
    <cfRule type="cellIs" dxfId="4908" priority="146" stopIfTrue="1" operator="lessThan">
      <formula>0</formula>
    </cfRule>
  </conditionalFormatting>
  <conditionalFormatting sqref="V18:W18">
    <cfRule type="cellIs" dxfId="4907" priority="145" stopIfTrue="1" operator="lessThan">
      <formula>0</formula>
    </cfRule>
  </conditionalFormatting>
  <conditionalFormatting sqref="C20:M20">
    <cfRule type="cellIs" dxfId="4906" priority="144" stopIfTrue="1" operator="lessThan">
      <formula>0</formula>
    </cfRule>
  </conditionalFormatting>
  <conditionalFormatting sqref="V27:W27">
    <cfRule type="cellIs" dxfId="4905" priority="129" stopIfTrue="1" operator="lessThan">
      <formula>0</formula>
    </cfRule>
  </conditionalFormatting>
  <conditionalFormatting sqref="S20:U20">
    <cfRule type="cellIs" dxfId="4904" priority="143" stopIfTrue="1" operator="lessThan">
      <formula>0</formula>
    </cfRule>
  </conditionalFormatting>
  <conditionalFormatting sqref="V20:W20">
    <cfRule type="cellIs" dxfId="4903" priority="142" stopIfTrue="1" operator="lessThan">
      <formula>0</formula>
    </cfRule>
  </conditionalFormatting>
  <conditionalFormatting sqref="C24 C26 C28:C29 H28:M29 H26:M26 H24:M24">
    <cfRule type="cellIs" dxfId="4902" priority="141" stopIfTrue="1" operator="lessThan">
      <formula>0</formula>
    </cfRule>
  </conditionalFormatting>
  <conditionalFormatting sqref="C31 C33 C35:C36 H35:M36 H33:M33 H31:M31">
    <cfRule type="cellIs" dxfId="4901" priority="128" stopIfTrue="1" operator="lessThan">
      <formula>0</formula>
    </cfRule>
  </conditionalFormatting>
  <conditionalFormatting sqref="O30:R30">
    <cfRule type="cellIs" dxfId="4900" priority="139" stopIfTrue="1" operator="lessThan">
      <formula>0</formula>
    </cfRule>
  </conditionalFormatting>
  <conditionalFormatting sqref="C30:M30">
    <cfRule type="cellIs" dxfId="4899" priority="140" stopIfTrue="1" operator="lessThan">
      <formula>0</formula>
    </cfRule>
  </conditionalFormatting>
  <conditionalFormatting sqref="S30:U30">
    <cfRule type="cellIs" dxfId="4898" priority="137" stopIfTrue="1" operator="lessThan">
      <formula>0</formula>
    </cfRule>
  </conditionalFormatting>
  <conditionalFormatting sqref="S24:U24 S26:U26 S28:U29">
    <cfRule type="cellIs" dxfId="4897" priority="138" stopIfTrue="1" operator="lessThan">
      <formula>0</formula>
    </cfRule>
  </conditionalFormatting>
  <conditionalFormatting sqref="V24:W24 V26:W26 V28:W29">
    <cfRule type="cellIs" dxfId="4896" priority="136" stopIfTrue="1" operator="lessThan">
      <formula>0</formula>
    </cfRule>
  </conditionalFormatting>
  <conditionalFormatting sqref="V30:W30">
    <cfRule type="cellIs" dxfId="4895" priority="135" stopIfTrue="1" operator="lessThan">
      <formula>0</formula>
    </cfRule>
  </conditionalFormatting>
  <conditionalFormatting sqref="C25 H25:M25">
    <cfRule type="cellIs" dxfId="4894" priority="134" stopIfTrue="1" operator="lessThan">
      <formula>0</formula>
    </cfRule>
  </conditionalFormatting>
  <conditionalFormatting sqref="C32 H32:M32">
    <cfRule type="cellIs" dxfId="4893" priority="121" stopIfTrue="1" operator="lessThan">
      <formula>0</formula>
    </cfRule>
  </conditionalFormatting>
  <conditionalFormatting sqref="S25:U25">
    <cfRule type="cellIs" dxfId="4892" priority="133" stopIfTrue="1" operator="lessThan">
      <formula>0</formula>
    </cfRule>
  </conditionalFormatting>
  <conditionalFormatting sqref="V25:W25">
    <cfRule type="cellIs" dxfId="4891" priority="132" stopIfTrue="1" operator="lessThan">
      <formula>0</formula>
    </cfRule>
  </conditionalFormatting>
  <conditionalFormatting sqref="C27 H27:M27">
    <cfRule type="cellIs" dxfId="4890" priority="131" stopIfTrue="1" operator="lessThan">
      <formula>0</formula>
    </cfRule>
  </conditionalFormatting>
  <conditionalFormatting sqref="C34 H34:M34">
    <cfRule type="cellIs" dxfId="4889" priority="118" stopIfTrue="1" operator="lessThan">
      <formula>0</formula>
    </cfRule>
  </conditionalFormatting>
  <conditionalFormatting sqref="S27:U27">
    <cfRule type="cellIs" dxfId="4888" priority="130" stopIfTrue="1" operator="lessThan">
      <formula>0</formula>
    </cfRule>
  </conditionalFormatting>
  <conditionalFormatting sqref="O37:R37">
    <cfRule type="cellIs" dxfId="4887" priority="126" stopIfTrue="1" operator="lessThan">
      <formula>0</formula>
    </cfRule>
  </conditionalFormatting>
  <conditionalFormatting sqref="C37:M37">
    <cfRule type="cellIs" dxfId="4886" priority="127" stopIfTrue="1" operator="lessThan">
      <formula>0</formula>
    </cfRule>
  </conditionalFormatting>
  <conditionalFormatting sqref="S37:U37">
    <cfRule type="cellIs" dxfId="4885" priority="124" stopIfTrue="1" operator="lessThan">
      <formula>0</formula>
    </cfRule>
  </conditionalFormatting>
  <conditionalFormatting sqref="S31:U31 S33:U33 S35:U36">
    <cfRule type="cellIs" dxfId="4884" priority="125" stopIfTrue="1" operator="lessThan">
      <formula>0</formula>
    </cfRule>
  </conditionalFormatting>
  <conditionalFormatting sqref="V31:W31 V33:W33 V35:W36">
    <cfRule type="cellIs" dxfId="4883" priority="123" stopIfTrue="1" operator="lessThan">
      <formula>0</formula>
    </cfRule>
  </conditionalFormatting>
  <conditionalFormatting sqref="V37:W37">
    <cfRule type="cellIs" dxfId="4882" priority="122" stopIfTrue="1" operator="lessThan">
      <formula>0</formula>
    </cfRule>
  </conditionalFormatting>
  <conditionalFormatting sqref="S44:U44">
    <cfRule type="cellIs" dxfId="4881" priority="111" stopIfTrue="1" operator="lessThan">
      <formula>0</formula>
    </cfRule>
  </conditionalFormatting>
  <conditionalFormatting sqref="S32:U32">
    <cfRule type="cellIs" dxfId="4880" priority="120" stopIfTrue="1" operator="lessThan">
      <formula>0</formula>
    </cfRule>
  </conditionalFormatting>
  <conditionalFormatting sqref="V32:W32">
    <cfRule type="cellIs" dxfId="4879" priority="119" stopIfTrue="1" operator="lessThan">
      <formula>0</formula>
    </cfRule>
  </conditionalFormatting>
  <conditionalFormatting sqref="S34:U34">
    <cfRule type="cellIs" dxfId="4878" priority="117" stopIfTrue="1" operator="lessThan">
      <formula>0</formula>
    </cfRule>
  </conditionalFormatting>
  <conditionalFormatting sqref="V34:W34">
    <cfRule type="cellIs" dxfId="4877" priority="116" stopIfTrue="1" operator="lessThan">
      <formula>0</formula>
    </cfRule>
  </conditionalFormatting>
  <conditionalFormatting sqref="C38 C40 C42:C43 H42:M43 H40:M40 H38:M38">
    <cfRule type="cellIs" dxfId="4876" priority="115" stopIfTrue="1" operator="lessThan">
      <formula>0</formula>
    </cfRule>
  </conditionalFormatting>
  <conditionalFormatting sqref="S39:U39">
    <cfRule type="cellIs" dxfId="4875" priority="107" stopIfTrue="1" operator="lessThan">
      <formula>0</formula>
    </cfRule>
  </conditionalFormatting>
  <conditionalFormatting sqref="O44:R44">
    <cfRule type="cellIs" dxfId="4874" priority="113" stopIfTrue="1" operator="lessThan">
      <formula>0</formula>
    </cfRule>
  </conditionalFormatting>
  <conditionalFormatting sqref="C44:M44">
    <cfRule type="cellIs" dxfId="4873" priority="114" stopIfTrue="1" operator="lessThan">
      <formula>0</formula>
    </cfRule>
  </conditionalFormatting>
  <conditionalFormatting sqref="S38:U38 S40:U40 S42:U43">
    <cfRule type="cellIs" dxfId="4872" priority="112" stopIfTrue="1" operator="lessThan">
      <formula>0</formula>
    </cfRule>
  </conditionalFormatting>
  <conditionalFormatting sqref="V38:W38 V40:W40 V42:W43">
    <cfRule type="cellIs" dxfId="4871" priority="110" stopIfTrue="1" operator="lessThan">
      <formula>0</formula>
    </cfRule>
  </conditionalFormatting>
  <conditionalFormatting sqref="V44:W44">
    <cfRule type="cellIs" dxfId="4870" priority="109" stopIfTrue="1" operator="lessThan">
      <formula>0</formula>
    </cfRule>
  </conditionalFormatting>
  <conditionalFormatting sqref="C39 H39:M39">
    <cfRule type="cellIs" dxfId="4869" priority="108" stopIfTrue="1" operator="lessThan">
      <formula>0</formula>
    </cfRule>
  </conditionalFormatting>
  <conditionalFormatting sqref="C51:M51">
    <cfRule type="cellIs" dxfId="4868" priority="101" stopIfTrue="1" operator="lessThan">
      <formula>0</formula>
    </cfRule>
  </conditionalFormatting>
  <conditionalFormatting sqref="V39:W39">
    <cfRule type="cellIs" dxfId="4867" priority="106" stopIfTrue="1" operator="lessThan">
      <formula>0</formula>
    </cfRule>
  </conditionalFormatting>
  <conditionalFormatting sqref="C41 H41:M41">
    <cfRule type="cellIs" dxfId="4866" priority="105" stopIfTrue="1" operator="lessThan">
      <formula>0</formula>
    </cfRule>
  </conditionalFormatting>
  <conditionalFormatting sqref="V45:W45 V47:W47 V49:W50">
    <cfRule type="cellIs" dxfId="4865" priority="97" stopIfTrue="1" operator="lessThan">
      <formula>0</formula>
    </cfRule>
  </conditionalFormatting>
  <conditionalFormatting sqref="S41:U41">
    <cfRule type="cellIs" dxfId="4864" priority="104" stopIfTrue="1" operator="lessThan">
      <formula>0</formula>
    </cfRule>
  </conditionalFormatting>
  <conditionalFormatting sqref="V41:W41">
    <cfRule type="cellIs" dxfId="4863" priority="103" stopIfTrue="1" operator="lessThan">
      <formula>0</formula>
    </cfRule>
  </conditionalFormatting>
  <conditionalFormatting sqref="C45 C47 C49:C50 H49:M50 H47:M47 H45:M45">
    <cfRule type="cellIs" dxfId="4862" priority="102" stopIfTrue="1" operator="lessThan">
      <formula>0</formula>
    </cfRule>
  </conditionalFormatting>
  <conditionalFormatting sqref="V51:W51">
    <cfRule type="cellIs" dxfId="4861" priority="96" stopIfTrue="1" operator="lessThan">
      <formula>0</formula>
    </cfRule>
  </conditionalFormatting>
  <conditionalFormatting sqref="O51:R51">
    <cfRule type="cellIs" dxfId="4860" priority="100" stopIfTrue="1" operator="lessThan">
      <formula>0</formula>
    </cfRule>
  </conditionalFormatting>
  <conditionalFormatting sqref="S51:U51">
    <cfRule type="cellIs" dxfId="4859" priority="98" stopIfTrue="1" operator="lessThan">
      <formula>0</formula>
    </cfRule>
  </conditionalFormatting>
  <conditionalFormatting sqref="S45:U45 S47:U47 S49:U50">
    <cfRule type="cellIs" dxfId="4858" priority="99" stopIfTrue="1" operator="lessThan">
      <formula>0</formula>
    </cfRule>
  </conditionalFormatting>
  <conditionalFormatting sqref="C46 H46:M46">
    <cfRule type="cellIs" dxfId="4857" priority="95" stopIfTrue="1" operator="lessThan">
      <formula>0</formula>
    </cfRule>
  </conditionalFormatting>
  <conditionalFormatting sqref="V48:W48">
    <cfRule type="cellIs" dxfId="4856" priority="90" stopIfTrue="1" operator="lessThan">
      <formula>0</formula>
    </cfRule>
  </conditionalFormatting>
  <conditionalFormatting sqref="S46:U46">
    <cfRule type="cellIs" dxfId="4855" priority="94" stopIfTrue="1" operator="lessThan">
      <formula>0</formula>
    </cfRule>
  </conditionalFormatting>
  <conditionalFormatting sqref="V46:W46">
    <cfRule type="cellIs" dxfId="4854" priority="93" stopIfTrue="1" operator="lessThan">
      <formula>0</formula>
    </cfRule>
  </conditionalFormatting>
  <conditionalFormatting sqref="C48 H48:M48">
    <cfRule type="cellIs" dxfId="4853" priority="92" stopIfTrue="1" operator="lessThan">
      <formula>0</formula>
    </cfRule>
  </conditionalFormatting>
  <conditionalFormatting sqref="O58:R58">
    <cfRule type="cellIs" dxfId="4852" priority="87" stopIfTrue="1" operator="lessThan">
      <formula>0</formula>
    </cfRule>
  </conditionalFormatting>
  <conditionalFormatting sqref="S48:U48">
    <cfRule type="cellIs" dxfId="4851" priority="91" stopIfTrue="1" operator="lessThan">
      <formula>0</formula>
    </cfRule>
  </conditionalFormatting>
  <conditionalFormatting sqref="C52 C54 C56:C57 H56:M57 H54:M54 H52:M52">
    <cfRule type="cellIs" dxfId="4850" priority="89" stopIfTrue="1" operator="lessThan">
      <formula>0</formula>
    </cfRule>
  </conditionalFormatting>
  <conditionalFormatting sqref="S52:U52 S54:U54 S56:U57">
    <cfRule type="cellIs" dxfId="4849" priority="86" stopIfTrue="1" operator="lessThan">
      <formula>0</formula>
    </cfRule>
  </conditionalFormatting>
  <conditionalFormatting sqref="C58:M58">
    <cfRule type="cellIs" dxfId="4848" priority="88" stopIfTrue="1" operator="lessThan">
      <formula>0</formula>
    </cfRule>
  </conditionalFormatting>
  <conditionalFormatting sqref="S58:U58">
    <cfRule type="cellIs" dxfId="4847" priority="85" stopIfTrue="1" operator="lessThan">
      <formula>0</formula>
    </cfRule>
  </conditionalFormatting>
  <conditionalFormatting sqref="V52:W52 V54:W54 V56:W57">
    <cfRule type="cellIs" dxfId="4846" priority="84" stopIfTrue="1" operator="lessThan">
      <formula>0</formula>
    </cfRule>
  </conditionalFormatting>
  <conditionalFormatting sqref="V58:W58">
    <cfRule type="cellIs" dxfId="4845" priority="83" stopIfTrue="1" operator="lessThan">
      <formula>0</formula>
    </cfRule>
  </conditionalFormatting>
  <conditionalFormatting sqref="C53 H53:M53">
    <cfRule type="cellIs" dxfId="4844" priority="82" stopIfTrue="1" operator="lessThan">
      <formula>0</formula>
    </cfRule>
  </conditionalFormatting>
  <conditionalFormatting sqref="C55 H55:M55">
    <cfRule type="cellIs" dxfId="4843" priority="79" stopIfTrue="1" operator="lessThan">
      <formula>0</formula>
    </cfRule>
  </conditionalFormatting>
  <conditionalFormatting sqref="S53:U53">
    <cfRule type="cellIs" dxfId="4842" priority="81" stopIfTrue="1" operator="lessThan">
      <formula>0</formula>
    </cfRule>
  </conditionalFormatting>
  <conditionalFormatting sqref="V53:W53">
    <cfRule type="cellIs" dxfId="4841" priority="80" stopIfTrue="1" operator="lessThan">
      <formula>0</formula>
    </cfRule>
  </conditionalFormatting>
  <conditionalFormatting sqref="N13 N19 N21:N22 N17">
    <cfRule type="cellIs" dxfId="4840" priority="76" stopIfTrue="1" operator="lessThan">
      <formula>0</formula>
    </cfRule>
  </conditionalFormatting>
  <conditionalFormatting sqref="S55:U55">
    <cfRule type="cellIs" dxfId="4839" priority="78" stopIfTrue="1" operator="lessThan">
      <formula>0</formula>
    </cfRule>
  </conditionalFormatting>
  <conditionalFormatting sqref="V55:W55">
    <cfRule type="cellIs" dxfId="4838" priority="77" stopIfTrue="1" operator="lessThan">
      <formula>0</formula>
    </cfRule>
  </conditionalFormatting>
  <conditionalFormatting sqref="N59:N60">
    <cfRule type="cellIs" dxfId="4837" priority="75" stopIfTrue="1" operator="lessThan">
      <formula>0</formula>
    </cfRule>
  </conditionalFormatting>
  <conditionalFormatting sqref="N23">
    <cfRule type="cellIs" dxfId="4836" priority="74" stopIfTrue="1" operator="lessThan">
      <formula>0</formula>
    </cfRule>
  </conditionalFormatting>
  <conditionalFormatting sqref="N18">
    <cfRule type="cellIs" dxfId="4835" priority="73" stopIfTrue="1" operator="lessThan">
      <formula>0</formula>
    </cfRule>
  </conditionalFormatting>
  <conditionalFormatting sqref="N20">
    <cfRule type="cellIs" dxfId="4834" priority="72" stopIfTrue="1" operator="lessThan">
      <formula>0</formula>
    </cfRule>
  </conditionalFormatting>
  <conditionalFormatting sqref="N24 N26 N28:N29">
    <cfRule type="cellIs" dxfId="4833" priority="71" stopIfTrue="1" operator="lessThan">
      <formula>0</formula>
    </cfRule>
  </conditionalFormatting>
  <conditionalFormatting sqref="N30">
    <cfRule type="cellIs" dxfId="4832" priority="70" stopIfTrue="1" operator="lessThan">
      <formula>0</formula>
    </cfRule>
  </conditionalFormatting>
  <conditionalFormatting sqref="N25">
    <cfRule type="cellIs" dxfId="4831" priority="69" stopIfTrue="1" operator="lessThan">
      <formula>0</formula>
    </cfRule>
  </conditionalFormatting>
  <conditionalFormatting sqref="N27">
    <cfRule type="cellIs" dxfId="4830" priority="68" stopIfTrue="1" operator="lessThan">
      <formula>0</formula>
    </cfRule>
  </conditionalFormatting>
  <conditionalFormatting sqref="N31 N33 N35:N36">
    <cfRule type="cellIs" dxfId="4829" priority="67" stopIfTrue="1" operator="lessThan">
      <formula>0</formula>
    </cfRule>
  </conditionalFormatting>
  <conditionalFormatting sqref="N37">
    <cfRule type="cellIs" dxfId="4828" priority="66" stopIfTrue="1" operator="lessThan">
      <formula>0</formula>
    </cfRule>
  </conditionalFormatting>
  <conditionalFormatting sqref="N32">
    <cfRule type="cellIs" dxfId="4827" priority="65" stopIfTrue="1" operator="lessThan">
      <formula>0</formula>
    </cfRule>
  </conditionalFormatting>
  <conditionalFormatting sqref="N34">
    <cfRule type="cellIs" dxfId="4826" priority="64" stopIfTrue="1" operator="lessThan">
      <formula>0</formula>
    </cfRule>
  </conditionalFormatting>
  <conditionalFormatting sqref="N38 N40 N42:N43">
    <cfRule type="cellIs" dxfId="4825" priority="63" stopIfTrue="1" operator="lessThan">
      <formula>0</formula>
    </cfRule>
  </conditionalFormatting>
  <conditionalFormatting sqref="N44">
    <cfRule type="cellIs" dxfId="4824" priority="62" stopIfTrue="1" operator="lessThan">
      <formula>0</formula>
    </cfRule>
  </conditionalFormatting>
  <conditionalFormatting sqref="N39">
    <cfRule type="cellIs" dxfId="4823" priority="61" stopIfTrue="1" operator="lessThan">
      <formula>0</formula>
    </cfRule>
  </conditionalFormatting>
  <conditionalFormatting sqref="N41">
    <cfRule type="cellIs" dxfId="4822" priority="60" stopIfTrue="1" operator="lessThan">
      <formula>0</formula>
    </cfRule>
  </conditionalFormatting>
  <conditionalFormatting sqref="N45 N47 N49:N50">
    <cfRule type="cellIs" dxfId="4821" priority="59" stopIfTrue="1" operator="lessThan">
      <formula>0</formula>
    </cfRule>
  </conditionalFormatting>
  <conditionalFormatting sqref="N51">
    <cfRule type="cellIs" dxfId="4820" priority="58" stopIfTrue="1" operator="lessThan">
      <formula>0</formula>
    </cfRule>
  </conditionalFormatting>
  <conditionalFormatting sqref="N46">
    <cfRule type="cellIs" dxfId="4819" priority="57" stopIfTrue="1" operator="lessThan">
      <formula>0</formula>
    </cfRule>
  </conditionalFormatting>
  <conditionalFormatting sqref="N48">
    <cfRule type="cellIs" dxfId="4818" priority="56" stopIfTrue="1" operator="lessThan">
      <formula>0</formula>
    </cfRule>
  </conditionalFormatting>
  <conditionalFormatting sqref="N52 N54 N56:N57">
    <cfRule type="cellIs" dxfId="4817" priority="55" stopIfTrue="1" operator="lessThan">
      <formula>0</formula>
    </cfRule>
  </conditionalFormatting>
  <conditionalFormatting sqref="N58">
    <cfRule type="cellIs" dxfId="4816" priority="54" stopIfTrue="1" operator="lessThan">
      <formula>0</formula>
    </cfRule>
  </conditionalFormatting>
  <conditionalFormatting sqref="N53">
    <cfRule type="cellIs" dxfId="4815" priority="53" stopIfTrue="1" operator="lessThan">
      <formula>0</formula>
    </cfRule>
  </conditionalFormatting>
  <conditionalFormatting sqref="N55">
    <cfRule type="cellIs" dxfId="4814" priority="52" stopIfTrue="1" operator="lessThan">
      <formula>0</formula>
    </cfRule>
  </conditionalFormatting>
  <conditionalFormatting sqref="O17:R17 O19:R19 O21:R22">
    <cfRule type="cellIs" dxfId="4813" priority="50" stopIfTrue="1" operator="lessThan">
      <formula>0</formula>
    </cfRule>
  </conditionalFormatting>
  <conditionalFormatting sqref="O18:R18">
    <cfRule type="cellIs" dxfId="4812" priority="49" stopIfTrue="1" operator="lessThan">
      <formula>0</formula>
    </cfRule>
  </conditionalFormatting>
  <conditionalFormatting sqref="O20:R20">
    <cfRule type="cellIs" dxfId="4811" priority="48" stopIfTrue="1" operator="lessThan">
      <formula>0</formula>
    </cfRule>
  </conditionalFormatting>
  <conditionalFormatting sqref="D24:G24 D26:G26 D28:G29">
    <cfRule type="cellIs" dxfId="4810" priority="47" stopIfTrue="1" operator="lessThan">
      <formula>0</formula>
    </cfRule>
  </conditionalFormatting>
  <conditionalFormatting sqref="D25:G25">
    <cfRule type="cellIs" dxfId="4809" priority="46" stopIfTrue="1" operator="lessThan">
      <formula>0</formula>
    </cfRule>
  </conditionalFormatting>
  <conditionalFormatting sqref="D27:G27">
    <cfRule type="cellIs" dxfId="4808" priority="45" stopIfTrue="1" operator="lessThan">
      <formula>0</formula>
    </cfRule>
  </conditionalFormatting>
  <conditionalFormatting sqref="D31:G31 D33:G33 D35:G36">
    <cfRule type="cellIs" dxfId="4807" priority="44" stopIfTrue="1" operator="lessThan">
      <formula>0</formula>
    </cfRule>
  </conditionalFormatting>
  <conditionalFormatting sqref="D32:G32">
    <cfRule type="cellIs" dxfId="4806" priority="43" stopIfTrue="1" operator="lessThan">
      <formula>0</formula>
    </cfRule>
  </conditionalFormatting>
  <conditionalFormatting sqref="D34:G34">
    <cfRule type="cellIs" dxfId="4805" priority="42" stopIfTrue="1" operator="lessThan">
      <formula>0</formula>
    </cfRule>
  </conditionalFormatting>
  <conditionalFormatting sqref="D38:G38 D40:G40 D42:G43">
    <cfRule type="cellIs" dxfId="4804" priority="41" stopIfTrue="1" operator="lessThan">
      <formula>0</formula>
    </cfRule>
  </conditionalFormatting>
  <conditionalFormatting sqref="D39:G39">
    <cfRule type="cellIs" dxfId="4803" priority="40" stopIfTrue="1" operator="lessThan">
      <formula>0</formula>
    </cfRule>
  </conditionalFormatting>
  <conditionalFormatting sqref="D41:G41">
    <cfRule type="cellIs" dxfId="4802" priority="39" stopIfTrue="1" operator="lessThan">
      <formula>0</formula>
    </cfRule>
  </conditionalFormatting>
  <conditionalFormatting sqref="D45:G45 D47:G47 D49:G50">
    <cfRule type="cellIs" dxfId="4801" priority="38" stopIfTrue="1" operator="lessThan">
      <formula>0</formula>
    </cfRule>
  </conditionalFormatting>
  <conditionalFormatting sqref="D46:G46">
    <cfRule type="cellIs" dxfId="4800" priority="37" stopIfTrue="1" operator="lessThan">
      <formula>0</formula>
    </cfRule>
  </conditionalFormatting>
  <conditionalFormatting sqref="D48:G48">
    <cfRule type="cellIs" dxfId="4799" priority="36" stopIfTrue="1" operator="lessThan">
      <formula>0</formula>
    </cfRule>
  </conditionalFormatting>
  <conditionalFormatting sqref="D52:G52 D54:G54 D56:G57">
    <cfRule type="cellIs" dxfId="4798" priority="35" stopIfTrue="1" operator="lessThan">
      <formula>0</formula>
    </cfRule>
  </conditionalFormatting>
  <conditionalFormatting sqref="D53:G53">
    <cfRule type="cellIs" dxfId="4797" priority="34" stopIfTrue="1" operator="lessThan">
      <formula>0</formula>
    </cfRule>
  </conditionalFormatting>
  <conditionalFormatting sqref="D55:G55">
    <cfRule type="cellIs" dxfId="4796" priority="33" stopIfTrue="1" operator="lessThan">
      <formula>0</formula>
    </cfRule>
  </conditionalFormatting>
  <conditionalFormatting sqref="O24:R24 O26:R26 O28:R29">
    <cfRule type="cellIs" dxfId="4795" priority="32" stopIfTrue="1" operator="lessThan">
      <formula>0</formula>
    </cfRule>
  </conditionalFormatting>
  <conditionalFormatting sqref="O25:R25">
    <cfRule type="cellIs" dxfId="4794" priority="31" stopIfTrue="1" operator="lessThan">
      <formula>0</formula>
    </cfRule>
  </conditionalFormatting>
  <conditionalFormatting sqref="O27:R27">
    <cfRule type="cellIs" dxfId="4793" priority="30" stopIfTrue="1" operator="lessThan">
      <formula>0</formula>
    </cfRule>
  </conditionalFormatting>
  <conditionalFormatting sqref="O31:R31 O33:R33 O35:R36">
    <cfRule type="cellIs" dxfId="4792" priority="29" stopIfTrue="1" operator="lessThan">
      <formula>0</formula>
    </cfRule>
  </conditionalFormatting>
  <conditionalFormatting sqref="O32:R32">
    <cfRule type="cellIs" dxfId="4791" priority="28" stopIfTrue="1" operator="lessThan">
      <formula>0</formula>
    </cfRule>
  </conditionalFormatting>
  <conditionalFormatting sqref="O34:R34">
    <cfRule type="cellIs" dxfId="4790" priority="27" stopIfTrue="1" operator="lessThan">
      <formula>0</formula>
    </cfRule>
  </conditionalFormatting>
  <conditionalFormatting sqref="O38:R38 O40:R40 O42:R43">
    <cfRule type="cellIs" dxfId="4789" priority="26" stopIfTrue="1" operator="lessThan">
      <formula>0</formula>
    </cfRule>
  </conditionalFormatting>
  <conditionalFormatting sqref="O39:R39">
    <cfRule type="cellIs" dxfId="4788" priority="25" stopIfTrue="1" operator="lessThan">
      <formula>0</formula>
    </cfRule>
  </conditionalFormatting>
  <conditionalFormatting sqref="O41:R41">
    <cfRule type="cellIs" dxfId="4787" priority="24" stopIfTrue="1" operator="lessThan">
      <formula>0</formula>
    </cfRule>
  </conditionalFormatting>
  <conditionalFormatting sqref="O45:R45 O47:R47 O49:R50">
    <cfRule type="cellIs" dxfId="4786" priority="23" stopIfTrue="1" operator="lessThan">
      <formula>0</formula>
    </cfRule>
  </conditionalFormatting>
  <conditionalFormatting sqref="O46:R46">
    <cfRule type="cellIs" dxfId="4785" priority="22" stopIfTrue="1" operator="lessThan">
      <formula>0</formula>
    </cfRule>
  </conditionalFormatting>
  <conditionalFormatting sqref="O48:R48">
    <cfRule type="cellIs" dxfId="4784" priority="21" stopIfTrue="1" operator="lessThan">
      <formula>0</formula>
    </cfRule>
  </conditionalFormatting>
  <conditionalFormatting sqref="O52:R52 O54:R54 O56:R57">
    <cfRule type="cellIs" dxfId="4783" priority="20" stopIfTrue="1" operator="lessThan">
      <formula>0</formula>
    </cfRule>
  </conditionalFormatting>
  <conditionalFormatting sqref="O53:R53">
    <cfRule type="cellIs" dxfId="4782" priority="19" stopIfTrue="1" operator="lessThan">
      <formula>0</formula>
    </cfRule>
  </conditionalFormatting>
  <conditionalFormatting sqref="O55:R55">
    <cfRule type="cellIs" dxfId="4781" priority="18" stopIfTrue="1" operator="lessThan">
      <formula>0</formula>
    </cfRule>
  </conditionalFormatting>
  <conditionalFormatting sqref="C13">
    <cfRule type="cellIs" dxfId="4780" priority="12" stopIfTrue="1" operator="lessThan">
      <formula>0</formula>
    </cfRule>
  </conditionalFormatting>
  <conditionalFormatting sqref="K14:M15 D16:M16">
    <cfRule type="cellIs" dxfId="4779" priority="11" stopIfTrue="1" operator="lessThan">
      <formula>0</formula>
    </cfRule>
  </conditionalFormatting>
  <conditionalFormatting sqref="G14:I14">
    <cfRule type="cellIs" dxfId="4778" priority="9" stopIfTrue="1" operator="lessThan">
      <formula>0</formula>
    </cfRule>
  </conditionalFormatting>
  <conditionalFormatting sqref="D14 J14">
    <cfRule type="cellIs" dxfId="4777" priority="10" stopIfTrue="1" operator="lessThan">
      <formula>0</formula>
    </cfRule>
  </conditionalFormatting>
  <conditionalFormatting sqref="E14:E15">
    <cfRule type="cellIs" dxfId="4776" priority="8" stopIfTrue="1" operator="lessThan">
      <formula>0</formula>
    </cfRule>
  </conditionalFormatting>
  <conditionalFormatting sqref="N14:N16">
    <cfRule type="cellIs" dxfId="4775" priority="7" stopIfTrue="1" operator="lessThan">
      <formula>0</formula>
    </cfRule>
  </conditionalFormatting>
  <conditionalFormatting sqref="F14:F15">
    <cfRule type="cellIs" dxfId="4774" priority="6" stopIfTrue="1" operator="lessThan">
      <formula>0</formula>
    </cfRule>
  </conditionalFormatting>
  <conditionalFormatting sqref="V14:W15 O16:W16">
    <cfRule type="cellIs" dxfId="4773" priority="5" stopIfTrue="1" operator="lessThan">
      <formula>0</formula>
    </cfRule>
  </conditionalFormatting>
  <conditionalFormatting sqref="R14:T14">
    <cfRule type="cellIs" dxfId="4772" priority="3" stopIfTrue="1" operator="lessThan">
      <formula>0</formula>
    </cfRule>
  </conditionalFormatting>
  <conditionalFormatting sqref="O14 U14">
    <cfRule type="cellIs" dxfId="4771" priority="4" stopIfTrue="1" operator="lessThan">
      <formula>0</formula>
    </cfRule>
  </conditionalFormatting>
  <conditionalFormatting sqref="P14:P15">
    <cfRule type="cellIs" dxfId="4770" priority="2" stopIfTrue="1" operator="lessThan">
      <formula>0</formula>
    </cfRule>
  </conditionalFormatting>
  <conditionalFormatting sqref="Q14:Q15">
    <cfRule type="cellIs" dxfId="4769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755">
        <v>14</v>
      </c>
      <c r="D13" s="755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9</v>
      </c>
      <c r="E17" s="128">
        <v>1</v>
      </c>
      <c r="F17" s="128">
        <v>0</v>
      </c>
      <c r="G17" s="129">
        <v>0</v>
      </c>
      <c r="H17" s="127">
        <v>10</v>
      </c>
      <c r="I17" s="128">
        <v>0</v>
      </c>
      <c r="J17" s="130">
        <v>10</v>
      </c>
      <c r="K17" s="131">
        <v>0</v>
      </c>
      <c r="L17" s="169">
        <v>2.6</v>
      </c>
      <c r="M17" s="181"/>
      <c r="N17" s="176" t="s">
        <v>61</v>
      </c>
      <c r="O17" s="127">
        <v>1</v>
      </c>
      <c r="P17" s="128">
        <v>0</v>
      </c>
      <c r="Q17" s="128">
        <v>0</v>
      </c>
      <c r="R17" s="129">
        <v>0</v>
      </c>
      <c r="S17" s="127">
        <v>1</v>
      </c>
      <c r="T17" s="128">
        <v>0</v>
      </c>
      <c r="U17" s="130">
        <v>1</v>
      </c>
      <c r="V17" s="131">
        <v>0</v>
      </c>
      <c r="W17" s="132">
        <v>0.3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7</v>
      </c>
      <c r="E18" s="135">
        <v>2</v>
      </c>
      <c r="F18" s="135">
        <v>0</v>
      </c>
      <c r="G18" s="136">
        <v>1</v>
      </c>
      <c r="H18" s="134">
        <v>9</v>
      </c>
      <c r="I18" s="135">
        <v>1</v>
      </c>
      <c r="J18" s="137">
        <v>10</v>
      </c>
      <c r="K18" s="138">
        <v>10</v>
      </c>
      <c r="L18" s="170">
        <v>2.6</v>
      </c>
      <c r="M18" s="182"/>
      <c r="N18" s="177" t="s">
        <v>62</v>
      </c>
      <c r="O18" s="134">
        <v>3</v>
      </c>
      <c r="P18" s="135">
        <v>1</v>
      </c>
      <c r="Q18" s="135">
        <v>0</v>
      </c>
      <c r="R18" s="136">
        <v>1</v>
      </c>
      <c r="S18" s="134">
        <v>4</v>
      </c>
      <c r="T18" s="135">
        <v>1</v>
      </c>
      <c r="U18" s="137">
        <v>5</v>
      </c>
      <c r="V18" s="138">
        <v>20</v>
      </c>
      <c r="W18" s="138">
        <v>1.3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3</v>
      </c>
      <c r="E19" s="135">
        <v>0</v>
      </c>
      <c r="F19" s="135">
        <v>0</v>
      </c>
      <c r="G19" s="136">
        <v>1</v>
      </c>
      <c r="H19" s="134">
        <v>3</v>
      </c>
      <c r="I19" s="135">
        <v>1</v>
      </c>
      <c r="J19" s="137">
        <v>4</v>
      </c>
      <c r="K19" s="138">
        <v>25</v>
      </c>
      <c r="L19" s="170">
        <v>1.1000000000000001</v>
      </c>
      <c r="M19" s="182"/>
      <c r="N19" s="177" t="s">
        <v>63</v>
      </c>
      <c r="O19" s="134">
        <v>1</v>
      </c>
      <c r="P19" s="135">
        <v>1</v>
      </c>
      <c r="Q19" s="135">
        <v>0</v>
      </c>
      <c r="R19" s="136">
        <v>0</v>
      </c>
      <c r="S19" s="134">
        <v>2</v>
      </c>
      <c r="T19" s="135">
        <v>0</v>
      </c>
      <c r="U19" s="137">
        <v>2</v>
      </c>
      <c r="V19" s="138">
        <v>0</v>
      </c>
      <c r="W19" s="138">
        <v>0.5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7</v>
      </c>
      <c r="E20" s="135">
        <v>1</v>
      </c>
      <c r="F20" s="135">
        <v>0</v>
      </c>
      <c r="G20" s="136">
        <v>1</v>
      </c>
      <c r="H20" s="134">
        <v>8</v>
      </c>
      <c r="I20" s="135">
        <v>1</v>
      </c>
      <c r="J20" s="137">
        <v>9</v>
      </c>
      <c r="K20" s="138">
        <v>11.1</v>
      </c>
      <c r="L20" s="170">
        <v>2.4</v>
      </c>
      <c r="M20" s="182"/>
      <c r="N20" s="177" t="s">
        <v>64</v>
      </c>
      <c r="O20" s="134">
        <v>6</v>
      </c>
      <c r="P20" s="135">
        <v>0</v>
      </c>
      <c r="Q20" s="135">
        <v>1</v>
      </c>
      <c r="R20" s="136">
        <v>1</v>
      </c>
      <c r="S20" s="134">
        <v>6</v>
      </c>
      <c r="T20" s="135">
        <v>2</v>
      </c>
      <c r="U20" s="137">
        <v>8</v>
      </c>
      <c r="V20" s="138">
        <v>25</v>
      </c>
      <c r="W20" s="138">
        <v>2.1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4</v>
      </c>
      <c r="E21" s="135">
        <v>1</v>
      </c>
      <c r="F21" s="135">
        <v>0</v>
      </c>
      <c r="G21" s="136">
        <v>2</v>
      </c>
      <c r="H21" s="134">
        <v>5</v>
      </c>
      <c r="I21" s="135">
        <v>2</v>
      </c>
      <c r="J21" s="137">
        <v>7</v>
      </c>
      <c r="K21" s="138">
        <v>28.6</v>
      </c>
      <c r="L21" s="170">
        <v>1.8</v>
      </c>
      <c r="M21" s="182"/>
      <c r="N21" s="177" t="s">
        <v>65</v>
      </c>
      <c r="O21" s="134">
        <v>2</v>
      </c>
      <c r="P21" s="135">
        <v>1</v>
      </c>
      <c r="Q21" s="135">
        <v>0</v>
      </c>
      <c r="R21" s="136">
        <v>0</v>
      </c>
      <c r="S21" s="134">
        <v>3</v>
      </c>
      <c r="T21" s="135">
        <v>0</v>
      </c>
      <c r="U21" s="137">
        <v>3</v>
      </c>
      <c r="V21" s="138">
        <v>0</v>
      </c>
      <c r="W21" s="138">
        <v>0.8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4</v>
      </c>
      <c r="E22" s="141">
        <v>1</v>
      </c>
      <c r="F22" s="141">
        <v>0</v>
      </c>
      <c r="G22" s="142">
        <v>1</v>
      </c>
      <c r="H22" s="140">
        <v>5</v>
      </c>
      <c r="I22" s="141">
        <v>1</v>
      </c>
      <c r="J22" s="143">
        <v>6</v>
      </c>
      <c r="K22" s="144">
        <v>16.7</v>
      </c>
      <c r="L22" s="171">
        <v>1.6</v>
      </c>
      <c r="M22" s="182"/>
      <c r="N22" s="178" t="s">
        <v>95</v>
      </c>
      <c r="O22" s="140">
        <v>3</v>
      </c>
      <c r="P22" s="141">
        <v>1</v>
      </c>
      <c r="Q22" s="141">
        <v>0</v>
      </c>
      <c r="R22" s="142">
        <v>1</v>
      </c>
      <c r="S22" s="140">
        <v>4</v>
      </c>
      <c r="T22" s="141">
        <v>1</v>
      </c>
      <c r="U22" s="143">
        <v>5</v>
      </c>
      <c r="V22" s="144">
        <v>20</v>
      </c>
      <c r="W22" s="144">
        <v>1.3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34</v>
      </c>
      <c r="E23" s="79">
        <v>6</v>
      </c>
      <c r="F23" s="79">
        <v>0</v>
      </c>
      <c r="G23" s="84">
        <v>6</v>
      </c>
      <c r="H23" s="78">
        <v>40</v>
      </c>
      <c r="I23" s="79">
        <v>6</v>
      </c>
      <c r="J23" s="85">
        <v>46</v>
      </c>
      <c r="K23" s="80">
        <v>13</v>
      </c>
      <c r="L23" s="172">
        <v>12.1</v>
      </c>
      <c r="M23" s="183"/>
      <c r="N23" s="179" t="s">
        <v>29</v>
      </c>
      <c r="O23" s="78">
        <v>16</v>
      </c>
      <c r="P23" s="79">
        <v>4</v>
      </c>
      <c r="Q23" s="79">
        <v>1</v>
      </c>
      <c r="R23" s="84">
        <v>3</v>
      </c>
      <c r="S23" s="78">
        <v>20</v>
      </c>
      <c r="T23" s="79">
        <v>4</v>
      </c>
      <c r="U23" s="85">
        <v>24</v>
      </c>
      <c r="V23" s="80">
        <v>16.7</v>
      </c>
      <c r="W23" s="80">
        <v>6.3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7</v>
      </c>
      <c r="E24" s="128">
        <v>1</v>
      </c>
      <c r="F24" s="128">
        <v>1</v>
      </c>
      <c r="G24" s="129">
        <v>1</v>
      </c>
      <c r="H24" s="127">
        <v>8</v>
      </c>
      <c r="I24" s="128">
        <v>2</v>
      </c>
      <c r="J24" s="130">
        <v>10</v>
      </c>
      <c r="K24" s="131">
        <v>20</v>
      </c>
      <c r="L24" s="169">
        <v>2.6</v>
      </c>
      <c r="M24" s="181"/>
      <c r="N24" s="176" t="s">
        <v>66</v>
      </c>
      <c r="O24" s="127">
        <v>0</v>
      </c>
      <c r="P24" s="128">
        <v>0</v>
      </c>
      <c r="Q24" s="128">
        <v>0</v>
      </c>
      <c r="R24" s="129">
        <v>0</v>
      </c>
      <c r="S24" s="127">
        <v>0</v>
      </c>
      <c r="T24" s="128">
        <v>0</v>
      </c>
      <c r="U24" s="130">
        <v>0</v>
      </c>
      <c r="V24" s="131" t="s">
        <v>157</v>
      </c>
      <c r="W24" s="132">
        <v>0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4</v>
      </c>
      <c r="E25" s="135">
        <v>0</v>
      </c>
      <c r="F25" s="135">
        <v>1</v>
      </c>
      <c r="G25" s="136">
        <v>2</v>
      </c>
      <c r="H25" s="134">
        <v>4</v>
      </c>
      <c r="I25" s="135">
        <v>3</v>
      </c>
      <c r="J25" s="137">
        <v>7</v>
      </c>
      <c r="K25" s="138">
        <v>42.9</v>
      </c>
      <c r="L25" s="170">
        <v>1.8</v>
      </c>
      <c r="M25" s="182"/>
      <c r="N25" s="177" t="s">
        <v>67</v>
      </c>
      <c r="O25" s="134">
        <v>6</v>
      </c>
      <c r="P25" s="135">
        <v>1</v>
      </c>
      <c r="Q25" s="135">
        <v>0</v>
      </c>
      <c r="R25" s="136">
        <v>1</v>
      </c>
      <c r="S25" s="134">
        <v>7</v>
      </c>
      <c r="T25" s="135">
        <v>1</v>
      </c>
      <c r="U25" s="137">
        <v>8</v>
      </c>
      <c r="V25" s="138">
        <v>12.5</v>
      </c>
      <c r="W25" s="138">
        <v>2.1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3</v>
      </c>
      <c r="E26" s="135">
        <v>0</v>
      </c>
      <c r="F26" s="135">
        <v>0</v>
      </c>
      <c r="G26" s="136">
        <v>1</v>
      </c>
      <c r="H26" s="134">
        <v>3</v>
      </c>
      <c r="I26" s="135">
        <v>1</v>
      </c>
      <c r="J26" s="137">
        <v>4</v>
      </c>
      <c r="K26" s="138">
        <v>25</v>
      </c>
      <c r="L26" s="170">
        <v>1.1000000000000001</v>
      </c>
      <c r="M26" s="182"/>
      <c r="N26" s="177" t="s">
        <v>68</v>
      </c>
      <c r="O26" s="134">
        <v>6</v>
      </c>
      <c r="P26" s="135">
        <v>0</v>
      </c>
      <c r="Q26" s="135">
        <v>0</v>
      </c>
      <c r="R26" s="136">
        <v>0</v>
      </c>
      <c r="S26" s="134">
        <v>6</v>
      </c>
      <c r="T26" s="135">
        <v>0</v>
      </c>
      <c r="U26" s="137">
        <v>6</v>
      </c>
      <c r="V26" s="138">
        <v>0</v>
      </c>
      <c r="W26" s="138">
        <v>1.6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3</v>
      </c>
      <c r="E27" s="135">
        <v>1</v>
      </c>
      <c r="F27" s="135">
        <v>1</v>
      </c>
      <c r="G27" s="136">
        <v>1</v>
      </c>
      <c r="H27" s="134">
        <v>4</v>
      </c>
      <c r="I27" s="135">
        <v>2</v>
      </c>
      <c r="J27" s="137">
        <v>6</v>
      </c>
      <c r="K27" s="138">
        <v>33.299999999999997</v>
      </c>
      <c r="L27" s="170">
        <v>1.6</v>
      </c>
      <c r="M27" s="182"/>
      <c r="N27" s="177" t="s">
        <v>69</v>
      </c>
      <c r="O27" s="134">
        <v>5</v>
      </c>
      <c r="P27" s="135">
        <v>2</v>
      </c>
      <c r="Q27" s="135">
        <v>0</v>
      </c>
      <c r="R27" s="136">
        <v>1</v>
      </c>
      <c r="S27" s="134">
        <v>7</v>
      </c>
      <c r="T27" s="135">
        <v>1</v>
      </c>
      <c r="U27" s="137">
        <v>8</v>
      </c>
      <c r="V27" s="138">
        <v>12.5</v>
      </c>
      <c r="W27" s="138">
        <v>2.1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3</v>
      </c>
      <c r="E28" s="135">
        <v>1</v>
      </c>
      <c r="F28" s="135">
        <v>0</v>
      </c>
      <c r="G28" s="136">
        <v>1</v>
      </c>
      <c r="H28" s="134">
        <v>4</v>
      </c>
      <c r="I28" s="135">
        <v>1</v>
      </c>
      <c r="J28" s="137">
        <v>5</v>
      </c>
      <c r="K28" s="138">
        <v>20</v>
      </c>
      <c r="L28" s="170">
        <v>1.3</v>
      </c>
      <c r="M28" s="182"/>
      <c r="N28" s="177" t="s">
        <v>70</v>
      </c>
      <c r="O28" s="134">
        <v>0</v>
      </c>
      <c r="P28" s="135">
        <v>1</v>
      </c>
      <c r="Q28" s="135">
        <v>0</v>
      </c>
      <c r="R28" s="136">
        <v>1</v>
      </c>
      <c r="S28" s="134">
        <v>1</v>
      </c>
      <c r="T28" s="135">
        <v>1</v>
      </c>
      <c r="U28" s="137">
        <v>2</v>
      </c>
      <c r="V28" s="138">
        <v>50</v>
      </c>
      <c r="W28" s="138">
        <v>0.5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5</v>
      </c>
      <c r="E29" s="141">
        <v>0</v>
      </c>
      <c r="F29" s="141">
        <v>0</v>
      </c>
      <c r="G29" s="142">
        <v>0</v>
      </c>
      <c r="H29" s="140">
        <v>5</v>
      </c>
      <c r="I29" s="141">
        <v>0</v>
      </c>
      <c r="J29" s="143">
        <v>5</v>
      </c>
      <c r="K29" s="144">
        <v>0</v>
      </c>
      <c r="L29" s="171">
        <v>1.3</v>
      </c>
      <c r="M29" s="182"/>
      <c r="N29" s="178" t="s">
        <v>96</v>
      </c>
      <c r="O29" s="140">
        <v>2</v>
      </c>
      <c r="P29" s="141">
        <v>0</v>
      </c>
      <c r="Q29" s="141">
        <v>1</v>
      </c>
      <c r="R29" s="142">
        <v>1</v>
      </c>
      <c r="S29" s="140">
        <v>2</v>
      </c>
      <c r="T29" s="141">
        <v>2</v>
      </c>
      <c r="U29" s="143">
        <v>4</v>
      </c>
      <c r="V29" s="144">
        <v>50</v>
      </c>
      <c r="W29" s="144">
        <v>1.1000000000000001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25</v>
      </c>
      <c r="E30" s="79">
        <v>3</v>
      </c>
      <c r="F30" s="79">
        <v>3</v>
      </c>
      <c r="G30" s="84">
        <v>6</v>
      </c>
      <c r="H30" s="78">
        <v>28</v>
      </c>
      <c r="I30" s="79">
        <v>9</v>
      </c>
      <c r="J30" s="85">
        <v>37</v>
      </c>
      <c r="K30" s="80">
        <v>24.3</v>
      </c>
      <c r="L30" s="172">
        <v>9.8000000000000007</v>
      </c>
      <c r="M30" s="183"/>
      <c r="N30" s="179" t="s">
        <v>29</v>
      </c>
      <c r="O30" s="78">
        <v>19</v>
      </c>
      <c r="P30" s="79">
        <v>4</v>
      </c>
      <c r="Q30" s="79">
        <v>1</v>
      </c>
      <c r="R30" s="84">
        <v>4</v>
      </c>
      <c r="S30" s="78">
        <v>23</v>
      </c>
      <c r="T30" s="79">
        <v>5</v>
      </c>
      <c r="U30" s="85">
        <v>28</v>
      </c>
      <c r="V30" s="80">
        <v>17.899999999999999</v>
      </c>
      <c r="W30" s="80">
        <v>7.4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1</v>
      </c>
      <c r="E31" s="128">
        <v>0</v>
      </c>
      <c r="F31" s="128">
        <v>0</v>
      </c>
      <c r="G31" s="129">
        <v>1</v>
      </c>
      <c r="H31" s="127">
        <v>1</v>
      </c>
      <c r="I31" s="128">
        <v>1</v>
      </c>
      <c r="J31" s="130">
        <v>2</v>
      </c>
      <c r="K31" s="131">
        <v>50</v>
      </c>
      <c r="L31" s="169">
        <v>0.5</v>
      </c>
      <c r="M31" s="181"/>
      <c r="N31" s="176" t="s">
        <v>71</v>
      </c>
      <c r="O31" s="127">
        <v>4</v>
      </c>
      <c r="P31" s="128">
        <v>1</v>
      </c>
      <c r="Q31" s="128">
        <v>2</v>
      </c>
      <c r="R31" s="129">
        <v>0</v>
      </c>
      <c r="S31" s="127">
        <v>5</v>
      </c>
      <c r="T31" s="128">
        <v>2</v>
      </c>
      <c r="U31" s="130">
        <v>7</v>
      </c>
      <c r="V31" s="131">
        <v>28.6</v>
      </c>
      <c r="W31" s="132">
        <v>1.8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2</v>
      </c>
      <c r="E32" s="135">
        <v>0</v>
      </c>
      <c r="F32" s="135">
        <v>0</v>
      </c>
      <c r="G32" s="136">
        <v>1</v>
      </c>
      <c r="H32" s="134">
        <v>2</v>
      </c>
      <c r="I32" s="135">
        <v>1</v>
      </c>
      <c r="J32" s="137">
        <v>3</v>
      </c>
      <c r="K32" s="138">
        <v>33.299999999999997</v>
      </c>
      <c r="L32" s="170">
        <v>0.8</v>
      </c>
      <c r="M32" s="182"/>
      <c r="N32" s="177" t="s">
        <v>72</v>
      </c>
      <c r="O32" s="134">
        <v>2</v>
      </c>
      <c r="P32" s="135">
        <v>1</v>
      </c>
      <c r="Q32" s="135">
        <v>1</v>
      </c>
      <c r="R32" s="136">
        <v>1</v>
      </c>
      <c r="S32" s="134">
        <v>3</v>
      </c>
      <c r="T32" s="135">
        <v>2</v>
      </c>
      <c r="U32" s="137">
        <v>5</v>
      </c>
      <c r="V32" s="138">
        <v>40</v>
      </c>
      <c r="W32" s="138">
        <v>1.3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4</v>
      </c>
      <c r="E33" s="135">
        <v>1</v>
      </c>
      <c r="F33" s="135">
        <v>0</v>
      </c>
      <c r="G33" s="136">
        <v>0</v>
      </c>
      <c r="H33" s="134">
        <v>5</v>
      </c>
      <c r="I33" s="135">
        <v>0</v>
      </c>
      <c r="J33" s="137">
        <v>5</v>
      </c>
      <c r="K33" s="138">
        <v>0</v>
      </c>
      <c r="L33" s="170">
        <v>1.3</v>
      </c>
      <c r="M33" s="182"/>
      <c r="N33" s="177" t="s">
        <v>73</v>
      </c>
      <c r="O33" s="134">
        <v>2</v>
      </c>
      <c r="P33" s="135">
        <v>0</v>
      </c>
      <c r="Q33" s="135">
        <v>0</v>
      </c>
      <c r="R33" s="136">
        <v>0</v>
      </c>
      <c r="S33" s="134">
        <v>2</v>
      </c>
      <c r="T33" s="135">
        <v>0</v>
      </c>
      <c r="U33" s="137">
        <v>2</v>
      </c>
      <c r="V33" s="138">
        <v>0</v>
      </c>
      <c r="W33" s="138">
        <v>0.5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3</v>
      </c>
      <c r="E34" s="135">
        <v>0</v>
      </c>
      <c r="F34" s="135">
        <v>0</v>
      </c>
      <c r="G34" s="136">
        <v>1</v>
      </c>
      <c r="H34" s="134">
        <v>3</v>
      </c>
      <c r="I34" s="135">
        <v>1</v>
      </c>
      <c r="J34" s="137">
        <v>4</v>
      </c>
      <c r="K34" s="138">
        <v>25</v>
      </c>
      <c r="L34" s="170">
        <v>1.1000000000000001</v>
      </c>
      <c r="M34" s="182"/>
      <c r="N34" s="177" t="s">
        <v>74</v>
      </c>
      <c r="O34" s="134">
        <v>4</v>
      </c>
      <c r="P34" s="135">
        <v>3</v>
      </c>
      <c r="Q34" s="135">
        <v>1</v>
      </c>
      <c r="R34" s="136">
        <v>2</v>
      </c>
      <c r="S34" s="134">
        <v>7</v>
      </c>
      <c r="T34" s="135">
        <v>3</v>
      </c>
      <c r="U34" s="137">
        <v>10</v>
      </c>
      <c r="V34" s="138">
        <v>30</v>
      </c>
      <c r="W34" s="138">
        <v>2.6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3</v>
      </c>
      <c r="E35" s="135">
        <v>2</v>
      </c>
      <c r="F35" s="135">
        <v>0</v>
      </c>
      <c r="G35" s="136">
        <v>1</v>
      </c>
      <c r="H35" s="134">
        <v>5</v>
      </c>
      <c r="I35" s="135">
        <v>1</v>
      </c>
      <c r="J35" s="137">
        <v>6</v>
      </c>
      <c r="K35" s="138">
        <v>16.7</v>
      </c>
      <c r="L35" s="170">
        <v>1.6</v>
      </c>
      <c r="M35" s="182"/>
      <c r="N35" s="177" t="s">
        <v>97</v>
      </c>
      <c r="O35" s="134">
        <v>0</v>
      </c>
      <c r="P35" s="135">
        <v>1</v>
      </c>
      <c r="Q35" s="135">
        <v>0</v>
      </c>
      <c r="R35" s="136">
        <v>0</v>
      </c>
      <c r="S35" s="134">
        <v>1</v>
      </c>
      <c r="T35" s="135">
        <v>0</v>
      </c>
      <c r="U35" s="137">
        <v>1</v>
      </c>
      <c r="V35" s="138">
        <v>0</v>
      </c>
      <c r="W35" s="138">
        <v>0.3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4</v>
      </c>
      <c r="E36" s="141">
        <v>1</v>
      </c>
      <c r="F36" s="141">
        <v>0</v>
      </c>
      <c r="G36" s="142">
        <v>0</v>
      </c>
      <c r="H36" s="140">
        <v>5</v>
      </c>
      <c r="I36" s="141">
        <v>0</v>
      </c>
      <c r="J36" s="143">
        <v>5</v>
      </c>
      <c r="K36" s="144">
        <v>0</v>
      </c>
      <c r="L36" s="171">
        <v>1.3</v>
      </c>
      <c r="M36" s="182"/>
      <c r="N36" s="178" t="s">
        <v>98</v>
      </c>
      <c r="O36" s="140">
        <v>4</v>
      </c>
      <c r="P36" s="141">
        <v>2</v>
      </c>
      <c r="Q36" s="141">
        <v>0</v>
      </c>
      <c r="R36" s="142">
        <v>1</v>
      </c>
      <c r="S36" s="140">
        <v>6</v>
      </c>
      <c r="T36" s="141">
        <v>1</v>
      </c>
      <c r="U36" s="143">
        <v>7</v>
      </c>
      <c r="V36" s="144">
        <v>14.3</v>
      </c>
      <c r="W36" s="144">
        <v>1.8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17</v>
      </c>
      <c r="E37" s="79">
        <v>4</v>
      </c>
      <c r="F37" s="79">
        <v>0</v>
      </c>
      <c r="G37" s="84">
        <v>4</v>
      </c>
      <c r="H37" s="78">
        <v>21</v>
      </c>
      <c r="I37" s="79">
        <v>4</v>
      </c>
      <c r="J37" s="85">
        <v>25</v>
      </c>
      <c r="K37" s="80">
        <v>16</v>
      </c>
      <c r="L37" s="172">
        <v>6.6</v>
      </c>
      <c r="M37" s="183"/>
      <c r="N37" s="179" t="s">
        <v>29</v>
      </c>
      <c r="O37" s="78">
        <v>16</v>
      </c>
      <c r="P37" s="79">
        <v>8</v>
      </c>
      <c r="Q37" s="79">
        <v>4</v>
      </c>
      <c r="R37" s="84">
        <v>4</v>
      </c>
      <c r="S37" s="78">
        <v>24</v>
      </c>
      <c r="T37" s="79">
        <v>8</v>
      </c>
      <c r="U37" s="85">
        <v>32</v>
      </c>
      <c r="V37" s="80">
        <v>25</v>
      </c>
      <c r="W37" s="80">
        <v>8.4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2</v>
      </c>
      <c r="E38" s="128">
        <v>2</v>
      </c>
      <c r="F38" s="128">
        <v>0</v>
      </c>
      <c r="G38" s="129">
        <v>1</v>
      </c>
      <c r="H38" s="127">
        <v>4</v>
      </c>
      <c r="I38" s="128">
        <v>1</v>
      </c>
      <c r="J38" s="130">
        <v>5</v>
      </c>
      <c r="K38" s="131">
        <v>20</v>
      </c>
      <c r="L38" s="169">
        <v>1.3</v>
      </c>
      <c r="M38" s="181"/>
      <c r="N38" s="176" t="s">
        <v>75</v>
      </c>
      <c r="O38" s="127">
        <v>2</v>
      </c>
      <c r="P38" s="128">
        <v>1</v>
      </c>
      <c r="Q38" s="128">
        <v>1</v>
      </c>
      <c r="R38" s="129">
        <v>0</v>
      </c>
      <c r="S38" s="127">
        <v>3</v>
      </c>
      <c r="T38" s="128">
        <v>1</v>
      </c>
      <c r="U38" s="130">
        <v>4</v>
      </c>
      <c r="V38" s="131">
        <v>25</v>
      </c>
      <c r="W38" s="132">
        <v>1.1000000000000001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5</v>
      </c>
      <c r="E39" s="135">
        <v>2</v>
      </c>
      <c r="F39" s="135">
        <v>0</v>
      </c>
      <c r="G39" s="136">
        <v>1</v>
      </c>
      <c r="H39" s="134">
        <v>7</v>
      </c>
      <c r="I39" s="135">
        <v>1</v>
      </c>
      <c r="J39" s="137">
        <v>8</v>
      </c>
      <c r="K39" s="138">
        <v>12.5</v>
      </c>
      <c r="L39" s="170">
        <v>2.1</v>
      </c>
      <c r="M39" s="182"/>
      <c r="N39" s="177" t="s">
        <v>76</v>
      </c>
      <c r="O39" s="134">
        <v>3</v>
      </c>
      <c r="P39" s="135">
        <v>2</v>
      </c>
      <c r="Q39" s="135">
        <v>0</v>
      </c>
      <c r="R39" s="136">
        <v>1</v>
      </c>
      <c r="S39" s="134">
        <v>5</v>
      </c>
      <c r="T39" s="135">
        <v>1</v>
      </c>
      <c r="U39" s="137">
        <v>6</v>
      </c>
      <c r="V39" s="138">
        <v>16.7</v>
      </c>
      <c r="W39" s="138">
        <v>1.6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2</v>
      </c>
      <c r="E40" s="135">
        <v>1</v>
      </c>
      <c r="F40" s="135">
        <v>0</v>
      </c>
      <c r="G40" s="136">
        <v>0</v>
      </c>
      <c r="H40" s="134">
        <v>3</v>
      </c>
      <c r="I40" s="135">
        <v>0</v>
      </c>
      <c r="J40" s="137">
        <v>3</v>
      </c>
      <c r="K40" s="138">
        <v>0</v>
      </c>
      <c r="L40" s="170">
        <v>0.8</v>
      </c>
      <c r="M40" s="182"/>
      <c r="N40" s="177" t="s">
        <v>77</v>
      </c>
      <c r="O40" s="134">
        <v>2</v>
      </c>
      <c r="P40" s="135">
        <v>1</v>
      </c>
      <c r="Q40" s="135">
        <v>0</v>
      </c>
      <c r="R40" s="136">
        <v>0</v>
      </c>
      <c r="S40" s="134">
        <v>3</v>
      </c>
      <c r="T40" s="135">
        <v>0</v>
      </c>
      <c r="U40" s="137">
        <v>3</v>
      </c>
      <c r="V40" s="138">
        <v>0</v>
      </c>
      <c r="W40" s="138">
        <v>0.8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4</v>
      </c>
      <c r="E41" s="135">
        <v>0</v>
      </c>
      <c r="F41" s="135">
        <v>1</v>
      </c>
      <c r="G41" s="136">
        <v>1</v>
      </c>
      <c r="H41" s="134">
        <v>4</v>
      </c>
      <c r="I41" s="135">
        <v>2</v>
      </c>
      <c r="J41" s="137">
        <v>6</v>
      </c>
      <c r="K41" s="138">
        <v>33.299999999999997</v>
      </c>
      <c r="L41" s="170">
        <v>1.6</v>
      </c>
      <c r="M41" s="182"/>
      <c r="N41" s="177" t="s">
        <v>78</v>
      </c>
      <c r="O41" s="134">
        <v>1</v>
      </c>
      <c r="P41" s="135">
        <v>0</v>
      </c>
      <c r="Q41" s="135">
        <v>0</v>
      </c>
      <c r="R41" s="136">
        <v>2</v>
      </c>
      <c r="S41" s="134">
        <v>1</v>
      </c>
      <c r="T41" s="135">
        <v>2</v>
      </c>
      <c r="U41" s="137">
        <v>3</v>
      </c>
      <c r="V41" s="138">
        <v>66.7</v>
      </c>
      <c r="W41" s="138">
        <v>0.8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1</v>
      </c>
      <c r="E42" s="135">
        <v>3</v>
      </c>
      <c r="F42" s="135">
        <v>0</v>
      </c>
      <c r="G42" s="136">
        <v>1</v>
      </c>
      <c r="H42" s="134">
        <v>4</v>
      </c>
      <c r="I42" s="135">
        <v>1</v>
      </c>
      <c r="J42" s="137">
        <v>5</v>
      </c>
      <c r="K42" s="138">
        <v>20</v>
      </c>
      <c r="L42" s="170">
        <v>1.3</v>
      </c>
      <c r="M42" s="182"/>
      <c r="N42" s="177" t="s">
        <v>79</v>
      </c>
      <c r="O42" s="134">
        <v>3</v>
      </c>
      <c r="P42" s="135">
        <v>0</v>
      </c>
      <c r="Q42" s="135">
        <v>0</v>
      </c>
      <c r="R42" s="136">
        <v>0</v>
      </c>
      <c r="S42" s="134">
        <v>3</v>
      </c>
      <c r="T42" s="135">
        <v>0</v>
      </c>
      <c r="U42" s="137">
        <v>3</v>
      </c>
      <c r="V42" s="138">
        <v>0</v>
      </c>
      <c r="W42" s="138">
        <v>0.8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1</v>
      </c>
      <c r="E43" s="141">
        <v>1</v>
      </c>
      <c r="F43" s="141">
        <v>0</v>
      </c>
      <c r="G43" s="142">
        <v>0</v>
      </c>
      <c r="H43" s="140">
        <v>2</v>
      </c>
      <c r="I43" s="141">
        <v>0</v>
      </c>
      <c r="J43" s="143">
        <v>2</v>
      </c>
      <c r="K43" s="144">
        <v>0</v>
      </c>
      <c r="L43" s="171">
        <v>0.5</v>
      </c>
      <c r="M43" s="182"/>
      <c r="N43" s="178" t="s">
        <v>99</v>
      </c>
      <c r="O43" s="140">
        <v>9</v>
      </c>
      <c r="P43" s="141">
        <v>0</v>
      </c>
      <c r="Q43" s="141">
        <v>0</v>
      </c>
      <c r="R43" s="142">
        <v>1</v>
      </c>
      <c r="S43" s="140">
        <v>9</v>
      </c>
      <c r="T43" s="141">
        <v>1</v>
      </c>
      <c r="U43" s="143">
        <v>10</v>
      </c>
      <c r="V43" s="144">
        <v>10</v>
      </c>
      <c r="W43" s="144">
        <v>2.6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15</v>
      </c>
      <c r="E44" s="79">
        <v>9</v>
      </c>
      <c r="F44" s="79">
        <v>1</v>
      </c>
      <c r="G44" s="84">
        <v>4</v>
      </c>
      <c r="H44" s="78">
        <v>24</v>
      </c>
      <c r="I44" s="79">
        <v>5</v>
      </c>
      <c r="J44" s="85">
        <v>29</v>
      </c>
      <c r="K44" s="80">
        <v>17.2</v>
      </c>
      <c r="L44" s="172">
        <v>7.7</v>
      </c>
      <c r="M44" s="183"/>
      <c r="N44" s="179" t="s">
        <v>29</v>
      </c>
      <c r="O44" s="78">
        <v>20</v>
      </c>
      <c r="P44" s="79">
        <v>4</v>
      </c>
      <c r="Q44" s="79">
        <v>1</v>
      </c>
      <c r="R44" s="84">
        <v>4</v>
      </c>
      <c r="S44" s="78">
        <v>24</v>
      </c>
      <c r="T44" s="79">
        <v>5</v>
      </c>
      <c r="U44" s="85">
        <v>29</v>
      </c>
      <c r="V44" s="80">
        <v>17.2</v>
      </c>
      <c r="W44" s="80">
        <v>7.7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5</v>
      </c>
      <c r="E45" s="128">
        <v>2</v>
      </c>
      <c r="F45" s="128">
        <v>0</v>
      </c>
      <c r="G45" s="129">
        <v>1</v>
      </c>
      <c r="H45" s="127">
        <v>7</v>
      </c>
      <c r="I45" s="128">
        <v>1</v>
      </c>
      <c r="J45" s="130">
        <v>8</v>
      </c>
      <c r="K45" s="131">
        <v>12.5</v>
      </c>
      <c r="L45" s="169">
        <v>2.1</v>
      </c>
      <c r="M45" s="181"/>
      <c r="N45" s="176" t="s">
        <v>80</v>
      </c>
      <c r="O45" s="127">
        <v>5</v>
      </c>
      <c r="P45" s="128">
        <v>1</v>
      </c>
      <c r="Q45" s="128">
        <v>1</v>
      </c>
      <c r="R45" s="129">
        <v>0</v>
      </c>
      <c r="S45" s="127">
        <v>6</v>
      </c>
      <c r="T45" s="128">
        <v>1</v>
      </c>
      <c r="U45" s="130">
        <v>7</v>
      </c>
      <c r="V45" s="131">
        <v>14.3</v>
      </c>
      <c r="W45" s="132">
        <v>1.8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3</v>
      </c>
      <c r="E46" s="135">
        <v>0</v>
      </c>
      <c r="F46" s="135">
        <v>1</v>
      </c>
      <c r="G46" s="136">
        <v>0</v>
      </c>
      <c r="H46" s="134">
        <v>3</v>
      </c>
      <c r="I46" s="135">
        <v>1</v>
      </c>
      <c r="J46" s="137">
        <v>4</v>
      </c>
      <c r="K46" s="138">
        <v>25</v>
      </c>
      <c r="L46" s="170">
        <v>1.1000000000000001</v>
      </c>
      <c r="M46" s="182"/>
      <c r="N46" s="177" t="s">
        <v>81</v>
      </c>
      <c r="O46" s="134">
        <v>2</v>
      </c>
      <c r="P46" s="135">
        <v>4</v>
      </c>
      <c r="Q46" s="135">
        <v>0</v>
      </c>
      <c r="R46" s="136">
        <v>1</v>
      </c>
      <c r="S46" s="134">
        <v>6</v>
      </c>
      <c r="T46" s="135">
        <v>1</v>
      </c>
      <c r="U46" s="137">
        <v>7</v>
      </c>
      <c r="V46" s="138">
        <v>14.3</v>
      </c>
      <c r="W46" s="138">
        <v>1.8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1</v>
      </c>
      <c r="E47" s="135">
        <v>0</v>
      </c>
      <c r="F47" s="135">
        <v>0</v>
      </c>
      <c r="G47" s="136">
        <v>1</v>
      </c>
      <c r="H47" s="134">
        <v>1</v>
      </c>
      <c r="I47" s="135">
        <v>1</v>
      </c>
      <c r="J47" s="137">
        <v>2</v>
      </c>
      <c r="K47" s="138">
        <v>50</v>
      </c>
      <c r="L47" s="170">
        <v>0.5</v>
      </c>
      <c r="M47" s="182"/>
      <c r="N47" s="177" t="s">
        <v>82</v>
      </c>
      <c r="O47" s="134">
        <v>4</v>
      </c>
      <c r="P47" s="135">
        <v>0</v>
      </c>
      <c r="Q47" s="135">
        <v>0</v>
      </c>
      <c r="R47" s="136">
        <v>1</v>
      </c>
      <c r="S47" s="134">
        <v>4</v>
      </c>
      <c r="T47" s="135">
        <v>1</v>
      </c>
      <c r="U47" s="137">
        <v>5</v>
      </c>
      <c r="V47" s="138">
        <v>20</v>
      </c>
      <c r="W47" s="138">
        <v>1.3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5</v>
      </c>
      <c r="E48" s="135">
        <v>1</v>
      </c>
      <c r="F48" s="135">
        <v>1</v>
      </c>
      <c r="G48" s="136">
        <v>1</v>
      </c>
      <c r="H48" s="134">
        <v>6</v>
      </c>
      <c r="I48" s="135">
        <v>2</v>
      </c>
      <c r="J48" s="137">
        <v>8</v>
      </c>
      <c r="K48" s="138">
        <v>25</v>
      </c>
      <c r="L48" s="170">
        <v>2.1</v>
      </c>
      <c r="M48" s="182"/>
      <c r="N48" s="177" t="s">
        <v>83</v>
      </c>
      <c r="O48" s="134">
        <v>2</v>
      </c>
      <c r="P48" s="135">
        <v>1</v>
      </c>
      <c r="Q48" s="135">
        <v>0</v>
      </c>
      <c r="R48" s="136">
        <v>0</v>
      </c>
      <c r="S48" s="134">
        <v>3</v>
      </c>
      <c r="T48" s="135">
        <v>0</v>
      </c>
      <c r="U48" s="137">
        <v>3</v>
      </c>
      <c r="V48" s="138">
        <v>0</v>
      </c>
      <c r="W48" s="138">
        <v>0.8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5</v>
      </c>
      <c r="E49" s="135">
        <v>0</v>
      </c>
      <c r="F49" s="135">
        <v>0</v>
      </c>
      <c r="G49" s="136">
        <v>0</v>
      </c>
      <c r="H49" s="134">
        <v>5</v>
      </c>
      <c r="I49" s="135">
        <v>0</v>
      </c>
      <c r="J49" s="137">
        <v>5</v>
      </c>
      <c r="K49" s="138">
        <v>0</v>
      </c>
      <c r="L49" s="170">
        <v>1.3</v>
      </c>
      <c r="M49" s="182"/>
      <c r="N49" s="177" t="s">
        <v>84</v>
      </c>
      <c r="O49" s="134">
        <v>6</v>
      </c>
      <c r="P49" s="135">
        <v>0</v>
      </c>
      <c r="Q49" s="135">
        <v>0</v>
      </c>
      <c r="R49" s="136">
        <v>1</v>
      </c>
      <c r="S49" s="134">
        <v>6</v>
      </c>
      <c r="T49" s="135">
        <v>1</v>
      </c>
      <c r="U49" s="137">
        <v>7</v>
      </c>
      <c r="V49" s="138">
        <v>14.3</v>
      </c>
      <c r="W49" s="138">
        <v>1.8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4</v>
      </c>
      <c r="E50" s="141">
        <v>0</v>
      </c>
      <c r="F50" s="141">
        <v>0</v>
      </c>
      <c r="G50" s="142">
        <v>1</v>
      </c>
      <c r="H50" s="140">
        <v>4</v>
      </c>
      <c r="I50" s="141">
        <v>1</v>
      </c>
      <c r="J50" s="143">
        <v>5</v>
      </c>
      <c r="K50" s="144">
        <v>20</v>
      </c>
      <c r="L50" s="171">
        <v>1.3</v>
      </c>
      <c r="M50" s="182"/>
      <c r="N50" s="178" t="s">
        <v>100</v>
      </c>
      <c r="O50" s="140">
        <v>9</v>
      </c>
      <c r="P50" s="141">
        <v>1</v>
      </c>
      <c r="Q50" s="141">
        <v>0</v>
      </c>
      <c r="R50" s="142">
        <v>2</v>
      </c>
      <c r="S50" s="140">
        <v>10</v>
      </c>
      <c r="T50" s="141">
        <v>2</v>
      </c>
      <c r="U50" s="143">
        <v>12</v>
      </c>
      <c r="V50" s="144">
        <v>16.7</v>
      </c>
      <c r="W50" s="144">
        <v>3.2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23</v>
      </c>
      <c r="E51" s="79">
        <v>3</v>
      </c>
      <c r="F51" s="79">
        <v>2</v>
      </c>
      <c r="G51" s="84">
        <v>4</v>
      </c>
      <c r="H51" s="78">
        <v>26</v>
      </c>
      <c r="I51" s="79">
        <v>6</v>
      </c>
      <c r="J51" s="85">
        <v>32</v>
      </c>
      <c r="K51" s="80">
        <v>18.8</v>
      </c>
      <c r="L51" s="172">
        <v>8.4</v>
      </c>
      <c r="M51" s="183"/>
      <c r="N51" s="179" t="s">
        <v>29</v>
      </c>
      <c r="O51" s="78">
        <v>28</v>
      </c>
      <c r="P51" s="79">
        <v>7</v>
      </c>
      <c r="Q51" s="79">
        <v>1</v>
      </c>
      <c r="R51" s="84">
        <v>5</v>
      </c>
      <c r="S51" s="78">
        <v>35</v>
      </c>
      <c r="T51" s="79">
        <v>6</v>
      </c>
      <c r="U51" s="85">
        <v>41</v>
      </c>
      <c r="V51" s="80">
        <v>14.6</v>
      </c>
      <c r="W51" s="80">
        <v>10.8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3</v>
      </c>
      <c r="E52" s="128">
        <v>0</v>
      </c>
      <c r="F52" s="128">
        <v>2</v>
      </c>
      <c r="G52" s="129">
        <v>1</v>
      </c>
      <c r="H52" s="127">
        <v>3</v>
      </c>
      <c r="I52" s="128">
        <v>3</v>
      </c>
      <c r="J52" s="130">
        <v>6</v>
      </c>
      <c r="K52" s="131">
        <v>50</v>
      </c>
      <c r="L52" s="169">
        <v>1.6</v>
      </c>
      <c r="M52" s="181"/>
      <c r="N52" s="176" t="s">
        <v>85</v>
      </c>
      <c r="O52" s="127">
        <v>5</v>
      </c>
      <c r="P52" s="128">
        <v>0</v>
      </c>
      <c r="Q52" s="128">
        <v>1</v>
      </c>
      <c r="R52" s="129">
        <v>3</v>
      </c>
      <c r="S52" s="127">
        <v>5</v>
      </c>
      <c r="T52" s="128">
        <v>4</v>
      </c>
      <c r="U52" s="130">
        <v>9</v>
      </c>
      <c r="V52" s="131">
        <v>44.4</v>
      </c>
      <c r="W52" s="132">
        <v>2.4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2</v>
      </c>
      <c r="E53" s="135">
        <v>1</v>
      </c>
      <c r="F53" s="135">
        <v>1</v>
      </c>
      <c r="G53" s="136">
        <v>1</v>
      </c>
      <c r="H53" s="134">
        <v>3</v>
      </c>
      <c r="I53" s="135">
        <v>2</v>
      </c>
      <c r="J53" s="137">
        <v>5</v>
      </c>
      <c r="K53" s="138">
        <v>40</v>
      </c>
      <c r="L53" s="170">
        <v>1.3</v>
      </c>
      <c r="M53" s="182"/>
      <c r="N53" s="177" t="s">
        <v>86</v>
      </c>
      <c r="O53" s="134">
        <v>1</v>
      </c>
      <c r="P53" s="135">
        <v>0</v>
      </c>
      <c r="Q53" s="135">
        <v>0</v>
      </c>
      <c r="R53" s="136">
        <v>0</v>
      </c>
      <c r="S53" s="134">
        <v>1</v>
      </c>
      <c r="T53" s="135">
        <v>0</v>
      </c>
      <c r="U53" s="137">
        <v>1</v>
      </c>
      <c r="V53" s="138">
        <v>0</v>
      </c>
      <c r="W53" s="138">
        <v>0.3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3</v>
      </c>
      <c r="E54" s="135">
        <v>1</v>
      </c>
      <c r="F54" s="135">
        <v>1</v>
      </c>
      <c r="G54" s="136">
        <v>0</v>
      </c>
      <c r="H54" s="134">
        <v>4</v>
      </c>
      <c r="I54" s="135">
        <v>1</v>
      </c>
      <c r="J54" s="137">
        <v>5</v>
      </c>
      <c r="K54" s="138">
        <v>20</v>
      </c>
      <c r="L54" s="170">
        <v>1.3</v>
      </c>
      <c r="M54" s="182"/>
      <c r="N54" s="177" t="s">
        <v>87</v>
      </c>
      <c r="O54" s="134">
        <v>1</v>
      </c>
      <c r="P54" s="135">
        <v>0</v>
      </c>
      <c r="Q54" s="135">
        <v>0</v>
      </c>
      <c r="R54" s="136">
        <v>1</v>
      </c>
      <c r="S54" s="134">
        <v>1</v>
      </c>
      <c r="T54" s="135">
        <v>1</v>
      </c>
      <c r="U54" s="137">
        <v>2</v>
      </c>
      <c r="V54" s="138">
        <v>50</v>
      </c>
      <c r="W54" s="138">
        <v>0.5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2</v>
      </c>
      <c r="E55" s="135">
        <v>0</v>
      </c>
      <c r="F55" s="135">
        <v>0</v>
      </c>
      <c r="G55" s="136">
        <v>1</v>
      </c>
      <c r="H55" s="134">
        <v>2</v>
      </c>
      <c r="I55" s="135">
        <v>1</v>
      </c>
      <c r="J55" s="137">
        <v>3</v>
      </c>
      <c r="K55" s="138">
        <v>33.299999999999997</v>
      </c>
      <c r="L55" s="170">
        <v>0.8</v>
      </c>
      <c r="M55" s="182"/>
      <c r="N55" s="177" t="s">
        <v>88</v>
      </c>
      <c r="O55" s="134">
        <v>3</v>
      </c>
      <c r="P55" s="135">
        <v>0</v>
      </c>
      <c r="Q55" s="135">
        <v>0</v>
      </c>
      <c r="R55" s="136">
        <v>1</v>
      </c>
      <c r="S55" s="134">
        <v>3</v>
      </c>
      <c r="T55" s="135">
        <v>1</v>
      </c>
      <c r="U55" s="137">
        <v>4</v>
      </c>
      <c r="V55" s="138">
        <v>25</v>
      </c>
      <c r="W55" s="138">
        <v>1.1000000000000001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3</v>
      </c>
      <c r="E56" s="135">
        <v>0</v>
      </c>
      <c r="F56" s="135">
        <v>0</v>
      </c>
      <c r="G56" s="136">
        <v>0</v>
      </c>
      <c r="H56" s="134">
        <v>3</v>
      </c>
      <c r="I56" s="135">
        <v>0</v>
      </c>
      <c r="J56" s="137">
        <v>3</v>
      </c>
      <c r="K56" s="138">
        <v>0</v>
      </c>
      <c r="L56" s="170">
        <v>0.8</v>
      </c>
      <c r="M56" s="182"/>
      <c r="N56" s="177" t="s">
        <v>89</v>
      </c>
      <c r="O56" s="134">
        <v>6</v>
      </c>
      <c r="P56" s="135">
        <v>1</v>
      </c>
      <c r="Q56" s="135">
        <v>1</v>
      </c>
      <c r="R56" s="136">
        <v>1</v>
      </c>
      <c r="S56" s="134">
        <v>7</v>
      </c>
      <c r="T56" s="135">
        <v>2</v>
      </c>
      <c r="U56" s="137">
        <v>9</v>
      </c>
      <c r="V56" s="138">
        <v>22.2</v>
      </c>
      <c r="W56" s="138">
        <v>2.4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2</v>
      </c>
      <c r="E57" s="141">
        <v>1</v>
      </c>
      <c r="F57" s="141">
        <v>0</v>
      </c>
      <c r="G57" s="142">
        <v>1</v>
      </c>
      <c r="H57" s="140">
        <v>3</v>
      </c>
      <c r="I57" s="141">
        <v>1</v>
      </c>
      <c r="J57" s="143">
        <v>4</v>
      </c>
      <c r="K57" s="144">
        <v>25</v>
      </c>
      <c r="L57" s="171">
        <v>1.1000000000000001</v>
      </c>
      <c r="M57" s="182"/>
      <c r="N57" s="178" t="s">
        <v>101</v>
      </c>
      <c r="O57" s="140">
        <v>3</v>
      </c>
      <c r="P57" s="141">
        <v>1</v>
      </c>
      <c r="Q57" s="141">
        <v>0</v>
      </c>
      <c r="R57" s="142">
        <v>1</v>
      </c>
      <c r="S57" s="140">
        <v>4</v>
      </c>
      <c r="T57" s="141">
        <v>1</v>
      </c>
      <c r="U57" s="143">
        <v>5</v>
      </c>
      <c r="V57" s="144">
        <v>20</v>
      </c>
      <c r="W57" s="144">
        <v>1.3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15</v>
      </c>
      <c r="E58" s="187">
        <v>3</v>
      </c>
      <c r="F58" s="187">
        <v>4</v>
      </c>
      <c r="G58" s="188">
        <v>4</v>
      </c>
      <c r="H58" s="186">
        <v>18</v>
      </c>
      <c r="I58" s="187">
        <v>8</v>
      </c>
      <c r="J58" s="189">
        <v>26</v>
      </c>
      <c r="K58" s="190">
        <v>30.8</v>
      </c>
      <c r="L58" s="191">
        <v>6.9</v>
      </c>
      <c r="M58" s="183"/>
      <c r="N58" s="179" t="s">
        <v>29</v>
      </c>
      <c r="O58" s="78">
        <v>19</v>
      </c>
      <c r="P58" s="79">
        <v>2</v>
      </c>
      <c r="Q58" s="79">
        <v>2</v>
      </c>
      <c r="R58" s="84">
        <v>7</v>
      </c>
      <c r="S58" s="78">
        <v>21</v>
      </c>
      <c r="T58" s="79">
        <v>9</v>
      </c>
      <c r="U58" s="85">
        <v>30</v>
      </c>
      <c r="V58" s="80">
        <v>30</v>
      </c>
      <c r="W58" s="80">
        <v>7.9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247</v>
      </c>
      <c r="P59" s="79">
        <v>57</v>
      </c>
      <c r="Q59" s="79">
        <v>20</v>
      </c>
      <c r="R59" s="84">
        <v>55</v>
      </c>
      <c r="S59" s="78">
        <v>304</v>
      </c>
      <c r="T59" s="79">
        <v>75</v>
      </c>
      <c r="U59" s="85">
        <v>379</v>
      </c>
      <c r="V59" s="80">
        <v>19.8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5">
    <mergeCell ref="C13:D13"/>
    <mergeCell ref="U14:U15"/>
    <mergeCell ref="G14:G15"/>
    <mergeCell ref="J14:J15"/>
    <mergeCell ref="R14:R15"/>
  </mergeCells>
  <phoneticPr fontId="3"/>
  <conditionalFormatting sqref="E13 J13:M13 U13:W13 C17:M17 C19:M19 C21:M22 O13:P13 C14:C16">
    <cfRule type="cellIs" dxfId="4768" priority="164" stopIfTrue="1" operator="lessThan">
      <formula>0</formula>
    </cfRule>
  </conditionalFormatting>
  <conditionalFormatting sqref="Q13:T13">
    <cfRule type="cellIs" dxfId="4767" priority="159" stopIfTrue="1" operator="lessThan">
      <formula>0</formula>
    </cfRule>
  </conditionalFormatting>
  <conditionalFormatting sqref="G13:I13">
    <cfRule type="cellIs" dxfId="4766" priority="161" stopIfTrue="1" operator="lessThan">
      <formula>0</formula>
    </cfRule>
  </conditionalFormatting>
  <conditionalFormatting sqref="F13">
    <cfRule type="cellIs" dxfId="4765" priority="162" stopIfTrue="1" operator="lessThan">
      <formula>0</formula>
    </cfRule>
  </conditionalFormatting>
  <conditionalFormatting sqref="O23:R23">
    <cfRule type="cellIs" dxfId="4764" priority="153" stopIfTrue="1" operator="lessThan">
      <formula>0</formula>
    </cfRule>
  </conditionalFormatting>
  <conditionalFormatting sqref="C59:M60">
    <cfRule type="cellIs" dxfId="4763" priority="157" stopIfTrue="1" operator="lessThan">
      <formula>0</formula>
    </cfRule>
  </conditionalFormatting>
  <conditionalFormatting sqref="O59:R60">
    <cfRule type="cellIs" dxfId="4762" priority="156" stopIfTrue="1" operator="lessThan">
      <formula>0</formula>
    </cfRule>
  </conditionalFormatting>
  <conditionalFormatting sqref="S59:U60">
    <cfRule type="cellIs" dxfId="4761" priority="155" stopIfTrue="1" operator="lessThan">
      <formula>0</formula>
    </cfRule>
  </conditionalFormatting>
  <conditionalFormatting sqref="C23:M23">
    <cfRule type="cellIs" dxfId="4760" priority="154" stopIfTrue="1" operator="lessThan">
      <formula>0</formula>
    </cfRule>
  </conditionalFormatting>
  <conditionalFormatting sqref="S23:U23">
    <cfRule type="cellIs" dxfId="4759" priority="151" stopIfTrue="1" operator="lessThan">
      <formula>0</formula>
    </cfRule>
  </conditionalFormatting>
  <conditionalFormatting sqref="S17:U17 S19:U19 S21:U22">
    <cfRule type="cellIs" dxfId="4758" priority="152" stopIfTrue="1" operator="lessThan">
      <formula>0</formula>
    </cfRule>
  </conditionalFormatting>
  <conditionalFormatting sqref="V17:W17 V19:W19 V21:W22">
    <cfRule type="cellIs" dxfId="4757" priority="150" stopIfTrue="1" operator="lessThan">
      <formula>0</formula>
    </cfRule>
  </conditionalFormatting>
  <conditionalFormatting sqref="V59:W60">
    <cfRule type="cellIs" dxfId="4756" priority="149" stopIfTrue="1" operator="lessThan">
      <formula>0</formula>
    </cfRule>
  </conditionalFormatting>
  <conditionalFormatting sqref="V23:W23">
    <cfRule type="cellIs" dxfId="4755" priority="148" stopIfTrue="1" operator="lessThan">
      <formula>0</formula>
    </cfRule>
  </conditionalFormatting>
  <conditionalFormatting sqref="C18:M18">
    <cfRule type="cellIs" dxfId="4754" priority="147" stopIfTrue="1" operator="lessThan">
      <formula>0</formula>
    </cfRule>
  </conditionalFormatting>
  <conditionalFormatting sqref="S18:U18">
    <cfRule type="cellIs" dxfId="4753" priority="146" stopIfTrue="1" operator="lessThan">
      <formula>0</formula>
    </cfRule>
  </conditionalFormatting>
  <conditionalFormatting sqref="V18:W18">
    <cfRule type="cellIs" dxfId="4752" priority="145" stopIfTrue="1" operator="lessThan">
      <formula>0</formula>
    </cfRule>
  </conditionalFormatting>
  <conditionalFormatting sqref="C20:M20">
    <cfRule type="cellIs" dxfId="4751" priority="144" stopIfTrue="1" operator="lessThan">
      <formula>0</formula>
    </cfRule>
  </conditionalFormatting>
  <conditionalFormatting sqref="V27:W27">
    <cfRule type="cellIs" dxfId="4750" priority="129" stopIfTrue="1" operator="lessThan">
      <formula>0</formula>
    </cfRule>
  </conditionalFormatting>
  <conditionalFormatting sqref="S20:U20">
    <cfRule type="cellIs" dxfId="4749" priority="143" stopIfTrue="1" operator="lessThan">
      <formula>0</formula>
    </cfRule>
  </conditionalFormatting>
  <conditionalFormatting sqref="V20:W20">
    <cfRule type="cellIs" dxfId="4748" priority="142" stopIfTrue="1" operator="lessThan">
      <formula>0</formula>
    </cfRule>
  </conditionalFormatting>
  <conditionalFormatting sqref="C24 C26 C28:C29 H28:M29 H26:M26 H24:M24">
    <cfRule type="cellIs" dxfId="4747" priority="141" stopIfTrue="1" operator="lessThan">
      <formula>0</formula>
    </cfRule>
  </conditionalFormatting>
  <conditionalFormatting sqref="C31 C33 C35:C36 H35:M36 H33:M33 H31:M31">
    <cfRule type="cellIs" dxfId="4746" priority="128" stopIfTrue="1" operator="lessThan">
      <formula>0</formula>
    </cfRule>
  </conditionalFormatting>
  <conditionalFormatting sqref="O30:R30">
    <cfRule type="cellIs" dxfId="4745" priority="139" stopIfTrue="1" operator="lessThan">
      <formula>0</formula>
    </cfRule>
  </conditionalFormatting>
  <conditionalFormatting sqref="C30:M30">
    <cfRule type="cellIs" dxfId="4744" priority="140" stopIfTrue="1" operator="lessThan">
      <formula>0</formula>
    </cfRule>
  </conditionalFormatting>
  <conditionalFormatting sqref="S30:U30">
    <cfRule type="cellIs" dxfId="4743" priority="137" stopIfTrue="1" operator="lessThan">
      <formula>0</formula>
    </cfRule>
  </conditionalFormatting>
  <conditionalFormatting sqref="S24:U24 S26:U26 S28:U29">
    <cfRule type="cellIs" dxfId="4742" priority="138" stopIfTrue="1" operator="lessThan">
      <formula>0</formula>
    </cfRule>
  </conditionalFormatting>
  <conditionalFormatting sqref="V24:W24 V26:W26 V28:W29">
    <cfRule type="cellIs" dxfId="4741" priority="136" stopIfTrue="1" operator="lessThan">
      <formula>0</formula>
    </cfRule>
  </conditionalFormatting>
  <conditionalFormatting sqref="V30:W30">
    <cfRule type="cellIs" dxfId="4740" priority="135" stopIfTrue="1" operator="lessThan">
      <formula>0</formula>
    </cfRule>
  </conditionalFormatting>
  <conditionalFormatting sqref="C25 H25:M25">
    <cfRule type="cellIs" dxfId="4739" priority="134" stopIfTrue="1" operator="lessThan">
      <formula>0</formula>
    </cfRule>
  </conditionalFormatting>
  <conditionalFormatting sqref="C32 H32:M32">
    <cfRule type="cellIs" dxfId="4738" priority="121" stopIfTrue="1" operator="lessThan">
      <formula>0</formula>
    </cfRule>
  </conditionalFormatting>
  <conditionalFormatting sqref="S25:U25">
    <cfRule type="cellIs" dxfId="4737" priority="133" stopIfTrue="1" operator="lessThan">
      <formula>0</formula>
    </cfRule>
  </conditionalFormatting>
  <conditionalFormatting sqref="V25:W25">
    <cfRule type="cellIs" dxfId="4736" priority="132" stopIfTrue="1" operator="lessThan">
      <formula>0</formula>
    </cfRule>
  </conditionalFormatting>
  <conditionalFormatting sqref="C27 H27:M27">
    <cfRule type="cellIs" dxfId="4735" priority="131" stopIfTrue="1" operator="lessThan">
      <formula>0</formula>
    </cfRule>
  </conditionalFormatting>
  <conditionalFormatting sqref="C34 H34:M34">
    <cfRule type="cellIs" dxfId="4734" priority="118" stopIfTrue="1" operator="lessThan">
      <formula>0</formula>
    </cfRule>
  </conditionalFormatting>
  <conditionalFormatting sqref="S27:U27">
    <cfRule type="cellIs" dxfId="4733" priority="130" stopIfTrue="1" operator="lessThan">
      <formula>0</formula>
    </cfRule>
  </conditionalFormatting>
  <conditionalFormatting sqref="O37:R37">
    <cfRule type="cellIs" dxfId="4732" priority="126" stopIfTrue="1" operator="lessThan">
      <formula>0</formula>
    </cfRule>
  </conditionalFormatting>
  <conditionalFormatting sqref="C37:M37">
    <cfRule type="cellIs" dxfId="4731" priority="127" stopIfTrue="1" operator="lessThan">
      <formula>0</formula>
    </cfRule>
  </conditionalFormatting>
  <conditionalFormatting sqref="S37:U37">
    <cfRule type="cellIs" dxfId="4730" priority="124" stopIfTrue="1" operator="lessThan">
      <formula>0</formula>
    </cfRule>
  </conditionalFormatting>
  <conditionalFormatting sqref="S31:U31 S33:U33 S35:U36">
    <cfRule type="cellIs" dxfId="4729" priority="125" stopIfTrue="1" operator="lessThan">
      <formula>0</formula>
    </cfRule>
  </conditionalFormatting>
  <conditionalFormatting sqref="V31:W31 V33:W33 V35:W36">
    <cfRule type="cellIs" dxfId="4728" priority="123" stopIfTrue="1" operator="lessThan">
      <formula>0</formula>
    </cfRule>
  </conditionalFormatting>
  <conditionalFormatting sqref="V37:W37">
    <cfRule type="cellIs" dxfId="4727" priority="122" stopIfTrue="1" operator="lessThan">
      <formula>0</formula>
    </cfRule>
  </conditionalFormatting>
  <conditionalFormatting sqref="S44:U44">
    <cfRule type="cellIs" dxfId="4726" priority="111" stopIfTrue="1" operator="lessThan">
      <formula>0</formula>
    </cfRule>
  </conditionalFormatting>
  <conditionalFormatting sqref="S32:U32">
    <cfRule type="cellIs" dxfId="4725" priority="120" stopIfTrue="1" operator="lessThan">
      <formula>0</formula>
    </cfRule>
  </conditionalFormatting>
  <conditionalFormatting sqref="V32:W32">
    <cfRule type="cellIs" dxfId="4724" priority="119" stopIfTrue="1" operator="lessThan">
      <formula>0</formula>
    </cfRule>
  </conditionalFormatting>
  <conditionalFormatting sqref="S34:U34">
    <cfRule type="cellIs" dxfId="4723" priority="117" stopIfTrue="1" operator="lessThan">
      <formula>0</formula>
    </cfRule>
  </conditionalFormatting>
  <conditionalFormatting sqref="V34:W34">
    <cfRule type="cellIs" dxfId="4722" priority="116" stopIfTrue="1" operator="lessThan">
      <formula>0</formula>
    </cfRule>
  </conditionalFormatting>
  <conditionalFormatting sqref="C38 C40 C42:C43 H42:M43 H40:M40 H38:M38">
    <cfRule type="cellIs" dxfId="4721" priority="115" stopIfTrue="1" operator="lessThan">
      <formula>0</formula>
    </cfRule>
  </conditionalFormatting>
  <conditionalFormatting sqref="S39:U39">
    <cfRule type="cellIs" dxfId="4720" priority="107" stopIfTrue="1" operator="lessThan">
      <formula>0</formula>
    </cfRule>
  </conditionalFormatting>
  <conditionalFormatting sqref="O44:R44">
    <cfRule type="cellIs" dxfId="4719" priority="113" stopIfTrue="1" operator="lessThan">
      <formula>0</formula>
    </cfRule>
  </conditionalFormatting>
  <conditionalFormatting sqref="C44:M44">
    <cfRule type="cellIs" dxfId="4718" priority="114" stopIfTrue="1" operator="lessThan">
      <formula>0</formula>
    </cfRule>
  </conditionalFormatting>
  <conditionalFormatting sqref="S38:U38 S40:U40 S42:U43">
    <cfRule type="cellIs" dxfId="4717" priority="112" stopIfTrue="1" operator="lessThan">
      <formula>0</formula>
    </cfRule>
  </conditionalFormatting>
  <conditionalFormatting sqref="V38:W38 V40:W40 V42:W43">
    <cfRule type="cellIs" dxfId="4716" priority="110" stopIfTrue="1" operator="lessThan">
      <formula>0</formula>
    </cfRule>
  </conditionalFormatting>
  <conditionalFormatting sqref="V44:W44">
    <cfRule type="cellIs" dxfId="4715" priority="109" stopIfTrue="1" operator="lessThan">
      <formula>0</formula>
    </cfRule>
  </conditionalFormatting>
  <conditionalFormatting sqref="C39 H39:M39">
    <cfRule type="cellIs" dxfId="4714" priority="108" stopIfTrue="1" operator="lessThan">
      <formula>0</formula>
    </cfRule>
  </conditionalFormatting>
  <conditionalFormatting sqref="C51:M51">
    <cfRule type="cellIs" dxfId="4713" priority="101" stopIfTrue="1" operator="lessThan">
      <formula>0</formula>
    </cfRule>
  </conditionalFormatting>
  <conditionalFormatting sqref="V39:W39">
    <cfRule type="cellIs" dxfId="4712" priority="106" stopIfTrue="1" operator="lessThan">
      <formula>0</formula>
    </cfRule>
  </conditionalFormatting>
  <conditionalFormatting sqref="C41 H41:M41">
    <cfRule type="cellIs" dxfId="4711" priority="105" stopIfTrue="1" operator="lessThan">
      <formula>0</formula>
    </cfRule>
  </conditionalFormatting>
  <conditionalFormatting sqref="V45:W45 V47:W47 V49:W50">
    <cfRule type="cellIs" dxfId="4710" priority="97" stopIfTrue="1" operator="lessThan">
      <formula>0</formula>
    </cfRule>
  </conditionalFormatting>
  <conditionalFormatting sqref="S41:U41">
    <cfRule type="cellIs" dxfId="4709" priority="104" stopIfTrue="1" operator="lessThan">
      <formula>0</formula>
    </cfRule>
  </conditionalFormatting>
  <conditionalFormatting sqref="V41:W41">
    <cfRule type="cellIs" dxfId="4708" priority="103" stopIfTrue="1" operator="lessThan">
      <formula>0</formula>
    </cfRule>
  </conditionalFormatting>
  <conditionalFormatting sqref="C45 C47 C49:C50 H49:M50 H47:M47 H45:M45">
    <cfRule type="cellIs" dxfId="4707" priority="102" stopIfTrue="1" operator="lessThan">
      <formula>0</formula>
    </cfRule>
  </conditionalFormatting>
  <conditionalFormatting sqref="V51:W51">
    <cfRule type="cellIs" dxfId="4706" priority="96" stopIfTrue="1" operator="lessThan">
      <formula>0</formula>
    </cfRule>
  </conditionalFormatting>
  <conditionalFormatting sqref="O51:R51">
    <cfRule type="cellIs" dxfId="4705" priority="100" stopIfTrue="1" operator="lessThan">
      <formula>0</formula>
    </cfRule>
  </conditionalFormatting>
  <conditionalFormatting sqref="S51:U51">
    <cfRule type="cellIs" dxfId="4704" priority="98" stopIfTrue="1" operator="lessThan">
      <formula>0</formula>
    </cfRule>
  </conditionalFormatting>
  <conditionalFormatting sqref="S45:U45 S47:U47 S49:U50">
    <cfRule type="cellIs" dxfId="4703" priority="99" stopIfTrue="1" operator="lessThan">
      <formula>0</formula>
    </cfRule>
  </conditionalFormatting>
  <conditionalFormatting sqref="C46 H46:M46">
    <cfRule type="cellIs" dxfId="4702" priority="95" stopIfTrue="1" operator="lessThan">
      <formula>0</formula>
    </cfRule>
  </conditionalFormatting>
  <conditionalFormatting sqref="V48:W48">
    <cfRule type="cellIs" dxfId="4701" priority="90" stopIfTrue="1" operator="lessThan">
      <formula>0</formula>
    </cfRule>
  </conditionalFormatting>
  <conditionalFormatting sqref="S46:U46">
    <cfRule type="cellIs" dxfId="4700" priority="94" stopIfTrue="1" operator="lessThan">
      <formula>0</formula>
    </cfRule>
  </conditionalFormatting>
  <conditionalFormatting sqref="V46:W46">
    <cfRule type="cellIs" dxfId="4699" priority="93" stopIfTrue="1" operator="lessThan">
      <formula>0</formula>
    </cfRule>
  </conditionalFormatting>
  <conditionalFormatting sqref="C48 H48:M48">
    <cfRule type="cellIs" dxfId="4698" priority="92" stopIfTrue="1" operator="lessThan">
      <formula>0</formula>
    </cfRule>
  </conditionalFormatting>
  <conditionalFormatting sqref="O58:R58">
    <cfRule type="cellIs" dxfId="4697" priority="87" stopIfTrue="1" operator="lessThan">
      <formula>0</formula>
    </cfRule>
  </conditionalFormatting>
  <conditionalFormatting sqref="S48:U48">
    <cfRule type="cellIs" dxfId="4696" priority="91" stopIfTrue="1" operator="lessThan">
      <formula>0</formula>
    </cfRule>
  </conditionalFormatting>
  <conditionalFormatting sqref="C52 C54 C56:C57 H56:M57 H54:M54 H52:M52">
    <cfRule type="cellIs" dxfId="4695" priority="89" stopIfTrue="1" operator="lessThan">
      <formula>0</formula>
    </cfRule>
  </conditionalFormatting>
  <conditionalFormatting sqref="S52:U52 S54:U54 S56:U57">
    <cfRule type="cellIs" dxfId="4694" priority="86" stopIfTrue="1" operator="lessThan">
      <formula>0</formula>
    </cfRule>
  </conditionalFormatting>
  <conditionalFormatting sqref="C58:M58">
    <cfRule type="cellIs" dxfId="4693" priority="88" stopIfTrue="1" operator="lessThan">
      <formula>0</formula>
    </cfRule>
  </conditionalFormatting>
  <conditionalFormatting sqref="S58:U58">
    <cfRule type="cellIs" dxfId="4692" priority="85" stopIfTrue="1" operator="lessThan">
      <formula>0</formula>
    </cfRule>
  </conditionalFormatting>
  <conditionalFormatting sqref="V52:W52 V54:W54 V56:W57">
    <cfRule type="cellIs" dxfId="4691" priority="84" stopIfTrue="1" operator="lessThan">
      <formula>0</formula>
    </cfRule>
  </conditionalFormatting>
  <conditionalFormatting sqref="V58:W58">
    <cfRule type="cellIs" dxfId="4690" priority="83" stopIfTrue="1" operator="lessThan">
      <formula>0</formula>
    </cfRule>
  </conditionalFormatting>
  <conditionalFormatting sqref="C53 H53:M53">
    <cfRule type="cellIs" dxfId="4689" priority="82" stopIfTrue="1" operator="lessThan">
      <formula>0</formula>
    </cfRule>
  </conditionalFormatting>
  <conditionalFormatting sqref="C55 H55:M55">
    <cfRule type="cellIs" dxfId="4688" priority="79" stopIfTrue="1" operator="lessThan">
      <formula>0</formula>
    </cfRule>
  </conditionalFormatting>
  <conditionalFormatting sqref="S53:U53">
    <cfRule type="cellIs" dxfId="4687" priority="81" stopIfTrue="1" operator="lessThan">
      <formula>0</formula>
    </cfRule>
  </conditionalFormatting>
  <conditionalFormatting sqref="V53:W53">
    <cfRule type="cellIs" dxfId="4686" priority="80" stopIfTrue="1" operator="lessThan">
      <formula>0</formula>
    </cfRule>
  </conditionalFormatting>
  <conditionalFormatting sqref="N13 N19 N21:N22 N17">
    <cfRule type="cellIs" dxfId="4685" priority="76" stopIfTrue="1" operator="lessThan">
      <formula>0</formula>
    </cfRule>
  </conditionalFormatting>
  <conditionalFormatting sqref="S55:U55">
    <cfRule type="cellIs" dxfId="4684" priority="78" stopIfTrue="1" operator="lessThan">
      <formula>0</formula>
    </cfRule>
  </conditionalFormatting>
  <conditionalFormatting sqref="V55:W55">
    <cfRule type="cellIs" dxfId="4683" priority="77" stopIfTrue="1" operator="lessThan">
      <formula>0</formula>
    </cfRule>
  </conditionalFormatting>
  <conditionalFormatting sqref="N59:N60">
    <cfRule type="cellIs" dxfId="4682" priority="75" stopIfTrue="1" operator="lessThan">
      <formula>0</formula>
    </cfRule>
  </conditionalFormatting>
  <conditionalFormatting sqref="N23">
    <cfRule type="cellIs" dxfId="4681" priority="74" stopIfTrue="1" operator="lessThan">
      <formula>0</formula>
    </cfRule>
  </conditionalFormatting>
  <conditionalFormatting sqref="N18">
    <cfRule type="cellIs" dxfId="4680" priority="73" stopIfTrue="1" operator="lessThan">
      <formula>0</formula>
    </cfRule>
  </conditionalFormatting>
  <conditionalFormatting sqref="N20">
    <cfRule type="cellIs" dxfId="4679" priority="72" stopIfTrue="1" operator="lessThan">
      <formula>0</formula>
    </cfRule>
  </conditionalFormatting>
  <conditionalFormatting sqref="N24 N26 N28:N29">
    <cfRule type="cellIs" dxfId="4678" priority="71" stopIfTrue="1" operator="lessThan">
      <formula>0</formula>
    </cfRule>
  </conditionalFormatting>
  <conditionalFormatting sqref="N30">
    <cfRule type="cellIs" dxfId="4677" priority="70" stopIfTrue="1" operator="lessThan">
      <formula>0</formula>
    </cfRule>
  </conditionalFormatting>
  <conditionalFormatting sqref="N25">
    <cfRule type="cellIs" dxfId="4676" priority="69" stopIfTrue="1" operator="lessThan">
      <formula>0</formula>
    </cfRule>
  </conditionalFormatting>
  <conditionalFormatting sqref="N27">
    <cfRule type="cellIs" dxfId="4675" priority="68" stopIfTrue="1" operator="lessThan">
      <formula>0</formula>
    </cfRule>
  </conditionalFormatting>
  <conditionalFormatting sqref="N31 N33 N35:N36">
    <cfRule type="cellIs" dxfId="4674" priority="67" stopIfTrue="1" operator="lessThan">
      <formula>0</formula>
    </cfRule>
  </conditionalFormatting>
  <conditionalFormatting sqref="N37">
    <cfRule type="cellIs" dxfId="4673" priority="66" stopIfTrue="1" operator="lessThan">
      <formula>0</formula>
    </cfRule>
  </conditionalFormatting>
  <conditionalFormatting sqref="N32">
    <cfRule type="cellIs" dxfId="4672" priority="65" stopIfTrue="1" operator="lessThan">
      <formula>0</formula>
    </cfRule>
  </conditionalFormatting>
  <conditionalFormatting sqref="N34">
    <cfRule type="cellIs" dxfId="4671" priority="64" stopIfTrue="1" operator="lessThan">
      <formula>0</formula>
    </cfRule>
  </conditionalFormatting>
  <conditionalFormatting sqref="N38 N40 N42:N43">
    <cfRule type="cellIs" dxfId="4670" priority="63" stopIfTrue="1" operator="lessThan">
      <formula>0</formula>
    </cfRule>
  </conditionalFormatting>
  <conditionalFormatting sqref="N44">
    <cfRule type="cellIs" dxfId="4669" priority="62" stopIfTrue="1" operator="lessThan">
      <formula>0</formula>
    </cfRule>
  </conditionalFormatting>
  <conditionalFormatting sqref="N39">
    <cfRule type="cellIs" dxfId="4668" priority="61" stopIfTrue="1" operator="lessThan">
      <formula>0</formula>
    </cfRule>
  </conditionalFormatting>
  <conditionalFormatting sqref="N41">
    <cfRule type="cellIs" dxfId="4667" priority="60" stopIfTrue="1" operator="lessThan">
      <formula>0</formula>
    </cfRule>
  </conditionalFormatting>
  <conditionalFormatting sqref="N45 N47 N49:N50">
    <cfRule type="cellIs" dxfId="4666" priority="59" stopIfTrue="1" operator="lessThan">
      <formula>0</formula>
    </cfRule>
  </conditionalFormatting>
  <conditionalFormatting sqref="N51">
    <cfRule type="cellIs" dxfId="4665" priority="58" stopIfTrue="1" operator="lessThan">
      <formula>0</formula>
    </cfRule>
  </conditionalFormatting>
  <conditionalFormatting sqref="N46">
    <cfRule type="cellIs" dxfId="4664" priority="57" stopIfTrue="1" operator="lessThan">
      <formula>0</formula>
    </cfRule>
  </conditionalFormatting>
  <conditionalFormatting sqref="N48">
    <cfRule type="cellIs" dxfId="4663" priority="56" stopIfTrue="1" operator="lessThan">
      <formula>0</formula>
    </cfRule>
  </conditionalFormatting>
  <conditionalFormatting sqref="N52 N54 N56:N57">
    <cfRule type="cellIs" dxfId="4662" priority="55" stopIfTrue="1" operator="lessThan">
      <formula>0</formula>
    </cfRule>
  </conditionalFormatting>
  <conditionalFormatting sqref="N58">
    <cfRule type="cellIs" dxfId="4661" priority="54" stopIfTrue="1" operator="lessThan">
      <formula>0</formula>
    </cfRule>
  </conditionalFormatting>
  <conditionalFormatting sqref="N53">
    <cfRule type="cellIs" dxfId="4660" priority="53" stopIfTrue="1" operator="lessThan">
      <formula>0</formula>
    </cfRule>
  </conditionalFormatting>
  <conditionalFormatting sqref="N55">
    <cfRule type="cellIs" dxfId="4659" priority="52" stopIfTrue="1" operator="lessThan">
      <formula>0</formula>
    </cfRule>
  </conditionalFormatting>
  <conditionalFormatting sqref="O17:R17 O19:R19 O21:R22">
    <cfRule type="cellIs" dxfId="4658" priority="50" stopIfTrue="1" operator="lessThan">
      <formula>0</formula>
    </cfRule>
  </conditionalFormatting>
  <conditionalFormatting sqref="O18:R18">
    <cfRule type="cellIs" dxfId="4657" priority="49" stopIfTrue="1" operator="lessThan">
      <formula>0</formula>
    </cfRule>
  </conditionalFormatting>
  <conditionalFormatting sqref="O20:R20">
    <cfRule type="cellIs" dxfId="4656" priority="48" stopIfTrue="1" operator="lessThan">
      <formula>0</formula>
    </cfRule>
  </conditionalFormatting>
  <conditionalFormatting sqref="D24:G24 D26:G26 D28:G29">
    <cfRule type="cellIs" dxfId="4655" priority="47" stopIfTrue="1" operator="lessThan">
      <formula>0</formula>
    </cfRule>
  </conditionalFormatting>
  <conditionalFormatting sqref="D25:G25">
    <cfRule type="cellIs" dxfId="4654" priority="46" stopIfTrue="1" operator="lessThan">
      <formula>0</formula>
    </cfRule>
  </conditionalFormatting>
  <conditionalFormatting sqref="D27:G27">
    <cfRule type="cellIs" dxfId="4653" priority="45" stopIfTrue="1" operator="lessThan">
      <formula>0</formula>
    </cfRule>
  </conditionalFormatting>
  <conditionalFormatting sqref="D31:G31 D33:G33 D35:G36">
    <cfRule type="cellIs" dxfId="4652" priority="44" stopIfTrue="1" operator="lessThan">
      <formula>0</formula>
    </cfRule>
  </conditionalFormatting>
  <conditionalFormatting sqref="D32:G32">
    <cfRule type="cellIs" dxfId="4651" priority="43" stopIfTrue="1" operator="lessThan">
      <formula>0</formula>
    </cfRule>
  </conditionalFormatting>
  <conditionalFormatting sqref="D34:G34">
    <cfRule type="cellIs" dxfId="4650" priority="42" stopIfTrue="1" operator="lessThan">
      <formula>0</formula>
    </cfRule>
  </conditionalFormatting>
  <conditionalFormatting sqref="D38:G38 D40:G40 D42:G43">
    <cfRule type="cellIs" dxfId="4649" priority="41" stopIfTrue="1" operator="lessThan">
      <formula>0</formula>
    </cfRule>
  </conditionalFormatting>
  <conditionalFormatting sqref="D39:G39">
    <cfRule type="cellIs" dxfId="4648" priority="40" stopIfTrue="1" operator="lessThan">
      <formula>0</formula>
    </cfRule>
  </conditionalFormatting>
  <conditionalFormatting sqref="D41:G41">
    <cfRule type="cellIs" dxfId="4647" priority="39" stopIfTrue="1" operator="lessThan">
      <formula>0</formula>
    </cfRule>
  </conditionalFormatting>
  <conditionalFormatting sqref="D45:G45 D47:G47 D49:G50">
    <cfRule type="cellIs" dxfId="4646" priority="38" stopIfTrue="1" operator="lessThan">
      <formula>0</formula>
    </cfRule>
  </conditionalFormatting>
  <conditionalFormatting sqref="D46:G46">
    <cfRule type="cellIs" dxfId="4645" priority="37" stopIfTrue="1" operator="lessThan">
      <formula>0</formula>
    </cfRule>
  </conditionalFormatting>
  <conditionalFormatting sqref="D48:G48">
    <cfRule type="cellIs" dxfId="4644" priority="36" stopIfTrue="1" operator="lessThan">
      <formula>0</formula>
    </cfRule>
  </conditionalFormatting>
  <conditionalFormatting sqref="D52:G52 D54:G54 D56:G57">
    <cfRule type="cellIs" dxfId="4643" priority="35" stopIfTrue="1" operator="lessThan">
      <formula>0</formula>
    </cfRule>
  </conditionalFormatting>
  <conditionalFormatting sqref="D53:G53">
    <cfRule type="cellIs" dxfId="4642" priority="34" stopIfTrue="1" operator="lessThan">
      <formula>0</formula>
    </cfRule>
  </conditionalFormatting>
  <conditionalFormatting sqref="D55:G55">
    <cfRule type="cellIs" dxfId="4641" priority="33" stopIfTrue="1" operator="lessThan">
      <formula>0</formula>
    </cfRule>
  </conditionalFormatting>
  <conditionalFormatting sqref="O24:R24 O26:R26 O28:R29">
    <cfRule type="cellIs" dxfId="4640" priority="32" stopIfTrue="1" operator="lessThan">
      <formula>0</formula>
    </cfRule>
  </conditionalFormatting>
  <conditionalFormatting sqref="O25:R25">
    <cfRule type="cellIs" dxfId="4639" priority="31" stopIfTrue="1" operator="lessThan">
      <formula>0</formula>
    </cfRule>
  </conditionalFormatting>
  <conditionalFormatting sqref="O27:R27">
    <cfRule type="cellIs" dxfId="4638" priority="30" stopIfTrue="1" operator="lessThan">
      <formula>0</formula>
    </cfRule>
  </conditionalFormatting>
  <conditionalFormatting sqref="O31:R31 O33:R33 O35:R36">
    <cfRule type="cellIs" dxfId="4637" priority="29" stopIfTrue="1" operator="lessThan">
      <formula>0</formula>
    </cfRule>
  </conditionalFormatting>
  <conditionalFormatting sqref="O32:R32">
    <cfRule type="cellIs" dxfId="4636" priority="28" stopIfTrue="1" operator="lessThan">
      <formula>0</formula>
    </cfRule>
  </conditionalFormatting>
  <conditionalFormatting sqref="O34:R34">
    <cfRule type="cellIs" dxfId="4635" priority="27" stopIfTrue="1" operator="lessThan">
      <formula>0</formula>
    </cfRule>
  </conditionalFormatting>
  <conditionalFormatting sqref="O38:R38 O40:R40 O42:R43">
    <cfRule type="cellIs" dxfId="4634" priority="26" stopIfTrue="1" operator="lessThan">
      <formula>0</formula>
    </cfRule>
  </conditionalFormatting>
  <conditionalFormatting sqref="O39:R39">
    <cfRule type="cellIs" dxfId="4633" priority="25" stopIfTrue="1" operator="lessThan">
      <formula>0</formula>
    </cfRule>
  </conditionalFormatting>
  <conditionalFormatting sqref="O41:R41">
    <cfRule type="cellIs" dxfId="4632" priority="24" stopIfTrue="1" operator="lessThan">
      <formula>0</formula>
    </cfRule>
  </conditionalFormatting>
  <conditionalFormatting sqref="O45:R45 O47:R47 O49:R50">
    <cfRule type="cellIs" dxfId="4631" priority="23" stopIfTrue="1" operator="lessThan">
      <formula>0</formula>
    </cfRule>
  </conditionalFormatting>
  <conditionalFormatting sqref="O46:R46">
    <cfRule type="cellIs" dxfId="4630" priority="22" stopIfTrue="1" operator="lessThan">
      <formula>0</formula>
    </cfRule>
  </conditionalFormatting>
  <conditionalFormatting sqref="O48:R48">
    <cfRule type="cellIs" dxfId="4629" priority="21" stopIfTrue="1" operator="lessThan">
      <formula>0</formula>
    </cfRule>
  </conditionalFormatting>
  <conditionalFormatting sqref="O52:R52 O54:R54 O56:R57">
    <cfRule type="cellIs" dxfId="4628" priority="20" stopIfTrue="1" operator="lessThan">
      <formula>0</formula>
    </cfRule>
  </conditionalFormatting>
  <conditionalFormatting sqref="O53:R53">
    <cfRule type="cellIs" dxfId="4627" priority="19" stopIfTrue="1" operator="lessThan">
      <formula>0</formula>
    </cfRule>
  </conditionalFormatting>
  <conditionalFormatting sqref="O55:R55">
    <cfRule type="cellIs" dxfId="4626" priority="18" stopIfTrue="1" operator="lessThan">
      <formula>0</formula>
    </cfRule>
  </conditionalFormatting>
  <conditionalFormatting sqref="C13">
    <cfRule type="cellIs" dxfId="4625" priority="12" stopIfTrue="1" operator="lessThan">
      <formula>0</formula>
    </cfRule>
  </conditionalFormatting>
  <conditionalFormatting sqref="K14:M15 D16:M16">
    <cfRule type="cellIs" dxfId="4624" priority="11" stopIfTrue="1" operator="lessThan">
      <formula>0</formula>
    </cfRule>
  </conditionalFormatting>
  <conditionalFormatting sqref="G14:I14">
    <cfRule type="cellIs" dxfId="4623" priority="9" stopIfTrue="1" operator="lessThan">
      <formula>0</formula>
    </cfRule>
  </conditionalFormatting>
  <conditionalFormatting sqref="D14 J14">
    <cfRule type="cellIs" dxfId="4622" priority="10" stopIfTrue="1" operator="lessThan">
      <formula>0</formula>
    </cfRule>
  </conditionalFormatting>
  <conditionalFormatting sqref="E14:E15">
    <cfRule type="cellIs" dxfId="4621" priority="8" stopIfTrue="1" operator="lessThan">
      <formula>0</formula>
    </cfRule>
  </conditionalFormatting>
  <conditionalFormatting sqref="N14:N16">
    <cfRule type="cellIs" dxfId="4620" priority="7" stopIfTrue="1" operator="lessThan">
      <formula>0</formula>
    </cfRule>
  </conditionalFormatting>
  <conditionalFormatting sqref="F14:F15">
    <cfRule type="cellIs" dxfId="4619" priority="6" stopIfTrue="1" operator="lessThan">
      <formula>0</formula>
    </cfRule>
  </conditionalFormatting>
  <conditionalFormatting sqref="V14:W15 O16:W16">
    <cfRule type="cellIs" dxfId="4618" priority="5" stopIfTrue="1" operator="lessThan">
      <formula>0</formula>
    </cfRule>
  </conditionalFormatting>
  <conditionalFormatting sqref="R14:T14">
    <cfRule type="cellIs" dxfId="4617" priority="3" stopIfTrue="1" operator="lessThan">
      <formula>0</formula>
    </cfRule>
  </conditionalFormatting>
  <conditionalFormatting sqref="O14 U14">
    <cfRule type="cellIs" dxfId="4616" priority="4" stopIfTrue="1" operator="lessThan">
      <formula>0</formula>
    </cfRule>
  </conditionalFormatting>
  <conditionalFormatting sqref="P14:P15">
    <cfRule type="cellIs" dxfId="4615" priority="2" stopIfTrue="1" operator="lessThan">
      <formula>0</formula>
    </cfRule>
  </conditionalFormatting>
  <conditionalFormatting sqref="Q14:Q15">
    <cfRule type="cellIs" dxfId="4614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755">
        <v>15</v>
      </c>
      <c r="D13" s="755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0</v>
      </c>
      <c r="E17" s="128">
        <v>0</v>
      </c>
      <c r="F17" s="128">
        <v>0</v>
      </c>
      <c r="G17" s="129">
        <v>0</v>
      </c>
      <c r="H17" s="127">
        <v>0</v>
      </c>
      <c r="I17" s="128">
        <v>0</v>
      </c>
      <c r="J17" s="130">
        <v>0</v>
      </c>
      <c r="K17" s="131" t="s">
        <v>157</v>
      </c>
      <c r="L17" s="169">
        <v>0</v>
      </c>
      <c r="M17" s="181"/>
      <c r="N17" s="176" t="s">
        <v>61</v>
      </c>
      <c r="O17" s="127">
        <v>1</v>
      </c>
      <c r="P17" s="128">
        <v>0</v>
      </c>
      <c r="Q17" s="128">
        <v>0</v>
      </c>
      <c r="R17" s="129">
        <v>0</v>
      </c>
      <c r="S17" s="127">
        <v>1</v>
      </c>
      <c r="T17" s="128">
        <v>0</v>
      </c>
      <c r="U17" s="130">
        <v>1</v>
      </c>
      <c r="V17" s="131">
        <v>0</v>
      </c>
      <c r="W17" s="132">
        <v>1.4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0</v>
      </c>
      <c r="E18" s="135">
        <v>0</v>
      </c>
      <c r="F18" s="135">
        <v>1</v>
      </c>
      <c r="G18" s="136">
        <v>0</v>
      </c>
      <c r="H18" s="134">
        <v>0</v>
      </c>
      <c r="I18" s="135">
        <v>1</v>
      </c>
      <c r="J18" s="137">
        <v>1</v>
      </c>
      <c r="K18" s="138">
        <v>100</v>
      </c>
      <c r="L18" s="170">
        <v>1.4</v>
      </c>
      <c r="M18" s="182"/>
      <c r="N18" s="177" t="s">
        <v>62</v>
      </c>
      <c r="O18" s="134">
        <v>1</v>
      </c>
      <c r="P18" s="135">
        <v>1</v>
      </c>
      <c r="Q18" s="135">
        <v>0</v>
      </c>
      <c r="R18" s="136">
        <v>0</v>
      </c>
      <c r="S18" s="134">
        <v>2</v>
      </c>
      <c r="T18" s="135">
        <v>0</v>
      </c>
      <c r="U18" s="137">
        <v>2</v>
      </c>
      <c r="V18" s="138">
        <v>0</v>
      </c>
      <c r="W18" s="138">
        <v>2.7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0</v>
      </c>
      <c r="E19" s="135">
        <v>0</v>
      </c>
      <c r="F19" s="135">
        <v>0</v>
      </c>
      <c r="G19" s="136">
        <v>0</v>
      </c>
      <c r="H19" s="134">
        <v>0</v>
      </c>
      <c r="I19" s="135">
        <v>0</v>
      </c>
      <c r="J19" s="137">
        <v>0</v>
      </c>
      <c r="K19" s="138" t="s">
        <v>157</v>
      </c>
      <c r="L19" s="170">
        <v>0</v>
      </c>
      <c r="M19" s="182"/>
      <c r="N19" s="177" t="s">
        <v>63</v>
      </c>
      <c r="O19" s="134">
        <v>0</v>
      </c>
      <c r="P19" s="135">
        <v>0</v>
      </c>
      <c r="Q19" s="135">
        <v>0</v>
      </c>
      <c r="R19" s="136">
        <v>0</v>
      </c>
      <c r="S19" s="134">
        <v>0</v>
      </c>
      <c r="T19" s="135">
        <v>0</v>
      </c>
      <c r="U19" s="137">
        <v>0</v>
      </c>
      <c r="V19" s="138" t="s">
        <v>157</v>
      </c>
      <c r="W19" s="138">
        <v>0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0</v>
      </c>
      <c r="E20" s="135">
        <v>0</v>
      </c>
      <c r="F20" s="135">
        <v>0</v>
      </c>
      <c r="G20" s="136">
        <v>0</v>
      </c>
      <c r="H20" s="134">
        <v>0</v>
      </c>
      <c r="I20" s="135">
        <v>0</v>
      </c>
      <c r="J20" s="137">
        <v>0</v>
      </c>
      <c r="K20" s="138" t="s">
        <v>157</v>
      </c>
      <c r="L20" s="170">
        <v>0</v>
      </c>
      <c r="M20" s="182"/>
      <c r="N20" s="177" t="s">
        <v>64</v>
      </c>
      <c r="O20" s="134">
        <v>0</v>
      </c>
      <c r="P20" s="135">
        <v>0</v>
      </c>
      <c r="Q20" s="135">
        <v>0</v>
      </c>
      <c r="R20" s="136">
        <v>0</v>
      </c>
      <c r="S20" s="134">
        <v>0</v>
      </c>
      <c r="T20" s="135">
        <v>0</v>
      </c>
      <c r="U20" s="137">
        <v>0</v>
      </c>
      <c r="V20" s="138" t="s">
        <v>157</v>
      </c>
      <c r="W20" s="138">
        <v>0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1</v>
      </c>
      <c r="E21" s="135">
        <v>0</v>
      </c>
      <c r="F21" s="135">
        <v>0</v>
      </c>
      <c r="G21" s="136">
        <v>0</v>
      </c>
      <c r="H21" s="134">
        <v>1</v>
      </c>
      <c r="I21" s="135">
        <v>0</v>
      </c>
      <c r="J21" s="137">
        <v>1</v>
      </c>
      <c r="K21" s="138">
        <v>0</v>
      </c>
      <c r="L21" s="170">
        <v>1.4</v>
      </c>
      <c r="M21" s="182"/>
      <c r="N21" s="177" t="s">
        <v>65</v>
      </c>
      <c r="O21" s="134">
        <v>1</v>
      </c>
      <c r="P21" s="135">
        <v>0</v>
      </c>
      <c r="Q21" s="135">
        <v>0</v>
      </c>
      <c r="R21" s="136">
        <v>0</v>
      </c>
      <c r="S21" s="134">
        <v>1</v>
      </c>
      <c r="T21" s="135">
        <v>0</v>
      </c>
      <c r="U21" s="137">
        <v>1</v>
      </c>
      <c r="V21" s="138">
        <v>0</v>
      </c>
      <c r="W21" s="138">
        <v>1.4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0</v>
      </c>
      <c r="E22" s="141">
        <v>0</v>
      </c>
      <c r="F22" s="141">
        <v>0</v>
      </c>
      <c r="G22" s="142">
        <v>0</v>
      </c>
      <c r="H22" s="140">
        <v>0</v>
      </c>
      <c r="I22" s="141">
        <v>0</v>
      </c>
      <c r="J22" s="143">
        <v>0</v>
      </c>
      <c r="K22" s="144" t="s">
        <v>157</v>
      </c>
      <c r="L22" s="171">
        <v>0</v>
      </c>
      <c r="M22" s="182"/>
      <c r="N22" s="178" t="s">
        <v>95</v>
      </c>
      <c r="O22" s="140">
        <v>0</v>
      </c>
      <c r="P22" s="141">
        <v>0</v>
      </c>
      <c r="Q22" s="141">
        <v>0</v>
      </c>
      <c r="R22" s="142">
        <v>0</v>
      </c>
      <c r="S22" s="140">
        <v>0</v>
      </c>
      <c r="T22" s="141">
        <v>0</v>
      </c>
      <c r="U22" s="143">
        <v>0</v>
      </c>
      <c r="V22" s="144" t="s">
        <v>157</v>
      </c>
      <c r="W22" s="144">
        <v>0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1</v>
      </c>
      <c r="E23" s="79">
        <v>0</v>
      </c>
      <c r="F23" s="79">
        <v>1</v>
      </c>
      <c r="G23" s="84">
        <v>0</v>
      </c>
      <c r="H23" s="78">
        <v>1</v>
      </c>
      <c r="I23" s="79">
        <v>1</v>
      </c>
      <c r="J23" s="85">
        <v>2</v>
      </c>
      <c r="K23" s="80">
        <v>50</v>
      </c>
      <c r="L23" s="172">
        <v>2.7</v>
      </c>
      <c r="M23" s="183"/>
      <c r="N23" s="179" t="s">
        <v>29</v>
      </c>
      <c r="O23" s="78">
        <v>3</v>
      </c>
      <c r="P23" s="79">
        <v>1</v>
      </c>
      <c r="Q23" s="79">
        <v>0</v>
      </c>
      <c r="R23" s="84">
        <v>0</v>
      </c>
      <c r="S23" s="78">
        <v>4</v>
      </c>
      <c r="T23" s="79">
        <v>0</v>
      </c>
      <c r="U23" s="85">
        <v>4</v>
      </c>
      <c r="V23" s="80">
        <v>0</v>
      </c>
      <c r="W23" s="80">
        <v>5.4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0</v>
      </c>
      <c r="E24" s="128">
        <v>1</v>
      </c>
      <c r="F24" s="128">
        <v>0</v>
      </c>
      <c r="G24" s="129">
        <v>0</v>
      </c>
      <c r="H24" s="127">
        <v>1</v>
      </c>
      <c r="I24" s="128">
        <v>0</v>
      </c>
      <c r="J24" s="130">
        <v>1</v>
      </c>
      <c r="K24" s="131">
        <v>0</v>
      </c>
      <c r="L24" s="169">
        <v>1.4</v>
      </c>
      <c r="M24" s="181"/>
      <c r="N24" s="176" t="s">
        <v>66</v>
      </c>
      <c r="O24" s="127">
        <v>0</v>
      </c>
      <c r="P24" s="128">
        <v>0</v>
      </c>
      <c r="Q24" s="128">
        <v>0</v>
      </c>
      <c r="R24" s="129">
        <v>0</v>
      </c>
      <c r="S24" s="127">
        <v>0</v>
      </c>
      <c r="T24" s="128">
        <v>0</v>
      </c>
      <c r="U24" s="130">
        <v>0</v>
      </c>
      <c r="V24" s="131" t="s">
        <v>157</v>
      </c>
      <c r="W24" s="132">
        <v>0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0</v>
      </c>
      <c r="E25" s="135">
        <v>0</v>
      </c>
      <c r="F25" s="135">
        <v>0</v>
      </c>
      <c r="G25" s="136">
        <v>0</v>
      </c>
      <c r="H25" s="134">
        <v>0</v>
      </c>
      <c r="I25" s="135">
        <v>0</v>
      </c>
      <c r="J25" s="137">
        <v>0</v>
      </c>
      <c r="K25" s="138" t="s">
        <v>157</v>
      </c>
      <c r="L25" s="170">
        <v>0</v>
      </c>
      <c r="M25" s="182"/>
      <c r="N25" s="177" t="s">
        <v>67</v>
      </c>
      <c r="O25" s="134">
        <v>1</v>
      </c>
      <c r="P25" s="135">
        <v>0</v>
      </c>
      <c r="Q25" s="135">
        <v>0</v>
      </c>
      <c r="R25" s="136">
        <v>0</v>
      </c>
      <c r="S25" s="134">
        <v>1</v>
      </c>
      <c r="T25" s="135">
        <v>0</v>
      </c>
      <c r="U25" s="137">
        <v>1</v>
      </c>
      <c r="V25" s="138">
        <v>0</v>
      </c>
      <c r="W25" s="138">
        <v>1.4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0</v>
      </c>
      <c r="E26" s="135">
        <v>1</v>
      </c>
      <c r="F26" s="135">
        <v>0</v>
      </c>
      <c r="G26" s="136">
        <v>0</v>
      </c>
      <c r="H26" s="134">
        <v>1</v>
      </c>
      <c r="I26" s="135">
        <v>0</v>
      </c>
      <c r="J26" s="137">
        <v>1</v>
      </c>
      <c r="K26" s="138">
        <v>0</v>
      </c>
      <c r="L26" s="170">
        <v>1.4</v>
      </c>
      <c r="M26" s="182"/>
      <c r="N26" s="177" t="s">
        <v>68</v>
      </c>
      <c r="O26" s="134">
        <v>1</v>
      </c>
      <c r="P26" s="135">
        <v>0</v>
      </c>
      <c r="Q26" s="135">
        <v>0</v>
      </c>
      <c r="R26" s="136">
        <v>0</v>
      </c>
      <c r="S26" s="134">
        <v>1</v>
      </c>
      <c r="T26" s="135">
        <v>0</v>
      </c>
      <c r="U26" s="137">
        <v>1</v>
      </c>
      <c r="V26" s="138">
        <v>0</v>
      </c>
      <c r="W26" s="138">
        <v>1.4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1</v>
      </c>
      <c r="E27" s="135">
        <v>0</v>
      </c>
      <c r="F27" s="135">
        <v>0</v>
      </c>
      <c r="G27" s="136">
        <v>0</v>
      </c>
      <c r="H27" s="134">
        <v>1</v>
      </c>
      <c r="I27" s="135">
        <v>0</v>
      </c>
      <c r="J27" s="137">
        <v>1</v>
      </c>
      <c r="K27" s="138">
        <v>0</v>
      </c>
      <c r="L27" s="170">
        <v>1.4</v>
      </c>
      <c r="M27" s="182"/>
      <c r="N27" s="177" t="s">
        <v>69</v>
      </c>
      <c r="O27" s="134">
        <v>1</v>
      </c>
      <c r="P27" s="135">
        <v>1</v>
      </c>
      <c r="Q27" s="135">
        <v>1</v>
      </c>
      <c r="R27" s="136">
        <v>0</v>
      </c>
      <c r="S27" s="134">
        <v>2</v>
      </c>
      <c r="T27" s="135">
        <v>1</v>
      </c>
      <c r="U27" s="137">
        <v>3</v>
      </c>
      <c r="V27" s="138">
        <v>33.299999999999997</v>
      </c>
      <c r="W27" s="138">
        <v>4.0999999999999996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0</v>
      </c>
      <c r="E28" s="135">
        <v>0</v>
      </c>
      <c r="F28" s="135">
        <v>0</v>
      </c>
      <c r="G28" s="136">
        <v>0</v>
      </c>
      <c r="H28" s="134">
        <v>0</v>
      </c>
      <c r="I28" s="135">
        <v>0</v>
      </c>
      <c r="J28" s="137">
        <v>0</v>
      </c>
      <c r="K28" s="138" t="s">
        <v>157</v>
      </c>
      <c r="L28" s="170">
        <v>0</v>
      </c>
      <c r="M28" s="182"/>
      <c r="N28" s="177" t="s">
        <v>70</v>
      </c>
      <c r="O28" s="134">
        <v>1</v>
      </c>
      <c r="P28" s="135">
        <v>0</v>
      </c>
      <c r="Q28" s="135">
        <v>0</v>
      </c>
      <c r="R28" s="136">
        <v>0</v>
      </c>
      <c r="S28" s="134">
        <v>1</v>
      </c>
      <c r="T28" s="135">
        <v>0</v>
      </c>
      <c r="U28" s="137">
        <v>1</v>
      </c>
      <c r="V28" s="138">
        <v>0</v>
      </c>
      <c r="W28" s="138">
        <v>1.4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0</v>
      </c>
      <c r="E29" s="141">
        <v>0</v>
      </c>
      <c r="F29" s="141">
        <v>0</v>
      </c>
      <c r="G29" s="142">
        <v>0</v>
      </c>
      <c r="H29" s="140">
        <v>0</v>
      </c>
      <c r="I29" s="141">
        <v>0</v>
      </c>
      <c r="J29" s="143">
        <v>0</v>
      </c>
      <c r="K29" s="144" t="s">
        <v>157</v>
      </c>
      <c r="L29" s="171">
        <v>0</v>
      </c>
      <c r="M29" s="182"/>
      <c r="N29" s="178" t="s">
        <v>96</v>
      </c>
      <c r="O29" s="140">
        <v>3</v>
      </c>
      <c r="P29" s="141">
        <v>0</v>
      </c>
      <c r="Q29" s="141">
        <v>0</v>
      </c>
      <c r="R29" s="142">
        <v>0</v>
      </c>
      <c r="S29" s="140">
        <v>3</v>
      </c>
      <c r="T29" s="141">
        <v>0</v>
      </c>
      <c r="U29" s="143">
        <v>3</v>
      </c>
      <c r="V29" s="144">
        <v>0</v>
      </c>
      <c r="W29" s="144">
        <v>4.0999999999999996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1</v>
      </c>
      <c r="E30" s="79">
        <v>2</v>
      </c>
      <c r="F30" s="79">
        <v>0</v>
      </c>
      <c r="G30" s="84">
        <v>0</v>
      </c>
      <c r="H30" s="78">
        <v>3</v>
      </c>
      <c r="I30" s="79">
        <v>0</v>
      </c>
      <c r="J30" s="85">
        <v>3</v>
      </c>
      <c r="K30" s="80">
        <v>0</v>
      </c>
      <c r="L30" s="172">
        <v>4.0999999999999996</v>
      </c>
      <c r="M30" s="183"/>
      <c r="N30" s="179" t="s">
        <v>29</v>
      </c>
      <c r="O30" s="78">
        <v>7</v>
      </c>
      <c r="P30" s="79">
        <v>1</v>
      </c>
      <c r="Q30" s="79">
        <v>1</v>
      </c>
      <c r="R30" s="84">
        <v>0</v>
      </c>
      <c r="S30" s="78">
        <v>8</v>
      </c>
      <c r="T30" s="79">
        <v>1</v>
      </c>
      <c r="U30" s="85">
        <v>9</v>
      </c>
      <c r="V30" s="80">
        <v>11.1</v>
      </c>
      <c r="W30" s="80">
        <v>12.2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0</v>
      </c>
      <c r="E31" s="128">
        <v>0</v>
      </c>
      <c r="F31" s="128">
        <v>0</v>
      </c>
      <c r="G31" s="129">
        <v>0</v>
      </c>
      <c r="H31" s="127">
        <v>0</v>
      </c>
      <c r="I31" s="128">
        <v>0</v>
      </c>
      <c r="J31" s="130">
        <v>0</v>
      </c>
      <c r="K31" s="131" t="s">
        <v>157</v>
      </c>
      <c r="L31" s="169">
        <v>0</v>
      </c>
      <c r="M31" s="181"/>
      <c r="N31" s="176" t="s">
        <v>71</v>
      </c>
      <c r="O31" s="127">
        <v>1</v>
      </c>
      <c r="P31" s="128">
        <v>0</v>
      </c>
      <c r="Q31" s="128">
        <v>0</v>
      </c>
      <c r="R31" s="129">
        <v>0</v>
      </c>
      <c r="S31" s="127">
        <v>1</v>
      </c>
      <c r="T31" s="128">
        <v>0</v>
      </c>
      <c r="U31" s="130">
        <v>1</v>
      </c>
      <c r="V31" s="131">
        <v>0</v>
      </c>
      <c r="W31" s="132">
        <v>1.4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1</v>
      </c>
      <c r="E32" s="135">
        <v>0</v>
      </c>
      <c r="F32" s="135">
        <v>0</v>
      </c>
      <c r="G32" s="136">
        <v>0</v>
      </c>
      <c r="H32" s="134">
        <v>1</v>
      </c>
      <c r="I32" s="135">
        <v>0</v>
      </c>
      <c r="J32" s="137">
        <v>1</v>
      </c>
      <c r="K32" s="138">
        <v>0</v>
      </c>
      <c r="L32" s="170">
        <v>1.4</v>
      </c>
      <c r="M32" s="182"/>
      <c r="N32" s="177" t="s">
        <v>72</v>
      </c>
      <c r="O32" s="134">
        <v>4</v>
      </c>
      <c r="P32" s="135">
        <v>0</v>
      </c>
      <c r="Q32" s="135">
        <v>0</v>
      </c>
      <c r="R32" s="136">
        <v>0</v>
      </c>
      <c r="S32" s="134">
        <v>4</v>
      </c>
      <c r="T32" s="135">
        <v>0</v>
      </c>
      <c r="U32" s="137">
        <v>4</v>
      </c>
      <c r="V32" s="138">
        <v>0</v>
      </c>
      <c r="W32" s="138">
        <v>5.4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0</v>
      </c>
      <c r="E33" s="135">
        <v>0</v>
      </c>
      <c r="F33" s="135">
        <v>0</v>
      </c>
      <c r="G33" s="136">
        <v>0</v>
      </c>
      <c r="H33" s="134">
        <v>0</v>
      </c>
      <c r="I33" s="135">
        <v>0</v>
      </c>
      <c r="J33" s="137">
        <v>0</v>
      </c>
      <c r="K33" s="138" t="s">
        <v>157</v>
      </c>
      <c r="L33" s="170">
        <v>0</v>
      </c>
      <c r="M33" s="182"/>
      <c r="N33" s="177" t="s">
        <v>73</v>
      </c>
      <c r="O33" s="134">
        <v>1</v>
      </c>
      <c r="P33" s="135">
        <v>1</v>
      </c>
      <c r="Q33" s="135">
        <v>1</v>
      </c>
      <c r="R33" s="136">
        <v>0</v>
      </c>
      <c r="S33" s="134">
        <v>2</v>
      </c>
      <c r="T33" s="135">
        <v>1</v>
      </c>
      <c r="U33" s="137">
        <v>3</v>
      </c>
      <c r="V33" s="138">
        <v>33.299999999999997</v>
      </c>
      <c r="W33" s="138">
        <v>4.0999999999999996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0</v>
      </c>
      <c r="E34" s="135">
        <v>0</v>
      </c>
      <c r="F34" s="135">
        <v>0</v>
      </c>
      <c r="G34" s="136">
        <v>0</v>
      </c>
      <c r="H34" s="134">
        <v>0</v>
      </c>
      <c r="I34" s="135">
        <v>0</v>
      </c>
      <c r="J34" s="137">
        <v>0</v>
      </c>
      <c r="K34" s="138" t="s">
        <v>157</v>
      </c>
      <c r="L34" s="170">
        <v>0</v>
      </c>
      <c r="M34" s="182"/>
      <c r="N34" s="177" t="s">
        <v>74</v>
      </c>
      <c r="O34" s="134">
        <v>2</v>
      </c>
      <c r="P34" s="135">
        <v>0</v>
      </c>
      <c r="Q34" s="135">
        <v>0</v>
      </c>
      <c r="R34" s="136">
        <v>0</v>
      </c>
      <c r="S34" s="134">
        <v>2</v>
      </c>
      <c r="T34" s="135">
        <v>0</v>
      </c>
      <c r="U34" s="137">
        <v>2</v>
      </c>
      <c r="V34" s="138">
        <v>0</v>
      </c>
      <c r="W34" s="138">
        <v>2.7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0</v>
      </c>
      <c r="E35" s="135">
        <v>0</v>
      </c>
      <c r="F35" s="135">
        <v>0</v>
      </c>
      <c r="G35" s="136">
        <v>0</v>
      </c>
      <c r="H35" s="134">
        <v>0</v>
      </c>
      <c r="I35" s="135">
        <v>0</v>
      </c>
      <c r="J35" s="137">
        <v>0</v>
      </c>
      <c r="K35" s="138" t="s">
        <v>157</v>
      </c>
      <c r="L35" s="170">
        <v>0</v>
      </c>
      <c r="M35" s="182"/>
      <c r="N35" s="177" t="s">
        <v>97</v>
      </c>
      <c r="O35" s="134">
        <v>1</v>
      </c>
      <c r="P35" s="135">
        <v>0</v>
      </c>
      <c r="Q35" s="135">
        <v>0</v>
      </c>
      <c r="R35" s="136">
        <v>0</v>
      </c>
      <c r="S35" s="134">
        <v>1</v>
      </c>
      <c r="T35" s="135">
        <v>0</v>
      </c>
      <c r="U35" s="137">
        <v>1</v>
      </c>
      <c r="V35" s="138">
        <v>0</v>
      </c>
      <c r="W35" s="138">
        <v>1.4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0</v>
      </c>
      <c r="E36" s="141">
        <v>0</v>
      </c>
      <c r="F36" s="141">
        <v>0</v>
      </c>
      <c r="G36" s="142">
        <v>0</v>
      </c>
      <c r="H36" s="140">
        <v>0</v>
      </c>
      <c r="I36" s="141">
        <v>0</v>
      </c>
      <c r="J36" s="143">
        <v>0</v>
      </c>
      <c r="K36" s="144" t="s">
        <v>157</v>
      </c>
      <c r="L36" s="171">
        <v>0</v>
      </c>
      <c r="M36" s="182"/>
      <c r="N36" s="178" t="s">
        <v>98</v>
      </c>
      <c r="O36" s="140">
        <v>0</v>
      </c>
      <c r="P36" s="141">
        <v>1</v>
      </c>
      <c r="Q36" s="141">
        <v>0</v>
      </c>
      <c r="R36" s="142">
        <v>0</v>
      </c>
      <c r="S36" s="140">
        <v>1</v>
      </c>
      <c r="T36" s="141">
        <v>0</v>
      </c>
      <c r="U36" s="143">
        <v>1</v>
      </c>
      <c r="V36" s="144">
        <v>0</v>
      </c>
      <c r="W36" s="144">
        <v>1.4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1</v>
      </c>
      <c r="E37" s="79">
        <v>0</v>
      </c>
      <c r="F37" s="79">
        <v>0</v>
      </c>
      <c r="G37" s="84">
        <v>0</v>
      </c>
      <c r="H37" s="78">
        <v>1</v>
      </c>
      <c r="I37" s="79">
        <v>0</v>
      </c>
      <c r="J37" s="85">
        <v>1</v>
      </c>
      <c r="K37" s="80">
        <v>0</v>
      </c>
      <c r="L37" s="172">
        <v>1.4</v>
      </c>
      <c r="M37" s="183"/>
      <c r="N37" s="179" t="s">
        <v>29</v>
      </c>
      <c r="O37" s="78">
        <v>9</v>
      </c>
      <c r="P37" s="79">
        <v>2</v>
      </c>
      <c r="Q37" s="79">
        <v>1</v>
      </c>
      <c r="R37" s="84">
        <v>0</v>
      </c>
      <c r="S37" s="78">
        <v>11</v>
      </c>
      <c r="T37" s="79">
        <v>1</v>
      </c>
      <c r="U37" s="85">
        <v>12</v>
      </c>
      <c r="V37" s="80">
        <v>8.3000000000000007</v>
      </c>
      <c r="W37" s="80">
        <v>16.2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2</v>
      </c>
      <c r="E38" s="128">
        <v>1</v>
      </c>
      <c r="F38" s="128">
        <v>1</v>
      </c>
      <c r="G38" s="129">
        <v>0</v>
      </c>
      <c r="H38" s="127">
        <v>3</v>
      </c>
      <c r="I38" s="128">
        <v>1</v>
      </c>
      <c r="J38" s="130">
        <v>4</v>
      </c>
      <c r="K38" s="131">
        <v>25</v>
      </c>
      <c r="L38" s="169">
        <v>5.4</v>
      </c>
      <c r="M38" s="181"/>
      <c r="N38" s="176" t="s">
        <v>75</v>
      </c>
      <c r="O38" s="127">
        <v>0</v>
      </c>
      <c r="P38" s="128">
        <v>0</v>
      </c>
      <c r="Q38" s="128">
        <v>0</v>
      </c>
      <c r="R38" s="129">
        <v>0</v>
      </c>
      <c r="S38" s="127">
        <v>0</v>
      </c>
      <c r="T38" s="128">
        <v>0</v>
      </c>
      <c r="U38" s="130">
        <v>0</v>
      </c>
      <c r="V38" s="131" t="s">
        <v>157</v>
      </c>
      <c r="W38" s="132">
        <v>0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1</v>
      </c>
      <c r="E39" s="135">
        <v>0</v>
      </c>
      <c r="F39" s="135">
        <v>0</v>
      </c>
      <c r="G39" s="136">
        <v>0</v>
      </c>
      <c r="H39" s="134">
        <v>1</v>
      </c>
      <c r="I39" s="135">
        <v>0</v>
      </c>
      <c r="J39" s="137">
        <v>1</v>
      </c>
      <c r="K39" s="138">
        <v>0</v>
      </c>
      <c r="L39" s="170">
        <v>1.4</v>
      </c>
      <c r="M39" s="182"/>
      <c r="N39" s="177" t="s">
        <v>76</v>
      </c>
      <c r="O39" s="134">
        <v>1</v>
      </c>
      <c r="P39" s="135">
        <v>0</v>
      </c>
      <c r="Q39" s="135">
        <v>0</v>
      </c>
      <c r="R39" s="136">
        <v>0</v>
      </c>
      <c r="S39" s="134">
        <v>1</v>
      </c>
      <c r="T39" s="135">
        <v>0</v>
      </c>
      <c r="U39" s="137">
        <v>1</v>
      </c>
      <c r="V39" s="138">
        <v>0</v>
      </c>
      <c r="W39" s="138">
        <v>1.4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0</v>
      </c>
      <c r="E40" s="135">
        <v>0</v>
      </c>
      <c r="F40" s="135">
        <v>0</v>
      </c>
      <c r="G40" s="136">
        <v>0</v>
      </c>
      <c r="H40" s="134">
        <v>0</v>
      </c>
      <c r="I40" s="135">
        <v>0</v>
      </c>
      <c r="J40" s="137">
        <v>0</v>
      </c>
      <c r="K40" s="138" t="s">
        <v>157</v>
      </c>
      <c r="L40" s="170">
        <v>0</v>
      </c>
      <c r="M40" s="182"/>
      <c r="N40" s="177" t="s">
        <v>77</v>
      </c>
      <c r="O40" s="134">
        <v>0</v>
      </c>
      <c r="P40" s="135">
        <v>0</v>
      </c>
      <c r="Q40" s="135">
        <v>0</v>
      </c>
      <c r="R40" s="136">
        <v>0</v>
      </c>
      <c r="S40" s="134">
        <v>0</v>
      </c>
      <c r="T40" s="135">
        <v>0</v>
      </c>
      <c r="U40" s="137">
        <v>0</v>
      </c>
      <c r="V40" s="138" t="s">
        <v>157</v>
      </c>
      <c r="W40" s="138">
        <v>0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0</v>
      </c>
      <c r="E41" s="135">
        <v>0</v>
      </c>
      <c r="F41" s="135">
        <v>0</v>
      </c>
      <c r="G41" s="136">
        <v>0</v>
      </c>
      <c r="H41" s="134">
        <v>0</v>
      </c>
      <c r="I41" s="135">
        <v>0</v>
      </c>
      <c r="J41" s="137">
        <v>0</v>
      </c>
      <c r="K41" s="138" t="s">
        <v>157</v>
      </c>
      <c r="L41" s="170">
        <v>0</v>
      </c>
      <c r="M41" s="182"/>
      <c r="N41" s="177" t="s">
        <v>78</v>
      </c>
      <c r="O41" s="134">
        <v>0</v>
      </c>
      <c r="P41" s="135">
        <v>0</v>
      </c>
      <c r="Q41" s="135">
        <v>0</v>
      </c>
      <c r="R41" s="136">
        <v>0</v>
      </c>
      <c r="S41" s="134">
        <v>0</v>
      </c>
      <c r="T41" s="135">
        <v>0</v>
      </c>
      <c r="U41" s="137">
        <v>0</v>
      </c>
      <c r="V41" s="138" t="s">
        <v>157</v>
      </c>
      <c r="W41" s="138">
        <v>0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1</v>
      </c>
      <c r="E42" s="135">
        <v>1</v>
      </c>
      <c r="F42" s="135">
        <v>0</v>
      </c>
      <c r="G42" s="136">
        <v>0</v>
      </c>
      <c r="H42" s="134">
        <v>2</v>
      </c>
      <c r="I42" s="135">
        <v>0</v>
      </c>
      <c r="J42" s="137">
        <v>2</v>
      </c>
      <c r="K42" s="138">
        <v>0</v>
      </c>
      <c r="L42" s="170">
        <v>2.7</v>
      </c>
      <c r="M42" s="182"/>
      <c r="N42" s="177" t="s">
        <v>79</v>
      </c>
      <c r="O42" s="134">
        <v>1</v>
      </c>
      <c r="P42" s="135">
        <v>0</v>
      </c>
      <c r="Q42" s="135">
        <v>0</v>
      </c>
      <c r="R42" s="136">
        <v>0</v>
      </c>
      <c r="S42" s="134">
        <v>1</v>
      </c>
      <c r="T42" s="135">
        <v>0</v>
      </c>
      <c r="U42" s="137">
        <v>1</v>
      </c>
      <c r="V42" s="138">
        <v>0</v>
      </c>
      <c r="W42" s="138">
        <v>1.4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0</v>
      </c>
      <c r="E43" s="141">
        <v>2</v>
      </c>
      <c r="F43" s="141">
        <v>0</v>
      </c>
      <c r="G43" s="142">
        <v>0</v>
      </c>
      <c r="H43" s="140">
        <v>2</v>
      </c>
      <c r="I43" s="141">
        <v>0</v>
      </c>
      <c r="J43" s="143">
        <v>2</v>
      </c>
      <c r="K43" s="144">
        <v>0</v>
      </c>
      <c r="L43" s="171">
        <v>2.7</v>
      </c>
      <c r="M43" s="182"/>
      <c r="N43" s="178" t="s">
        <v>99</v>
      </c>
      <c r="O43" s="140">
        <v>0</v>
      </c>
      <c r="P43" s="141">
        <v>0</v>
      </c>
      <c r="Q43" s="141">
        <v>0</v>
      </c>
      <c r="R43" s="142">
        <v>0</v>
      </c>
      <c r="S43" s="140">
        <v>0</v>
      </c>
      <c r="T43" s="141">
        <v>0</v>
      </c>
      <c r="U43" s="143">
        <v>0</v>
      </c>
      <c r="V43" s="144" t="s">
        <v>157</v>
      </c>
      <c r="W43" s="144">
        <v>0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4</v>
      </c>
      <c r="E44" s="79">
        <v>4</v>
      </c>
      <c r="F44" s="79">
        <v>1</v>
      </c>
      <c r="G44" s="84">
        <v>0</v>
      </c>
      <c r="H44" s="78">
        <v>8</v>
      </c>
      <c r="I44" s="79">
        <v>1</v>
      </c>
      <c r="J44" s="85">
        <v>9</v>
      </c>
      <c r="K44" s="80">
        <v>11.1</v>
      </c>
      <c r="L44" s="172">
        <v>12.2</v>
      </c>
      <c r="M44" s="183"/>
      <c r="N44" s="179" t="s">
        <v>29</v>
      </c>
      <c r="O44" s="78">
        <v>2</v>
      </c>
      <c r="P44" s="79">
        <v>0</v>
      </c>
      <c r="Q44" s="79">
        <v>0</v>
      </c>
      <c r="R44" s="84">
        <v>0</v>
      </c>
      <c r="S44" s="78">
        <v>2</v>
      </c>
      <c r="T44" s="79">
        <v>0</v>
      </c>
      <c r="U44" s="85">
        <v>2</v>
      </c>
      <c r="V44" s="80">
        <v>0</v>
      </c>
      <c r="W44" s="80">
        <v>2.7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0</v>
      </c>
      <c r="E45" s="128">
        <v>1</v>
      </c>
      <c r="F45" s="128">
        <v>0</v>
      </c>
      <c r="G45" s="129">
        <v>0</v>
      </c>
      <c r="H45" s="127">
        <v>1</v>
      </c>
      <c r="I45" s="128">
        <v>0</v>
      </c>
      <c r="J45" s="130">
        <v>1</v>
      </c>
      <c r="K45" s="131">
        <v>0</v>
      </c>
      <c r="L45" s="169">
        <v>1.4</v>
      </c>
      <c r="M45" s="181"/>
      <c r="N45" s="176" t="s">
        <v>80</v>
      </c>
      <c r="O45" s="127">
        <v>1</v>
      </c>
      <c r="P45" s="128">
        <v>0</v>
      </c>
      <c r="Q45" s="128">
        <v>0</v>
      </c>
      <c r="R45" s="129">
        <v>0</v>
      </c>
      <c r="S45" s="127">
        <v>1</v>
      </c>
      <c r="T45" s="128">
        <v>0</v>
      </c>
      <c r="U45" s="130">
        <v>1</v>
      </c>
      <c r="V45" s="131">
        <v>0</v>
      </c>
      <c r="W45" s="132">
        <v>1.4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0</v>
      </c>
      <c r="E46" s="135">
        <v>0</v>
      </c>
      <c r="F46" s="135">
        <v>0</v>
      </c>
      <c r="G46" s="136">
        <v>0</v>
      </c>
      <c r="H46" s="134">
        <v>0</v>
      </c>
      <c r="I46" s="135">
        <v>0</v>
      </c>
      <c r="J46" s="137">
        <v>0</v>
      </c>
      <c r="K46" s="138" t="s">
        <v>157</v>
      </c>
      <c r="L46" s="170">
        <v>0</v>
      </c>
      <c r="M46" s="182"/>
      <c r="N46" s="177" t="s">
        <v>81</v>
      </c>
      <c r="O46" s="134">
        <v>3</v>
      </c>
      <c r="P46" s="135">
        <v>2</v>
      </c>
      <c r="Q46" s="135">
        <v>0</v>
      </c>
      <c r="R46" s="136">
        <v>0</v>
      </c>
      <c r="S46" s="134">
        <v>5</v>
      </c>
      <c r="T46" s="135">
        <v>0</v>
      </c>
      <c r="U46" s="137">
        <v>5</v>
      </c>
      <c r="V46" s="138">
        <v>0</v>
      </c>
      <c r="W46" s="138">
        <v>6.8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2</v>
      </c>
      <c r="E47" s="135">
        <v>0</v>
      </c>
      <c r="F47" s="135">
        <v>0</v>
      </c>
      <c r="G47" s="136">
        <v>0</v>
      </c>
      <c r="H47" s="134">
        <v>2</v>
      </c>
      <c r="I47" s="135">
        <v>0</v>
      </c>
      <c r="J47" s="137">
        <v>2</v>
      </c>
      <c r="K47" s="138">
        <v>0</v>
      </c>
      <c r="L47" s="170">
        <v>2.7</v>
      </c>
      <c r="M47" s="182"/>
      <c r="N47" s="177" t="s">
        <v>82</v>
      </c>
      <c r="O47" s="134">
        <v>1</v>
      </c>
      <c r="P47" s="135">
        <v>1</v>
      </c>
      <c r="Q47" s="135">
        <v>0</v>
      </c>
      <c r="R47" s="136">
        <v>0</v>
      </c>
      <c r="S47" s="134">
        <v>2</v>
      </c>
      <c r="T47" s="135">
        <v>0</v>
      </c>
      <c r="U47" s="137">
        <v>2</v>
      </c>
      <c r="V47" s="138">
        <v>0</v>
      </c>
      <c r="W47" s="138">
        <v>2.7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0</v>
      </c>
      <c r="E48" s="135">
        <v>0</v>
      </c>
      <c r="F48" s="135">
        <v>0</v>
      </c>
      <c r="G48" s="136">
        <v>0</v>
      </c>
      <c r="H48" s="134">
        <v>0</v>
      </c>
      <c r="I48" s="135">
        <v>0</v>
      </c>
      <c r="J48" s="137">
        <v>0</v>
      </c>
      <c r="K48" s="138" t="s">
        <v>157</v>
      </c>
      <c r="L48" s="170">
        <v>0</v>
      </c>
      <c r="M48" s="182"/>
      <c r="N48" s="177" t="s">
        <v>83</v>
      </c>
      <c r="O48" s="134">
        <v>0</v>
      </c>
      <c r="P48" s="135">
        <v>0</v>
      </c>
      <c r="Q48" s="135">
        <v>0</v>
      </c>
      <c r="R48" s="136">
        <v>0</v>
      </c>
      <c r="S48" s="134">
        <v>0</v>
      </c>
      <c r="T48" s="135">
        <v>0</v>
      </c>
      <c r="U48" s="137">
        <v>0</v>
      </c>
      <c r="V48" s="138" t="s">
        <v>157</v>
      </c>
      <c r="W48" s="138">
        <v>0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0</v>
      </c>
      <c r="E49" s="135">
        <v>0</v>
      </c>
      <c r="F49" s="135">
        <v>0</v>
      </c>
      <c r="G49" s="136">
        <v>0</v>
      </c>
      <c r="H49" s="134">
        <v>0</v>
      </c>
      <c r="I49" s="135">
        <v>0</v>
      </c>
      <c r="J49" s="137">
        <v>0</v>
      </c>
      <c r="K49" s="138" t="s">
        <v>157</v>
      </c>
      <c r="L49" s="170">
        <v>0</v>
      </c>
      <c r="M49" s="182"/>
      <c r="N49" s="177" t="s">
        <v>84</v>
      </c>
      <c r="O49" s="134">
        <v>1</v>
      </c>
      <c r="P49" s="135">
        <v>0</v>
      </c>
      <c r="Q49" s="135">
        <v>0</v>
      </c>
      <c r="R49" s="136">
        <v>0</v>
      </c>
      <c r="S49" s="134">
        <v>1</v>
      </c>
      <c r="T49" s="135">
        <v>0</v>
      </c>
      <c r="U49" s="137">
        <v>1</v>
      </c>
      <c r="V49" s="138">
        <v>0</v>
      </c>
      <c r="W49" s="138">
        <v>1.4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0</v>
      </c>
      <c r="E50" s="141">
        <v>0</v>
      </c>
      <c r="F50" s="141">
        <v>1</v>
      </c>
      <c r="G50" s="142">
        <v>0</v>
      </c>
      <c r="H50" s="140">
        <v>0</v>
      </c>
      <c r="I50" s="141">
        <v>1</v>
      </c>
      <c r="J50" s="143">
        <v>1</v>
      </c>
      <c r="K50" s="144">
        <v>100</v>
      </c>
      <c r="L50" s="171">
        <v>1.4</v>
      </c>
      <c r="M50" s="182"/>
      <c r="N50" s="178" t="s">
        <v>100</v>
      </c>
      <c r="O50" s="140">
        <v>1</v>
      </c>
      <c r="P50" s="141">
        <v>0</v>
      </c>
      <c r="Q50" s="141">
        <v>0</v>
      </c>
      <c r="R50" s="142">
        <v>0</v>
      </c>
      <c r="S50" s="140">
        <v>1</v>
      </c>
      <c r="T50" s="141">
        <v>0</v>
      </c>
      <c r="U50" s="143">
        <v>1</v>
      </c>
      <c r="V50" s="144">
        <v>0</v>
      </c>
      <c r="W50" s="144">
        <v>1.4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2</v>
      </c>
      <c r="E51" s="79">
        <v>1</v>
      </c>
      <c r="F51" s="79">
        <v>1</v>
      </c>
      <c r="G51" s="84">
        <v>0</v>
      </c>
      <c r="H51" s="78">
        <v>3</v>
      </c>
      <c r="I51" s="79">
        <v>1</v>
      </c>
      <c r="J51" s="85">
        <v>4</v>
      </c>
      <c r="K51" s="80">
        <v>25</v>
      </c>
      <c r="L51" s="172">
        <v>5.4</v>
      </c>
      <c r="M51" s="183"/>
      <c r="N51" s="179" t="s">
        <v>29</v>
      </c>
      <c r="O51" s="78">
        <v>7</v>
      </c>
      <c r="P51" s="79">
        <v>3</v>
      </c>
      <c r="Q51" s="79">
        <v>0</v>
      </c>
      <c r="R51" s="84">
        <v>0</v>
      </c>
      <c r="S51" s="78">
        <v>10</v>
      </c>
      <c r="T51" s="79">
        <v>0</v>
      </c>
      <c r="U51" s="85">
        <v>10</v>
      </c>
      <c r="V51" s="80">
        <v>0</v>
      </c>
      <c r="W51" s="80">
        <v>13.5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1</v>
      </c>
      <c r="E52" s="128">
        <v>0</v>
      </c>
      <c r="F52" s="128">
        <v>0</v>
      </c>
      <c r="G52" s="129">
        <v>0</v>
      </c>
      <c r="H52" s="127">
        <v>1</v>
      </c>
      <c r="I52" s="128">
        <v>0</v>
      </c>
      <c r="J52" s="130">
        <v>1</v>
      </c>
      <c r="K52" s="131">
        <v>0</v>
      </c>
      <c r="L52" s="169">
        <v>1.4</v>
      </c>
      <c r="M52" s="181"/>
      <c r="N52" s="176" t="s">
        <v>85</v>
      </c>
      <c r="O52" s="127">
        <v>0</v>
      </c>
      <c r="P52" s="128">
        <v>0</v>
      </c>
      <c r="Q52" s="128">
        <v>0</v>
      </c>
      <c r="R52" s="129">
        <v>0</v>
      </c>
      <c r="S52" s="127">
        <v>0</v>
      </c>
      <c r="T52" s="128">
        <v>0</v>
      </c>
      <c r="U52" s="130">
        <v>0</v>
      </c>
      <c r="V52" s="131" t="s">
        <v>157</v>
      </c>
      <c r="W52" s="132">
        <v>0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3</v>
      </c>
      <c r="E53" s="135">
        <v>0</v>
      </c>
      <c r="F53" s="135">
        <v>0</v>
      </c>
      <c r="G53" s="136">
        <v>0</v>
      </c>
      <c r="H53" s="134">
        <v>3</v>
      </c>
      <c r="I53" s="135">
        <v>0</v>
      </c>
      <c r="J53" s="137">
        <v>3</v>
      </c>
      <c r="K53" s="138">
        <v>0</v>
      </c>
      <c r="L53" s="170">
        <v>4.0999999999999996</v>
      </c>
      <c r="M53" s="182"/>
      <c r="N53" s="177" t="s">
        <v>86</v>
      </c>
      <c r="O53" s="134">
        <v>1</v>
      </c>
      <c r="P53" s="135">
        <v>1</v>
      </c>
      <c r="Q53" s="135">
        <v>0</v>
      </c>
      <c r="R53" s="136">
        <v>0</v>
      </c>
      <c r="S53" s="134">
        <v>2</v>
      </c>
      <c r="T53" s="135">
        <v>0</v>
      </c>
      <c r="U53" s="137">
        <v>2</v>
      </c>
      <c r="V53" s="138">
        <v>0</v>
      </c>
      <c r="W53" s="138">
        <v>2.7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0</v>
      </c>
      <c r="E54" s="135">
        <v>0</v>
      </c>
      <c r="F54" s="135">
        <v>0</v>
      </c>
      <c r="G54" s="136">
        <v>0</v>
      </c>
      <c r="H54" s="134">
        <v>0</v>
      </c>
      <c r="I54" s="135">
        <v>0</v>
      </c>
      <c r="J54" s="137">
        <v>0</v>
      </c>
      <c r="K54" s="138" t="s">
        <v>157</v>
      </c>
      <c r="L54" s="170">
        <v>0</v>
      </c>
      <c r="M54" s="182"/>
      <c r="N54" s="177" t="s">
        <v>87</v>
      </c>
      <c r="O54" s="134">
        <v>0</v>
      </c>
      <c r="P54" s="135">
        <v>1</v>
      </c>
      <c r="Q54" s="135">
        <v>0</v>
      </c>
      <c r="R54" s="136">
        <v>0</v>
      </c>
      <c r="S54" s="134">
        <v>1</v>
      </c>
      <c r="T54" s="135">
        <v>0</v>
      </c>
      <c r="U54" s="137">
        <v>1</v>
      </c>
      <c r="V54" s="138">
        <v>0</v>
      </c>
      <c r="W54" s="138">
        <v>1.4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2</v>
      </c>
      <c r="E55" s="135">
        <v>0</v>
      </c>
      <c r="F55" s="135">
        <v>0</v>
      </c>
      <c r="G55" s="136">
        <v>0</v>
      </c>
      <c r="H55" s="134">
        <v>2</v>
      </c>
      <c r="I55" s="135">
        <v>0</v>
      </c>
      <c r="J55" s="137">
        <v>2</v>
      </c>
      <c r="K55" s="138">
        <v>0</v>
      </c>
      <c r="L55" s="170">
        <v>2.7</v>
      </c>
      <c r="M55" s="182"/>
      <c r="N55" s="177" t="s">
        <v>88</v>
      </c>
      <c r="O55" s="134">
        <v>1</v>
      </c>
      <c r="P55" s="135">
        <v>1</v>
      </c>
      <c r="Q55" s="135">
        <v>0</v>
      </c>
      <c r="R55" s="136">
        <v>0</v>
      </c>
      <c r="S55" s="134">
        <v>2</v>
      </c>
      <c r="T55" s="135">
        <v>0</v>
      </c>
      <c r="U55" s="137">
        <v>2</v>
      </c>
      <c r="V55" s="138">
        <v>0</v>
      </c>
      <c r="W55" s="138">
        <v>2.7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1</v>
      </c>
      <c r="E56" s="135">
        <v>0</v>
      </c>
      <c r="F56" s="135">
        <v>0</v>
      </c>
      <c r="G56" s="136">
        <v>0</v>
      </c>
      <c r="H56" s="134">
        <v>1</v>
      </c>
      <c r="I56" s="135">
        <v>0</v>
      </c>
      <c r="J56" s="137">
        <v>1</v>
      </c>
      <c r="K56" s="138">
        <v>0</v>
      </c>
      <c r="L56" s="170">
        <v>1.4</v>
      </c>
      <c r="M56" s="182"/>
      <c r="N56" s="177" t="s">
        <v>89</v>
      </c>
      <c r="O56" s="134">
        <v>1</v>
      </c>
      <c r="P56" s="135">
        <v>1</v>
      </c>
      <c r="Q56" s="135">
        <v>0</v>
      </c>
      <c r="R56" s="136">
        <v>0</v>
      </c>
      <c r="S56" s="134">
        <v>2</v>
      </c>
      <c r="T56" s="135">
        <v>0</v>
      </c>
      <c r="U56" s="137">
        <v>2</v>
      </c>
      <c r="V56" s="138">
        <v>0</v>
      </c>
      <c r="W56" s="138">
        <v>2.7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2</v>
      </c>
      <c r="E57" s="141">
        <v>1</v>
      </c>
      <c r="F57" s="141">
        <v>0</v>
      </c>
      <c r="G57" s="142">
        <v>0</v>
      </c>
      <c r="H57" s="140">
        <v>3</v>
      </c>
      <c r="I57" s="141">
        <v>0</v>
      </c>
      <c r="J57" s="143">
        <v>3</v>
      </c>
      <c r="K57" s="144">
        <v>0</v>
      </c>
      <c r="L57" s="171">
        <v>4.0999999999999996</v>
      </c>
      <c r="M57" s="182"/>
      <c r="N57" s="178" t="s">
        <v>101</v>
      </c>
      <c r="O57" s="140">
        <v>0</v>
      </c>
      <c r="P57" s="141">
        <v>1</v>
      </c>
      <c r="Q57" s="141">
        <v>0</v>
      </c>
      <c r="R57" s="142">
        <v>0</v>
      </c>
      <c r="S57" s="140">
        <v>1</v>
      </c>
      <c r="T57" s="141">
        <v>0</v>
      </c>
      <c r="U57" s="143">
        <v>1</v>
      </c>
      <c r="V57" s="144">
        <v>0</v>
      </c>
      <c r="W57" s="144">
        <v>1.4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9</v>
      </c>
      <c r="E58" s="187">
        <v>1</v>
      </c>
      <c r="F58" s="187">
        <v>0</v>
      </c>
      <c r="G58" s="188">
        <v>0</v>
      </c>
      <c r="H58" s="186">
        <v>10</v>
      </c>
      <c r="I58" s="187">
        <v>0</v>
      </c>
      <c r="J58" s="189">
        <v>10</v>
      </c>
      <c r="K58" s="190">
        <v>0</v>
      </c>
      <c r="L58" s="191">
        <v>13.5</v>
      </c>
      <c r="M58" s="183"/>
      <c r="N58" s="179" t="s">
        <v>29</v>
      </c>
      <c r="O58" s="78">
        <v>3</v>
      </c>
      <c r="P58" s="79">
        <v>5</v>
      </c>
      <c r="Q58" s="79">
        <v>0</v>
      </c>
      <c r="R58" s="84">
        <v>0</v>
      </c>
      <c r="S58" s="78">
        <v>8</v>
      </c>
      <c r="T58" s="79">
        <v>0</v>
      </c>
      <c r="U58" s="85">
        <v>8</v>
      </c>
      <c r="V58" s="80">
        <v>0</v>
      </c>
      <c r="W58" s="80">
        <v>10.8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49</v>
      </c>
      <c r="P59" s="79">
        <v>20</v>
      </c>
      <c r="Q59" s="79">
        <v>5</v>
      </c>
      <c r="R59" s="84">
        <v>0</v>
      </c>
      <c r="S59" s="78">
        <v>69</v>
      </c>
      <c r="T59" s="79">
        <v>5</v>
      </c>
      <c r="U59" s="85">
        <v>74</v>
      </c>
      <c r="V59" s="80">
        <v>6.8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5">
    <mergeCell ref="C13:D13"/>
    <mergeCell ref="U14:U15"/>
    <mergeCell ref="G14:G15"/>
    <mergeCell ref="J14:J15"/>
    <mergeCell ref="R14:R15"/>
  </mergeCells>
  <phoneticPr fontId="3"/>
  <conditionalFormatting sqref="E13 J13:M13 U13:W13 C17:M17 C19:M19 C21:M22 O13:P13 C14:C16">
    <cfRule type="cellIs" dxfId="4613" priority="164" stopIfTrue="1" operator="lessThan">
      <formula>0</formula>
    </cfRule>
  </conditionalFormatting>
  <conditionalFormatting sqref="Q13:T13">
    <cfRule type="cellIs" dxfId="4612" priority="159" stopIfTrue="1" operator="lessThan">
      <formula>0</formula>
    </cfRule>
  </conditionalFormatting>
  <conditionalFormatting sqref="G13:I13">
    <cfRule type="cellIs" dxfId="4611" priority="161" stopIfTrue="1" operator="lessThan">
      <formula>0</formula>
    </cfRule>
  </conditionalFormatting>
  <conditionalFormatting sqref="F13">
    <cfRule type="cellIs" dxfId="4610" priority="162" stopIfTrue="1" operator="lessThan">
      <formula>0</formula>
    </cfRule>
  </conditionalFormatting>
  <conditionalFormatting sqref="O23:R23">
    <cfRule type="cellIs" dxfId="4609" priority="153" stopIfTrue="1" operator="lessThan">
      <formula>0</formula>
    </cfRule>
  </conditionalFormatting>
  <conditionalFormatting sqref="C59:M60">
    <cfRule type="cellIs" dxfId="4608" priority="157" stopIfTrue="1" operator="lessThan">
      <formula>0</formula>
    </cfRule>
  </conditionalFormatting>
  <conditionalFormatting sqref="O59:R60">
    <cfRule type="cellIs" dxfId="4607" priority="156" stopIfTrue="1" operator="lessThan">
      <formula>0</formula>
    </cfRule>
  </conditionalFormatting>
  <conditionalFormatting sqref="S59:U60">
    <cfRule type="cellIs" dxfId="4606" priority="155" stopIfTrue="1" operator="lessThan">
      <formula>0</formula>
    </cfRule>
  </conditionalFormatting>
  <conditionalFormatting sqref="C23:M23">
    <cfRule type="cellIs" dxfId="4605" priority="154" stopIfTrue="1" operator="lessThan">
      <formula>0</formula>
    </cfRule>
  </conditionalFormatting>
  <conditionalFormatting sqref="S23:U23">
    <cfRule type="cellIs" dxfId="4604" priority="151" stopIfTrue="1" operator="lessThan">
      <formula>0</formula>
    </cfRule>
  </conditionalFormatting>
  <conditionalFormatting sqref="S17:U17 S19:U19 S21:U22">
    <cfRule type="cellIs" dxfId="4603" priority="152" stopIfTrue="1" operator="lessThan">
      <formula>0</formula>
    </cfRule>
  </conditionalFormatting>
  <conditionalFormatting sqref="V17:W17 V19:W19 V21:W22">
    <cfRule type="cellIs" dxfId="4602" priority="150" stopIfTrue="1" operator="lessThan">
      <formula>0</formula>
    </cfRule>
  </conditionalFormatting>
  <conditionalFormatting sqref="V59:W60">
    <cfRule type="cellIs" dxfId="4601" priority="149" stopIfTrue="1" operator="lessThan">
      <formula>0</formula>
    </cfRule>
  </conditionalFormatting>
  <conditionalFormatting sqref="V23:W23">
    <cfRule type="cellIs" dxfId="4600" priority="148" stopIfTrue="1" operator="lessThan">
      <formula>0</formula>
    </cfRule>
  </conditionalFormatting>
  <conditionalFormatting sqref="C18:M18">
    <cfRule type="cellIs" dxfId="4599" priority="147" stopIfTrue="1" operator="lessThan">
      <formula>0</formula>
    </cfRule>
  </conditionalFormatting>
  <conditionalFormatting sqref="S18:U18">
    <cfRule type="cellIs" dxfId="4598" priority="146" stopIfTrue="1" operator="lessThan">
      <formula>0</formula>
    </cfRule>
  </conditionalFormatting>
  <conditionalFormatting sqref="V18:W18">
    <cfRule type="cellIs" dxfId="4597" priority="145" stopIfTrue="1" operator="lessThan">
      <formula>0</formula>
    </cfRule>
  </conditionalFormatting>
  <conditionalFormatting sqref="C20:M20">
    <cfRule type="cellIs" dxfId="4596" priority="144" stopIfTrue="1" operator="lessThan">
      <formula>0</formula>
    </cfRule>
  </conditionalFormatting>
  <conditionalFormatting sqref="V27:W27">
    <cfRule type="cellIs" dxfId="4595" priority="129" stopIfTrue="1" operator="lessThan">
      <formula>0</formula>
    </cfRule>
  </conditionalFormatting>
  <conditionalFormatting sqref="S20:U20">
    <cfRule type="cellIs" dxfId="4594" priority="143" stopIfTrue="1" operator="lessThan">
      <formula>0</formula>
    </cfRule>
  </conditionalFormatting>
  <conditionalFormatting sqref="V20:W20">
    <cfRule type="cellIs" dxfId="4593" priority="142" stopIfTrue="1" operator="lessThan">
      <formula>0</formula>
    </cfRule>
  </conditionalFormatting>
  <conditionalFormatting sqref="C24 C26 C28:C29 H28:M29 H26:M26 H24:M24">
    <cfRule type="cellIs" dxfId="4592" priority="141" stopIfTrue="1" operator="lessThan">
      <formula>0</formula>
    </cfRule>
  </conditionalFormatting>
  <conditionalFormatting sqref="C31 C33 C35:C36 H35:M36 H33:M33 H31:M31">
    <cfRule type="cellIs" dxfId="4591" priority="128" stopIfTrue="1" operator="lessThan">
      <formula>0</formula>
    </cfRule>
  </conditionalFormatting>
  <conditionalFormatting sqref="O30:R30">
    <cfRule type="cellIs" dxfId="4590" priority="139" stopIfTrue="1" operator="lessThan">
      <formula>0</formula>
    </cfRule>
  </conditionalFormatting>
  <conditionalFormatting sqref="C30:M30">
    <cfRule type="cellIs" dxfId="4589" priority="140" stopIfTrue="1" operator="lessThan">
      <formula>0</formula>
    </cfRule>
  </conditionalFormatting>
  <conditionalFormatting sqref="S30:U30">
    <cfRule type="cellIs" dxfId="4588" priority="137" stopIfTrue="1" operator="lessThan">
      <formula>0</formula>
    </cfRule>
  </conditionalFormatting>
  <conditionalFormatting sqref="S24:U24 S26:U26 S28:U29">
    <cfRule type="cellIs" dxfId="4587" priority="138" stopIfTrue="1" operator="lessThan">
      <formula>0</formula>
    </cfRule>
  </conditionalFormatting>
  <conditionalFormatting sqref="V24:W24 V26:W26 V28:W29">
    <cfRule type="cellIs" dxfId="4586" priority="136" stopIfTrue="1" operator="lessThan">
      <formula>0</formula>
    </cfRule>
  </conditionalFormatting>
  <conditionalFormatting sqref="V30:W30">
    <cfRule type="cellIs" dxfId="4585" priority="135" stopIfTrue="1" operator="lessThan">
      <formula>0</formula>
    </cfRule>
  </conditionalFormatting>
  <conditionalFormatting sqref="C25 H25:M25">
    <cfRule type="cellIs" dxfId="4584" priority="134" stopIfTrue="1" operator="lessThan">
      <formula>0</formula>
    </cfRule>
  </conditionalFormatting>
  <conditionalFormatting sqref="C32 H32:M32">
    <cfRule type="cellIs" dxfId="4583" priority="121" stopIfTrue="1" operator="lessThan">
      <formula>0</formula>
    </cfRule>
  </conditionalFormatting>
  <conditionalFormatting sqref="S25:U25">
    <cfRule type="cellIs" dxfId="4582" priority="133" stopIfTrue="1" operator="lessThan">
      <formula>0</formula>
    </cfRule>
  </conditionalFormatting>
  <conditionalFormatting sqref="V25:W25">
    <cfRule type="cellIs" dxfId="4581" priority="132" stopIfTrue="1" operator="lessThan">
      <formula>0</formula>
    </cfRule>
  </conditionalFormatting>
  <conditionalFormatting sqref="C27 H27:M27">
    <cfRule type="cellIs" dxfId="4580" priority="131" stopIfTrue="1" operator="lessThan">
      <formula>0</formula>
    </cfRule>
  </conditionalFormatting>
  <conditionalFormatting sqref="C34 H34:M34">
    <cfRule type="cellIs" dxfId="4579" priority="118" stopIfTrue="1" operator="lessThan">
      <formula>0</formula>
    </cfRule>
  </conditionalFormatting>
  <conditionalFormatting sqref="S27:U27">
    <cfRule type="cellIs" dxfId="4578" priority="130" stopIfTrue="1" operator="lessThan">
      <formula>0</formula>
    </cfRule>
  </conditionalFormatting>
  <conditionalFormatting sqref="O37:R37">
    <cfRule type="cellIs" dxfId="4577" priority="126" stopIfTrue="1" operator="lessThan">
      <formula>0</formula>
    </cfRule>
  </conditionalFormatting>
  <conditionalFormatting sqref="C37:M37">
    <cfRule type="cellIs" dxfId="4576" priority="127" stopIfTrue="1" operator="lessThan">
      <formula>0</formula>
    </cfRule>
  </conditionalFormatting>
  <conditionalFormatting sqref="S37:U37">
    <cfRule type="cellIs" dxfId="4575" priority="124" stopIfTrue="1" operator="lessThan">
      <formula>0</formula>
    </cfRule>
  </conditionalFormatting>
  <conditionalFormatting sqref="S31:U31 S33:U33 S35:U36">
    <cfRule type="cellIs" dxfId="4574" priority="125" stopIfTrue="1" operator="lessThan">
      <formula>0</formula>
    </cfRule>
  </conditionalFormatting>
  <conditionalFormatting sqref="V31:W31 V33:W33 V35:W36">
    <cfRule type="cellIs" dxfId="4573" priority="123" stopIfTrue="1" operator="lessThan">
      <formula>0</formula>
    </cfRule>
  </conditionalFormatting>
  <conditionalFormatting sqref="V37:W37">
    <cfRule type="cellIs" dxfId="4572" priority="122" stopIfTrue="1" operator="lessThan">
      <formula>0</formula>
    </cfRule>
  </conditionalFormatting>
  <conditionalFormatting sqref="S44:U44">
    <cfRule type="cellIs" dxfId="4571" priority="111" stopIfTrue="1" operator="lessThan">
      <formula>0</formula>
    </cfRule>
  </conditionalFormatting>
  <conditionalFormatting sqref="S32:U32">
    <cfRule type="cellIs" dxfId="4570" priority="120" stopIfTrue="1" operator="lessThan">
      <formula>0</formula>
    </cfRule>
  </conditionalFormatting>
  <conditionalFormatting sqref="V32:W32">
    <cfRule type="cellIs" dxfId="4569" priority="119" stopIfTrue="1" operator="lessThan">
      <formula>0</formula>
    </cfRule>
  </conditionalFormatting>
  <conditionalFormatting sqref="S34:U34">
    <cfRule type="cellIs" dxfId="4568" priority="117" stopIfTrue="1" operator="lessThan">
      <formula>0</formula>
    </cfRule>
  </conditionalFormatting>
  <conditionalFormatting sqref="V34:W34">
    <cfRule type="cellIs" dxfId="4567" priority="116" stopIfTrue="1" operator="lessThan">
      <formula>0</formula>
    </cfRule>
  </conditionalFormatting>
  <conditionalFormatting sqref="C38 C40 C42:C43 H42:M43 H40:M40 H38:M38">
    <cfRule type="cellIs" dxfId="4566" priority="115" stopIfTrue="1" operator="lessThan">
      <formula>0</formula>
    </cfRule>
  </conditionalFormatting>
  <conditionalFormatting sqref="S39:U39">
    <cfRule type="cellIs" dxfId="4565" priority="107" stopIfTrue="1" operator="lessThan">
      <formula>0</formula>
    </cfRule>
  </conditionalFormatting>
  <conditionalFormatting sqref="O44:R44">
    <cfRule type="cellIs" dxfId="4564" priority="113" stopIfTrue="1" operator="lessThan">
      <formula>0</formula>
    </cfRule>
  </conditionalFormatting>
  <conditionalFormatting sqref="C44:M44">
    <cfRule type="cellIs" dxfId="4563" priority="114" stopIfTrue="1" operator="lessThan">
      <formula>0</formula>
    </cfRule>
  </conditionalFormatting>
  <conditionalFormatting sqref="S38:U38 S40:U40 S42:U43">
    <cfRule type="cellIs" dxfId="4562" priority="112" stopIfTrue="1" operator="lessThan">
      <formula>0</formula>
    </cfRule>
  </conditionalFormatting>
  <conditionalFormatting sqref="V38:W38 V40:W40 V42:W43">
    <cfRule type="cellIs" dxfId="4561" priority="110" stopIfTrue="1" operator="lessThan">
      <formula>0</formula>
    </cfRule>
  </conditionalFormatting>
  <conditionalFormatting sqref="V44:W44">
    <cfRule type="cellIs" dxfId="4560" priority="109" stopIfTrue="1" operator="lessThan">
      <formula>0</formula>
    </cfRule>
  </conditionalFormatting>
  <conditionalFormatting sqref="C39 H39:M39">
    <cfRule type="cellIs" dxfId="4559" priority="108" stopIfTrue="1" operator="lessThan">
      <formula>0</formula>
    </cfRule>
  </conditionalFormatting>
  <conditionalFormatting sqref="C51:M51">
    <cfRule type="cellIs" dxfId="4558" priority="101" stopIfTrue="1" operator="lessThan">
      <formula>0</formula>
    </cfRule>
  </conditionalFormatting>
  <conditionalFormatting sqref="V39:W39">
    <cfRule type="cellIs" dxfId="4557" priority="106" stopIfTrue="1" operator="lessThan">
      <formula>0</formula>
    </cfRule>
  </conditionalFormatting>
  <conditionalFormatting sqref="C41 H41:M41">
    <cfRule type="cellIs" dxfId="4556" priority="105" stopIfTrue="1" operator="lessThan">
      <formula>0</formula>
    </cfRule>
  </conditionalFormatting>
  <conditionalFormatting sqref="V45:W45 V47:W47 V49:W50">
    <cfRule type="cellIs" dxfId="4555" priority="97" stopIfTrue="1" operator="lessThan">
      <formula>0</formula>
    </cfRule>
  </conditionalFormatting>
  <conditionalFormatting sqref="S41:U41">
    <cfRule type="cellIs" dxfId="4554" priority="104" stopIfTrue="1" operator="lessThan">
      <formula>0</formula>
    </cfRule>
  </conditionalFormatting>
  <conditionalFormatting sqref="V41:W41">
    <cfRule type="cellIs" dxfId="4553" priority="103" stopIfTrue="1" operator="lessThan">
      <formula>0</formula>
    </cfRule>
  </conditionalFormatting>
  <conditionalFormatting sqref="C45 C47 C49:C50 H49:M50 H47:M47 H45:M45">
    <cfRule type="cellIs" dxfId="4552" priority="102" stopIfTrue="1" operator="lessThan">
      <formula>0</formula>
    </cfRule>
  </conditionalFormatting>
  <conditionalFormatting sqref="V51:W51">
    <cfRule type="cellIs" dxfId="4551" priority="96" stopIfTrue="1" operator="lessThan">
      <formula>0</formula>
    </cfRule>
  </conditionalFormatting>
  <conditionalFormatting sqref="O51:R51">
    <cfRule type="cellIs" dxfId="4550" priority="100" stopIfTrue="1" operator="lessThan">
      <formula>0</formula>
    </cfRule>
  </conditionalFormatting>
  <conditionalFormatting sqref="S51:U51">
    <cfRule type="cellIs" dxfId="4549" priority="98" stopIfTrue="1" operator="lessThan">
      <formula>0</formula>
    </cfRule>
  </conditionalFormatting>
  <conditionalFormatting sqref="S45:U45 S47:U47 S49:U50">
    <cfRule type="cellIs" dxfId="4548" priority="99" stopIfTrue="1" operator="lessThan">
      <formula>0</formula>
    </cfRule>
  </conditionalFormatting>
  <conditionalFormatting sqref="C46 H46:M46">
    <cfRule type="cellIs" dxfId="4547" priority="95" stopIfTrue="1" operator="lessThan">
      <formula>0</formula>
    </cfRule>
  </conditionalFormatting>
  <conditionalFormatting sqref="V48:W48">
    <cfRule type="cellIs" dxfId="4546" priority="90" stopIfTrue="1" operator="lessThan">
      <formula>0</formula>
    </cfRule>
  </conditionalFormatting>
  <conditionalFormatting sqref="S46:U46">
    <cfRule type="cellIs" dxfId="4545" priority="94" stopIfTrue="1" operator="lessThan">
      <formula>0</formula>
    </cfRule>
  </conditionalFormatting>
  <conditionalFormatting sqref="V46:W46">
    <cfRule type="cellIs" dxfId="4544" priority="93" stopIfTrue="1" operator="lessThan">
      <formula>0</formula>
    </cfRule>
  </conditionalFormatting>
  <conditionalFormatting sqref="C48 H48:M48">
    <cfRule type="cellIs" dxfId="4543" priority="92" stopIfTrue="1" operator="lessThan">
      <formula>0</formula>
    </cfRule>
  </conditionalFormatting>
  <conditionalFormatting sqref="O58:R58">
    <cfRule type="cellIs" dxfId="4542" priority="87" stopIfTrue="1" operator="lessThan">
      <formula>0</formula>
    </cfRule>
  </conditionalFormatting>
  <conditionalFormatting sqref="S48:U48">
    <cfRule type="cellIs" dxfId="4541" priority="91" stopIfTrue="1" operator="lessThan">
      <formula>0</formula>
    </cfRule>
  </conditionalFormatting>
  <conditionalFormatting sqref="C52 C54 C56:C57 H56:M57 H54:M54 H52:M52">
    <cfRule type="cellIs" dxfId="4540" priority="89" stopIfTrue="1" operator="lessThan">
      <formula>0</formula>
    </cfRule>
  </conditionalFormatting>
  <conditionalFormatting sqref="S52:U52 S54:U54 S56:U57">
    <cfRule type="cellIs" dxfId="4539" priority="86" stopIfTrue="1" operator="lessThan">
      <formula>0</formula>
    </cfRule>
  </conditionalFormatting>
  <conditionalFormatting sqref="C58:M58">
    <cfRule type="cellIs" dxfId="4538" priority="88" stopIfTrue="1" operator="lessThan">
      <formula>0</formula>
    </cfRule>
  </conditionalFormatting>
  <conditionalFormatting sqref="S58:U58">
    <cfRule type="cellIs" dxfId="4537" priority="85" stopIfTrue="1" operator="lessThan">
      <formula>0</formula>
    </cfRule>
  </conditionalFormatting>
  <conditionalFormatting sqref="V52:W52 V54:W54 V56:W57">
    <cfRule type="cellIs" dxfId="4536" priority="84" stopIfTrue="1" operator="lessThan">
      <formula>0</formula>
    </cfRule>
  </conditionalFormatting>
  <conditionalFormatting sqref="V58:W58">
    <cfRule type="cellIs" dxfId="4535" priority="83" stopIfTrue="1" operator="lessThan">
      <formula>0</formula>
    </cfRule>
  </conditionalFormatting>
  <conditionalFormatting sqref="C53 H53:M53">
    <cfRule type="cellIs" dxfId="4534" priority="82" stopIfTrue="1" operator="lessThan">
      <formula>0</formula>
    </cfRule>
  </conditionalFormatting>
  <conditionalFormatting sqref="C55 H55:M55">
    <cfRule type="cellIs" dxfId="4533" priority="79" stopIfTrue="1" operator="lessThan">
      <formula>0</formula>
    </cfRule>
  </conditionalFormatting>
  <conditionalFormatting sqref="S53:U53">
    <cfRule type="cellIs" dxfId="4532" priority="81" stopIfTrue="1" operator="lessThan">
      <formula>0</formula>
    </cfRule>
  </conditionalFormatting>
  <conditionalFormatting sqref="V53:W53">
    <cfRule type="cellIs" dxfId="4531" priority="80" stopIfTrue="1" operator="lessThan">
      <formula>0</formula>
    </cfRule>
  </conditionalFormatting>
  <conditionalFormatting sqref="N13 N19 N21:N22 N17">
    <cfRule type="cellIs" dxfId="4530" priority="76" stopIfTrue="1" operator="lessThan">
      <formula>0</formula>
    </cfRule>
  </conditionalFormatting>
  <conditionalFormatting sqref="S55:U55">
    <cfRule type="cellIs" dxfId="4529" priority="78" stopIfTrue="1" operator="lessThan">
      <formula>0</formula>
    </cfRule>
  </conditionalFormatting>
  <conditionalFormatting sqref="V55:W55">
    <cfRule type="cellIs" dxfId="4528" priority="77" stopIfTrue="1" operator="lessThan">
      <formula>0</formula>
    </cfRule>
  </conditionalFormatting>
  <conditionalFormatting sqref="N59:N60">
    <cfRule type="cellIs" dxfId="4527" priority="75" stopIfTrue="1" operator="lessThan">
      <formula>0</formula>
    </cfRule>
  </conditionalFormatting>
  <conditionalFormatting sqref="N23">
    <cfRule type="cellIs" dxfId="4526" priority="74" stopIfTrue="1" operator="lessThan">
      <formula>0</formula>
    </cfRule>
  </conditionalFormatting>
  <conditionalFormatting sqref="N18">
    <cfRule type="cellIs" dxfId="4525" priority="73" stopIfTrue="1" operator="lessThan">
      <formula>0</formula>
    </cfRule>
  </conditionalFormatting>
  <conditionalFormatting sqref="N20">
    <cfRule type="cellIs" dxfId="4524" priority="72" stopIfTrue="1" operator="lessThan">
      <formula>0</formula>
    </cfRule>
  </conditionalFormatting>
  <conditionalFormatting sqref="N24 N26 N28:N29">
    <cfRule type="cellIs" dxfId="4523" priority="71" stopIfTrue="1" operator="lessThan">
      <formula>0</formula>
    </cfRule>
  </conditionalFormatting>
  <conditionalFormatting sqref="N30">
    <cfRule type="cellIs" dxfId="4522" priority="70" stopIfTrue="1" operator="lessThan">
      <formula>0</formula>
    </cfRule>
  </conditionalFormatting>
  <conditionalFormatting sqref="N25">
    <cfRule type="cellIs" dxfId="4521" priority="69" stopIfTrue="1" operator="lessThan">
      <formula>0</formula>
    </cfRule>
  </conditionalFormatting>
  <conditionalFormatting sqref="N27">
    <cfRule type="cellIs" dxfId="4520" priority="68" stopIfTrue="1" operator="lessThan">
      <formula>0</formula>
    </cfRule>
  </conditionalFormatting>
  <conditionalFormatting sqref="N31 N33 N35:N36">
    <cfRule type="cellIs" dxfId="4519" priority="67" stopIfTrue="1" operator="lessThan">
      <formula>0</formula>
    </cfRule>
  </conditionalFormatting>
  <conditionalFormatting sqref="N37">
    <cfRule type="cellIs" dxfId="4518" priority="66" stopIfTrue="1" operator="lessThan">
      <formula>0</formula>
    </cfRule>
  </conditionalFormatting>
  <conditionalFormatting sqref="N32">
    <cfRule type="cellIs" dxfId="4517" priority="65" stopIfTrue="1" operator="lessThan">
      <formula>0</formula>
    </cfRule>
  </conditionalFormatting>
  <conditionalFormatting sqref="N34">
    <cfRule type="cellIs" dxfId="4516" priority="64" stopIfTrue="1" operator="lessThan">
      <formula>0</formula>
    </cfRule>
  </conditionalFormatting>
  <conditionalFormatting sqref="N38 N40 N42:N43">
    <cfRule type="cellIs" dxfId="4515" priority="63" stopIfTrue="1" operator="lessThan">
      <formula>0</formula>
    </cfRule>
  </conditionalFormatting>
  <conditionalFormatting sqref="N44">
    <cfRule type="cellIs" dxfId="4514" priority="62" stopIfTrue="1" operator="lessThan">
      <formula>0</formula>
    </cfRule>
  </conditionalFormatting>
  <conditionalFormatting sqref="N39">
    <cfRule type="cellIs" dxfId="4513" priority="61" stopIfTrue="1" operator="lessThan">
      <formula>0</formula>
    </cfRule>
  </conditionalFormatting>
  <conditionalFormatting sqref="N41">
    <cfRule type="cellIs" dxfId="4512" priority="60" stopIfTrue="1" operator="lessThan">
      <formula>0</formula>
    </cfRule>
  </conditionalFormatting>
  <conditionalFormatting sqref="N45 N47 N49:N50">
    <cfRule type="cellIs" dxfId="4511" priority="59" stopIfTrue="1" operator="lessThan">
      <formula>0</formula>
    </cfRule>
  </conditionalFormatting>
  <conditionalFormatting sqref="N51">
    <cfRule type="cellIs" dxfId="4510" priority="58" stopIfTrue="1" operator="lessThan">
      <formula>0</formula>
    </cfRule>
  </conditionalFormatting>
  <conditionalFormatting sqref="N46">
    <cfRule type="cellIs" dxfId="4509" priority="57" stopIfTrue="1" operator="lessThan">
      <formula>0</formula>
    </cfRule>
  </conditionalFormatting>
  <conditionalFormatting sqref="N48">
    <cfRule type="cellIs" dxfId="4508" priority="56" stopIfTrue="1" operator="lessThan">
      <formula>0</formula>
    </cfRule>
  </conditionalFormatting>
  <conditionalFormatting sqref="N52 N54 N56:N57">
    <cfRule type="cellIs" dxfId="4507" priority="55" stopIfTrue="1" operator="lessThan">
      <formula>0</formula>
    </cfRule>
  </conditionalFormatting>
  <conditionalFormatting sqref="N58">
    <cfRule type="cellIs" dxfId="4506" priority="54" stopIfTrue="1" operator="lessThan">
      <formula>0</formula>
    </cfRule>
  </conditionalFormatting>
  <conditionalFormatting sqref="N53">
    <cfRule type="cellIs" dxfId="4505" priority="53" stopIfTrue="1" operator="lessThan">
      <formula>0</formula>
    </cfRule>
  </conditionalFormatting>
  <conditionalFormatting sqref="N55">
    <cfRule type="cellIs" dxfId="4504" priority="52" stopIfTrue="1" operator="lessThan">
      <formula>0</formula>
    </cfRule>
  </conditionalFormatting>
  <conditionalFormatting sqref="O17:R17 O19:R19 O21:R22">
    <cfRule type="cellIs" dxfId="4503" priority="50" stopIfTrue="1" operator="lessThan">
      <formula>0</formula>
    </cfRule>
  </conditionalFormatting>
  <conditionalFormatting sqref="O18:R18">
    <cfRule type="cellIs" dxfId="4502" priority="49" stopIfTrue="1" operator="lessThan">
      <formula>0</formula>
    </cfRule>
  </conditionalFormatting>
  <conditionalFormatting sqref="O20:R20">
    <cfRule type="cellIs" dxfId="4501" priority="48" stopIfTrue="1" operator="lessThan">
      <formula>0</formula>
    </cfRule>
  </conditionalFormatting>
  <conditionalFormatting sqref="D24:G24 D26:G26 D28:G29">
    <cfRule type="cellIs" dxfId="4500" priority="47" stopIfTrue="1" operator="lessThan">
      <formula>0</formula>
    </cfRule>
  </conditionalFormatting>
  <conditionalFormatting sqref="D25:G25">
    <cfRule type="cellIs" dxfId="4499" priority="46" stopIfTrue="1" operator="lessThan">
      <formula>0</formula>
    </cfRule>
  </conditionalFormatting>
  <conditionalFormatting sqref="D27:G27">
    <cfRule type="cellIs" dxfId="4498" priority="45" stopIfTrue="1" operator="lessThan">
      <formula>0</formula>
    </cfRule>
  </conditionalFormatting>
  <conditionalFormatting sqref="D31:G31 D33:G33 D35:G36">
    <cfRule type="cellIs" dxfId="4497" priority="44" stopIfTrue="1" operator="lessThan">
      <formula>0</formula>
    </cfRule>
  </conditionalFormatting>
  <conditionalFormatting sqref="D32:G32">
    <cfRule type="cellIs" dxfId="4496" priority="43" stopIfTrue="1" operator="lessThan">
      <formula>0</formula>
    </cfRule>
  </conditionalFormatting>
  <conditionalFormatting sqref="D34:G34">
    <cfRule type="cellIs" dxfId="4495" priority="42" stopIfTrue="1" operator="lessThan">
      <formula>0</formula>
    </cfRule>
  </conditionalFormatting>
  <conditionalFormatting sqref="D38:G38 D40:G40 D42:G43">
    <cfRule type="cellIs" dxfId="4494" priority="41" stopIfTrue="1" operator="lessThan">
      <formula>0</formula>
    </cfRule>
  </conditionalFormatting>
  <conditionalFormatting sqref="D39:G39">
    <cfRule type="cellIs" dxfId="4493" priority="40" stopIfTrue="1" operator="lessThan">
      <formula>0</formula>
    </cfRule>
  </conditionalFormatting>
  <conditionalFormatting sqref="D41:G41">
    <cfRule type="cellIs" dxfId="4492" priority="39" stopIfTrue="1" operator="lessThan">
      <formula>0</formula>
    </cfRule>
  </conditionalFormatting>
  <conditionalFormatting sqref="D45:G45 D47:G47 D49:G50">
    <cfRule type="cellIs" dxfId="4491" priority="38" stopIfTrue="1" operator="lessThan">
      <formula>0</formula>
    </cfRule>
  </conditionalFormatting>
  <conditionalFormatting sqref="D46:G46">
    <cfRule type="cellIs" dxfId="4490" priority="37" stopIfTrue="1" operator="lessThan">
      <formula>0</formula>
    </cfRule>
  </conditionalFormatting>
  <conditionalFormatting sqref="D48:G48">
    <cfRule type="cellIs" dxfId="4489" priority="36" stopIfTrue="1" operator="lessThan">
      <formula>0</formula>
    </cfRule>
  </conditionalFormatting>
  <conditionalFormatting sqref="D52:G52 D54:G54 D56:G57">
    <cfRule type="cellIs" dxfId="4488" priority="35" stopIfTrue="1" operator="lessThan">
      <formula>0</formula>
    </cfRule>
  </conditionalFormatting>
  <conditionalFormatting sqref="D53:G53">
    <cfRule type="cellIs" dxfId="4487" priority="34" stopIfTrue="1" operator="lessThan">
      <formula>0</formula>
    </cfRule>
  </conditionalFormatting>
  <conditionalFormatting sqref="D55:G55">
    <cfRule type="cellIs" dxfId="4486" priority="33" stopIfTrue="1" operator="lessThan">
      <formula>0</formula>
    </cfRule>
  </conditionalFormatting>
  <conditionalFormatting sqref="O24:R24 O26:R26 O28:R29">
    <cfRule type="cellIs" dxfId="4485" priority="32" stopIfTrue="1" operator="lessThan">
      <formula>0</formula>
    </cfRule>
  </conditionalFormatting>
  <conditionalFormatting sqref="O25:R25">
    <cfRule type="cellIs" dxfId="4484" priority="31" stopIfTrue="1" operator="lessThan">
      <formula>0</formula>
    </cfRule>
  </conditionalFormatting>
  <conditionalFormatting sqref="O27:R27">
    <cfRule type="cellIs" dxfId="4483" priority="30" stopIfTrue="1" operator="lessThan">
      <formula>0</formula>
    </cfRule>
  </conditionalFormatting>
  <conditionalFormatting sqref="O31:R31 O33:R33 O35:R36">
    <cfRule type="cellIs" dxfId="4482" priority="29" stopIfTrue="1" operator="lessThan">
      <formula>0</formula>
    </cfRule>
  </conditionalFormatting>
  <conditionalFormatting sqref="O32:R32">
    <cfRule type="cellIs" dxfId="4481" priority="28" stopIfTrue="1" operator="lessThan">
      <formula>0</formula>
    </cfRule>
  </conditionalFormatting>
  <conditionalFormatting sqref="O34:R34">
    <cfRule type="cellIs" dxfId="4480" priority="27" stopIfTrue="1" operator="lessThan">
      <formula>0</formula>
    </cfRule>
  </conditionalFormatting>
  <conditionalFormatting sqref="O38:R38 O40:R40 O42:R43">
    <cfRule type="cellIs" dxfId="4479" priority="26" stopIfTrue="1" operator="lessThan">
      <formula>0</formula>
    </cfRule>
  </conditionalFormatting>
  <conditionalFormatting sqref="O39:R39">
    <cfRule type="cellIs" dxfId="4478" priority="25" stopIfTrue="1" operator="lessThan">
      <formula>0</formula>
    </cfRule>
  </conditionalFormatting>
  <conditionalFormatting sqref="O41:R41">
    <cfRule type="cellIs" dxfId="4477" priority="24" stopIfTrue="1" operator="lessThan">
      <formula>0</formula>
    </cfRule>
  </conditionalFormatting>
  <conditionalFormatting sqref="O45:R45 O47:R47 O49:R50">
    <cfRule type="cellIs" dxfId="4476" priority="23" stopIfTrue="1" operator="lessThan">
      <formula>0</formula>
    </cfRule>
  </conditionalFormatting>
  <conditionalFormatting sqref="O46:R46">
    <cfRule type="cellIs" dxfId="4475" priority="22" stopIfTrue="1" operator="lessThan">
      <formula>0</formula>
    </cfRule>
  </conditionalFormatting>
  <conditionalFormatting sqref="O48:R48">
    <cfRule type="cellIs" dxfId="4474" priority="21" stopIfTrue="1" operator="lessThan">
      <formula>0</formula>
    </cfRule>
  </conditionalFormatting>
  <conditionalFormatting sqref="O52:R52 O54:R54 O56:R57">
    <cfRule type="cellIs" dxfId="4473" priority="20" stopIfTrue="1" operator="lessThan">
      <formula>0</formula>
    </cfRule>
  </conditionalFormatting>
  <conditionalFormatting sqref="O53:R53">
    <cfRule type="cellIs" dxfId="4472" priority="19" stopIfTrue="1" operator="lessThan">
      <formula>0</formula>
    </cfRule>
  </conditionalFormatting>
  <conditionalFormatting sqref="O55:R55">
    <cfRule type="cellIs" dxfId="4471" priority="18" stopIfTrue="1" operator="lessThan">
      <formula>0</formula>
    </cfRule>
  </conditionalFormatting>
  <conditionalFormatting sqref="C13">
    <cfRule type="cellIs" dxfId="4470" priority="12" stopIfTrue="1" operator="lessThan">
      <formula>0</formula>
    </cfRule>
  </conditionalFormatting>
  <conditionalFormatting sqref="K14:M15 D16:M16">
    <cfRule type="cellIs" dxfId="4469" priority="11" stopIfTrue="1" operator="lessThan">
      <formula>0</formula>
    </cfRule>
  </conditionalFormatting>
  <conditionalFormatting sqref="G14:I14">
    <cfRule type="cellIs" dxfId="4468" priority="9" stopIfTrue="1" operator="lessThan">
      <formula>0</formula>
    </cfRule>
  </conditionalFormatting>
  <conditionalFormatting sqref="D14 J14">
    <cfRule type="cellIs" dxfId="4467" priority="10" stopIfTrue="1" operator="lessThan">
      <formula>0</formula>
    </cfRule>
  </conditionalFormatting>
  <conditionalFormatting sqref="E14:E15">
    <cfRule type="cellIs" dxfId="4466" priority="8" stopIfTrue="1" operator="lessThan">
      <formula>0</formula>
    </cfRule>
  </conditionalFormatting>
  <conditionalFormatting sqref="N14:N16">
    <cfRule type="cellIs" dxfId="4465" priority="7" stopIfTrue="1" operator="lessThan">
      <formula>0</formula>
    </cfRule>
  </conditionalFormatting>
  <conditionalFormatting sqref="F14:F15">
    <cfRule type="cellIs" dxfId="4464" priority="6" stopIfTrue="1" operator="lessThan">
      <formula>0</formula>
    </cfRule>
  </conditionalFormatting>
  <conditionalFormatting sqref="V14:W15 O16:W16">
    <cfRule type="cellIs" dxfId="4463" priority="5" stopIfTrue="1" operator="lessThan">
      <formula>0</formula>
    </cfRule>
  </conditionalFormatting>
  <conditionalFormatting sqref="R14:T14">
    <cfRule type="cellIs" dxfId="4462" priority="3" stopIfTrue="1" operator="lessThan">
      <formula>0</formula>
    </cfRule>
  </conditionalFormatting>
  <conditionalFormatting sqref="O14 U14">
    <cfRule type="cellIs" dxfId="4461" priority="4" stopIfTrue="1" operator="lessThan">
      <formula>0</formula>
    </cfRule>
  </conditionalFormatting>
  <conditionalFormatting sqref="P14:P15">
    <cfRule type="cellIs" dxfId="4460" priority="2" stopIfTrue="1" operator="lessThan">
      <formula>0</formula>
    </cfRule>
  </conditionalFormatting>
  <conditionalFormatting sqref="Q14:Q15">
    <cfRule type="cellIs" dxfId="4459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755">
        <v>16</v>
      </c>
      <c r="D13" s="755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12</v>
      </c>
      <c r="E17" s="128">
        <v>1</v>
      </c>
      <c r="F17" s="128">
        <v>0</v>
      </c>
      <c r="G17" s="129">
        <v>0</v>
      </c>
      <c r="H17" s="127">
        <v>13</v>
      </c>
      <c r="I17" s="128">
        <v>0</v>
      </c>
      <c r="J17" s="130">
        <v>13</v>
      </c>
      <c r="K17" s="131">
        <v>0</v>
      </c>
      <c r="L17" s="169">
        <v>2</v>
      </c>
      <c r="M17" s="181"/>
      <c r="N17" s="176" t="s">
        <v>61</v>
      </c>
      <c r="O17" s="127">
        <v>8</v>
      </c>
      <c r="P17" s="128">
        <v>0</v>
      </c>
      <c r="Q17" s="128">
        <v>0</v>
      </c>
      <c r="R17" s="129">
        <v>0</v>
      </c>
      <c r="S17" s="127">
        <v>8</v>
      </c>
      <c r="T17" s="128">
        <v>0</v>
      </c>
      <c r="U17" s="130">
        <v>8</v>
      </c>
      <c r="V17" s="131">
        <v>0</v>
      </c>
      <c r="W17" s="132">
        <v>1.2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8</v>
      </c>
      <c r="E18" s="135">
        <v>0</v>
      </c>
      <c r="F18" s="135">
        <v>0</v>
      </c>
      <c r="G18" s="136">
        <v>0</v>
      </c>
      <c r="H18" s="134">
        <v>8</v>
      </c>
      <c r="I18" s="135">
        <v>0</v>
      </c>
      <c r="J18" s="137">
        <v>8</v>
      </c>
      <c r="K18" s="138">
        <v>0</v>
      </c>
      <c r="L18" s="170">
        <v>1.2</v>
      </c>
      <c r="M18" s="182"/>
      <c r="N18" s="177" t="s">
        <v>62</v>
      </c>
      <c r="O18" s="134">
        <v>6</v>
      </c>
      <c r="P18" s="135">
        <v>1</v>
      </c>
      <c r="Q18" s="135">
        <v>2</v>
      </c>
      <c r="R18" s="136">
        <v>0</v>
      </c>
      <c r="S18" s="134">
        <v>7</v>
      </c>
      <c r="T18" s="135">
        <v>2</v>
      </c>
      <c r="U18" s="137">
        <v>9</v>
      </c>
      <c r="V18" s="138">
        <v>22.2</v>
      </c>
      <c r="W18" s="138">
        <v>1.4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9</v>
      </c>
      <c r="E19" s="135">
        <v>0</v>
      </c>
      <c r="F19" s="135">
        <v>0</v>
      </c>
      <c r="G19" s="136">
        <v>0</v>
      </c>
      <c r="H19" s="134">
        <v>9</v>
      </c>
      <c r="I19" s="135">
        <v>0</v>
      </c>
      <c r="J19" s="137">
        <v>9</v>
      </c>
      <c r="K19" s="138">
        <v>0</v>
      </c>
      <c r="L19" s="170">
        <v>1.4</v>
      </c>
      <c r="M19" s="182"/>
      <c r="N19" s="177" t="s">
        <v>63</v>
      </c>
      <c r="O19" s="134">
        <v>5</v>
      </c>
      <c r="P19" s="135">
        <v>0</v>
      </c>
      <c r="Q19" s="135">
        <v>1</v>
      </c>
      <c r="R19" s="136">
        <v>0</v>
      </c>
      <c r="S19" s="134">
        <v>5</v>
      </c>
      <c r="T19" s="135">
        <v>1</v>
      </c>
      <c r="U19" s="137">
        <v>6</v>
      </c>
      <c r="V19" s="138">
        <v>16.7</v>
      </c>
      <c r="W19" s="138">
        <v>0.9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9</v>
      </c>
      <c r="E20" s="135">
        <v>0</v>
      </c>
      <c r="F20" s="135">
        <v>0</v>
      </c>
      <c r="G20" s="136">
        <v>0</v>
      </c>
      <c r="H20" s="134">
        <v>9</v>
      </c>
      <c r="I20" s="135">
        <v>0</v>
      </c>
      <c r="J20" s="137">
        <v>9</v>
      </c>
      <c r="K20" s="138">
        <v>0</v>
      </c>
      <c r="L20" s="170">
        <v>1.4</v>
      </c>
      <c r="M20" s="182"/>
      <c r="N20" s="177" t="s">
        <v>64</v>
      </c>
      <c r="O20" s="134">
        <v>4</v>
      </c>
      <c r="P20" s="135">
        <v>3</v>
      </c>
      <c r="Q20" s="135">
        <v>0</v>
      </c>
      <c r="R20" s="136">
        <v>0</v>
      </c>
      <c r="S20" s="134">
        <v>7</v>
      </c>
      <c r="T20" s="135">
        <v>0</v>
      </c>
      <c r="U20" s="137">
        <v>7</v>
      </c>
      <c r="V20" s="138">
        <v>0</v>
      </c>
      <c r="W20" s="138">
        <v>1.1000000000000001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7</v>
      </c>
      <c r="E21" s="135">
        <v>0</v>
      </c>
      <c r="F21" s="135">
        <v>1</v>
      </c>
      <c r="G21" s="136">
        <v>0</v>
      </c>
      <c r="H21" s="134">
        <v>7</v>
      </c>
      <c r="I21" s="135">
        <v>1</v>
      </c>
      <c r="J21" s="137">
        <v>8</v>
      </c>
      <c r="K21" s="138">
        <v>12.5</v>
      </c>
      <c r="L21" s="170">
        <v>1.2</v>
      </c>
      <c r="M21" s="182"/>
      <c r="N21" s="177" t="s">
        <v>65</v>
      </c>
      <c r="O21" s="134">
        <v>6</v>
      </c>
      <c r="P21" s="135">
        <v>1</v>
      </c>
      <c r="Q21" s="135">
        <v>0</v>
      </c>
      <c r="R21" s="136">
        <v>0</v>
      </c>
      <c r="S21" s="134">
        <v>7</v>
      </c>
      <c r="T21" s="135">
        <v>0</v>
      </c>
      <c r="U21" s="137">
        <v>7</v>
      </c>
      <c r="V21" s="138">
        <v>0</v>
      </c>
      <c r="W21" s="138">
        <v>1.1000000000000001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5</v>
      </c>
      <c r="E22" s="141">
        <v>0</v>
      </c>
      <c r="F22" s="141">
        <v>0</v>
      </c>
      <c r="G22" s="142">
        <v>0</v>
      </c>
      <c r="H22" s="140">
        <v>5</v>
      </c>
      <c r="I22" s="141">
        <v>0</v>
      </c>
      <c r="J22" s="143">
        <v>5</v>
      </c>
      <c r="K22" s="144">
        <v>0</v>
      </c>
      <c r="L22" s="171">
        <v>0.8</v>
      </c>
      <c r="M22" s="182"/>
      <c r="N22" s="178" t="s">
        <v>95</v>
      </c>
      <c r="O22" s="140">
        <v>5</v>
      </c>
      <c r="P22" s="141">
        <v>2</v>
      </c>
      <c r="Q22" s="141">
        <v>1</v>
      </c>
      <c r="R22" s="142">
        <v>0</v>
      </c>
      <c r="S22" s="140">
        <v>7</v>
      </c>
      <c r="T22" s="141">
        <v>1</v>
      </c>
      <c r="U22" s="143">
        <v>8</v>
      </c>
      <c r="V22" s="144">
        <v>12.5</v>
      </c>
      <c r="W22" s="144">
        <v>1.2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50</v>
      </c>
      <c r="E23" s="79">
        <v>1</v>
      </c>
      <c r="F23" s="79">
        <v>1</v>
      </c>
      <c r="G23" s="84">
        <v>0</v>
      </c>
      <c r="H23" s="78">
        <v>51</v>
      </c>
      <c r="I23" s="79">
        <v>1</v>
      </c>
      <c r="J23" s="85">
        <v>52</v>
      </c>
      <c r="K23" s="80">
        <v>1.9</v>
      </c>
      <c r="L23" s="172">
        <v>7.9</v>
      </c>
      <c r="M23" s="183"/>
      <c r="N23" s="179" t="s">
        <v>29</v>
      </c>
      <c r="O23" s="78">
        <v>34</v>
      </c>
      <c r="P23" s="79">
        <v>7</v>
      </c>
      <c r="Q23" s="79">
        <v>4</v>
      </c>
      <c r="R23" s="84">
        <v>0</v>
      </c>
      <c r="S23" s="78">
        <v>41</v>
      </c>
      <c r="T23" s="79">
        <v>4</v>
      </c>
      <c r="U23" s="85">
        <v>45</v>
      </c>
      <c r="V23" s="80">
        <v>8.9</v>
      </c>
      <c r="W23" s="80">
        <v>6.8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4</v>
      </c>
      <c r="E24" s="128">
        <v>1</v>
      </c>
      <c r="F24" s="128">
        <v>0</v>
      </c>
      <c r="G24" s="129">
        <v>0</v>
      </c>
      <c r="H24" s="127">
        <v>5</v>
      </c>
      <c r="I24" s="128">
        <v>0</v>
      </c>
      <c r="J24" s="130">
        <v>5</v>
      </c>
      <c r="K24" s="131">
        <v>0</v>
      </c>
      <c r="L24" s="169">
        <v>0.8</v>
      </c>
      <c r="M24" s="181"/>
      <c r="N24" s="176" t="s">
        <v>66</v>
      </c>
      <c r="O24" s="127">
        <v>6</v>
      </c>
      <c r="P24" s="128">
        <v>0</v>
      </c>
      <c r="Q24" s="128">
        <v>0</v>
      </c>
      <c r="R24" s="129">
        <v>0</v>
      </c>
      <c r="S24" s="127">
        <v>6</v>
      </c>
      <c r="T24" s="128">
        <v>0</v>
      </c>
      <c r="U24" s="130">
        <v>6</v>
      </c>
      <c r="V24" s="131">
        <v>0</v>
      </c>
      <c r="W24" s="132">
        <v>0.9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9</v>
      </c>
      <c r="E25" s="135">
        <v>0</v>
      </c>
      <c r="F25" s="135">
        <v>1</v>
      </c>
      <c r="G25" s="136">
        <v>0</v>
      </c>
      <c r="H25" s="134">
        <v>9</v>
      </c>
      <c r="I25" s="135">
        <v>1</v>
      </c>
      <c r="J25" s="137">
        <v>10</v>
      </c>
      <c r="K25" s="138">
        <v>10</v>
      </c>
      <c r="L25" s="170">
        <v>1.5</v>
      </c>
      <c r="M25" s="182"/>
      <c r="N25" s="177" t="s">
        <v>67</v>
      </c>
      <c r="O25" s="134">
        <v>7</v>
      </c>
      <c r="P25" s="135">
        <v>3</v>
      </c>
      <c r="Q25" s="135">
        <v>1</v>
      </c>
      <c r="R25" s="136">
        <v>0</v>
      </c>
      <c r="S25" s="134">
        <v>10</v>
      </c>
      <c r="T25" s="135">
        <v>1</v>
      </c>
      <c r="U25" s="137">
        <v>11</v>
      </c>
      <c r="V25" s="138">
        <v>9.1</v>
      </c>
      <c r="W25" s="138">
        <v>1.7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8</v>
      </c>
      <c r="E26" s="135">
        <v>0</v>
      </c>
      <c r="F26" s="135">
        <v>0</v>
      </c>
      <c r="G26" s="136">
        <v>0</v>
      </c>
      <c r="H26" s="134">
        <v>8</v>
      </c>
      <c r="I26" s="135">
        <v>0</v>
      </c>
      <c r="J26" s="137">
        <v>8</v>
      </c>
      <c r="K26" s="138">
        <v>0</v>
      </c>
      <c r="L26" s="170">
        <v>1.2</v>
      </c>
      <c r="M26" s="182"/>
      <c r="N26" s="177" t="s">
        <v>68</v>
      </c>
      <c r="O26" s="134">
        <v>8</v>
      </c>
      <c r="P26" s="135">
        <v>1</v>
      </c>
      <c r="Q26" s="135">
        <v>0</v>
      </c>
      <c r="R26" s="136">
        <v>0</v>
      </c>
      <c r="S26" s="134">
        <v>9</v>
      </c>
      <c r="T26" s="135">
        <v>0</v>
      </c>
      <c r="U26" s="137">
        <v>9</v>
      </c>
      <c r="V26" s="138">
        <v>0</v>
      </c>
      <c r="W26" s="138">
        <v>1.4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8</v>
      </c>
      <c r="E27" s="135">
        <v>0</v>
      </c>
      <c r="F27" s="135">
        <v>0</v>
      </c>
      <c r="G27" s="136">
        <v>0</v>
      </c>
      <c r="H27" s="134">
        <v>8</v>
      </c>
      <c r="I27" s="135">
        <v>0</v>
      </c>
      <c r="J27" s="137">
        <v>8</v>
      </c>
      <c r="K27" s="138">
        <v>0</v>
      </c>
      <c r="L27" s="170">
        <v>1.2</v>
      </c>
      <c r="M27" s="182"/>
      <c r="N27" s="177" t="s">
        <v>69</v>
      </c>
      <c r="O27" s="134">
        <v>13</v>
      </c>
      <c r="P27" s="135">
        <v>1</v>
      </c>
      <c r="Q27" s="135">
        <v>0</v>
      </c>
      <c r="R27" s="136">
        <v>0</v>
      </c>
      <c r="S27" s="134">
        <v>14</v>
      </c>
      <c r="T27" s="135">
        <v>0</v>
      </c>
      <c r="U27" s="137">
        <v>14</v>
      </c>
      <c r="V27" s="138">
        <v>0</v>
      </c>
      <c r="W27" s="138">
        <v>2.1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7</v>
      </c>
      <c r="E28" s="135">
        <v>0</v>
      </c>
      <c r="F28" s="135">
        <v>0</v>
      </c>
      <c r="G28" s="136">
        <v>0</v>
      </c>
      <c r="H28" s="134">
        <v>7</v>
      </c>
      <c r="I28" s="135">
        <v>0</v>
      </c>
      <c r="J28" s="137">
        <v>7</v>
      </c>
      <c r="K28" s="138">
        <v>0</v>
      </c>
      <c r="L28" s="170">
        <v>1.1000000000000001</v>
      </c>
      <c r="M28" s="182"/>
      <c r="N28" s="177" t="s">
        <v>70</v>
      </c>
      <c r="O28" s="134">
        <v>9</v>
      </c>
      <c r="P28" s="135">
        <v>3</v>
      </c>
      <c r="Q28" s="135">
        <v>0</v>
      </c>
      <c r="R28" s="136">
        <v>0</v>
      </c>
      <c r="S28" s="134">
        <v>12</v>
      </c>
      <c r="T28" s="135">
        <v>0</v>
      </c>
      <c r="U28" s="137">
        <v>12</v>
      </c>
      <c r="V28" s="138">
        <v>0</v>
      </c>
      <c r="W28" s="138">
        <v>1.8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6</v>
      </c>
      <c r="E29" s="141">
        <v>1</v>
      </c>
      <c r="F29" s="141">
        <v>1</v>
      </c>
      <c r="G29" s="142">
        <v>0</v>
      </c>
      <c r="H29" s="140">
        <v>7</v>
      </c>
      <c r="I29" s="141">
        <v>1</v>
      </c>
      <c r="J29" s="143">
        <v>8</v>
      </c>
      <c r="K29" s="144">
        <v>12.5</v>
      </c>
      <c r="L29" s="171">
        <v>1.2</v>
      </c>
      <c r="M29" s="182"/>
      <c r="N29" s="178" t="s">
        <v>96</v>
      </c>
      <c r="O29" s="140">
        <v>9</v>
      </c>
      <c r="P29" s="141">
        <v>1</v>
      </c>
      <c r="Q29" s="141">
        <v>1</v>
      </c>
      <c r="R29" s="142">
        <v>0</v>
      </c>
      <c r="S29" s="140">
        <v>10</v>
      </c>
      <c r="T29" s="141">
        <v>1</v>
      </c>
      <c r="U29" s="143">
        <v>11</v>
      </c>
      <c r="V29" s="144">
        <v>9.1</v>
      </c>
      <c r="W29" s="144">
        <v>1.7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42</v>
      </c>
      <c r="E30" s="79">
        <v>2</v>
      </c>
      <c r="F30" s="79">
        <v>2</v>
      </c>
      <c r="G30" s="84">
        <v>0</v>
      </c>
      <c r="H30" s="78">
        <v>44</v>
      </c>
      <c r="I30" s="79">
        <v>2</v>
      </c>
      <c r="J30" s="85">
        <v>46</v>
      </c>
      <c r="K30" s="80">
        <v>4.3</v>
      </c>
      <c r="L30" s="172">
        <v>6.9</v>
      </c>
      <c r="M30" s="183"/>
      <c r="N30" s="179" t="s">
        <v>29</v>
      </c>
      <c r="O30" s="78">
        <v>52</v>
      </c>
      <c r="P30" s="79">
        <v>9</v>
      </c>
      <c r="Q30" s="79">
        <v>2</v>
      </c>
      <c r="R30" s="84">
        <v>0</v>
      </c>
      <c r="S30" s="78">
        <v>61</v>
      </c>
      <c r="T30" s="79">
        <v>2</v>
      </c>
      <c r="U30" s="85">
        <v>63</v>
      </c>
      <c r="V30" s="80">
        <v>3.2</v>
      </c>
      <c r="W30" s="80">
        <v>9.5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6</v>
      </c>
      <c r="E31" s="128">
        <v>1</v>
      </c>
      <c r="F31" s="128">
        <v>0</v>
      </c>
      <c r="G31" s="129">
        <v>0</v>
      </c>
      <c r="H31" s="127">
        <v>7</v>
      </c>
      <c r="I31" s="128">
        <v>0</v>
      </c>
      <c r="J31" s="130">
        <v>7</v>
      </c>
      <c r="K31" s="131">
        <v>0</v>
      </c>
      <c r="L31" s="169">
        <v>1.1000000000000001</v>
      </c>
      <c r="M31" s="181"/>
      <c r="N31" s="176" t="s">
        <v>71</v>
      </c>
      <c r="O31" s="127">
        <v>7</v>
      </c>
      <c r="P31" s="128">
        <v>3</v>
      </c>
      <c r="Q31" s="128">
        <v>0</v>
      </c>
      <c r="R31" s="129">
        <v>0</v>
      </c>
      <c r="S31" s="127">
        <v>10</v>
      </c>
      <c r="T31" s="128">
        <v>0</v>
      </c>
      <c r="U31" s="130">
        <v>10</v>
      </c>
      <c r="V31" s="131">
        <v>0</v>
      </c>
      <c r="W31" s="132">
        <v>1.5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8</v>
      </c>
      <c r="E32" s="135">
        <v>0</v>
      </c>
      <c r="F32" s="135">
        <v>1</v>
      </c>
      <c r="G32" s="136">
        <v>0</v>
      </c>
      <c r="H32" s="134">
        <v>8</v>
      </c>
      <c r="I32" s="135">
        <v>1</v>
      </c>
      <c r="J32" s="137">
        <v>9</v>
      </c>
      <c r="K32" s="138">
        <v>11.1</v>
      </c>
      <c r="L32" s="170">
        <v>1.4</v>
      </c>
      <c r="M32" s="182"/>
      <c r="N32" s="177" t="s">
        <v>72</v>
      </c>
      <c r="O32" s="134">
        <v>7</v>
      </c>
      <c r="P32" s="135">
        <v>2</v>
      </c>
      <c r="Q32" s="135">
        <v>2</v>
      </c>
      <c r="R32" s="136">
        <v>0</v>
      </c>
      <c r="S32" s="134">
        <v>9</v>
      </c>
      <c r="T32" s="135">
        <v>2</v>
      </c>
      <c r="U32" s="137">
        <v>11</v>
      </c>
      <c r="V32" s="138">
        <v>18.2</v>
      </c>
      <c r="W32" s="138">
        <v>1.7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3</v>
      </c>
      <c r="E33" s="135">
        <v>1</v>
      </c>
      <c r="F33" s="135">
        <v>1</v>
      </c>
      <c r="G33" s="136">
        <v>0</v>
      </c>
      <c r="H33" s="134">
        <v>4</v>
      </c>
      <c r="I33" s="135">
        <v>1</v>
      </c>
      <c r="J33" s="137">
        <v>5</v>
      </c>
      <c r="K33" s="138">
        <v>20</v>
      </c>
      <c r="L33" s="170">
        <v>0.8</v>
      </c>
      <c r="M33" s="182"/>
      <c r="N33" s="177" t="s">
        <v>73</v>
      </c>
      <c r="O33" s="134">
        <v>10</v>
      </c>
      <c r="P33" s="135">
        <v>0</v>
      </c>
      <c r="Q33" s="135">
        <v>2</v>
      </c>
      <c r="R33" s="136">
        <v>0</v>
      </c>
      <c r="S33" s="134">
        <v>10</v>
      </c>
      <c r="T33" s="135">
        <v>2</v>
      </c>
      <c r="U33" s="137">
        <v>12</v>
      </c>
      <c r="V33" s="138">
        <v>16.7</v>
      </c>
      <c r="W33" s="138">
        <v>1.8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6</v>
      </c>
      <c r="E34" s="135">
        <v>1</v>
      </c>
      <c r="F34" s="135">
        <v>0</v>
      </c>
      <c r="G34" s="136">
        <v>0</v>
      </c>
      <c r="H34" s="134">
        <v>7</v>
      </c>
      <c r="I34" s="135">
        <v>0</v>
      </c>
      <c r="J34" s="137">
        <v>7</v>
      </c>
      <c r="K34" s="138">
        <v>0</v>
      </c>
      <c r="L34" s="170">
        <v>1.1000000000000001</v>
      </c>
      <c r="M34" s="182"/>
      <c r="N34" s="177" t="s">
        <v>74</v>
      </c>
      <c r="O34" s="134">
        <v>10</v>
      </c>
      <c r="P34" s="135">
        <v>1</v>
      </c>
      <c r="Q34" s="135">
        <v>0</v>
      </c>
      <c r="R34" s="136">
        <v>0</v>
      </c>
      <c r="S34" s="134">
        <v>11</v>
      </c>
      <c r="T34" s="135">
        <v>0</v>
      </c>
      <c r="U34" s="137">
        <v>11</v>
      </c>
      <c r="V34" s="138">
        <v>0</v>
      </c>
      <c r="W34" s="138">
        <v>1.7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7</v>
      </c>
      <c r="E35" s="135">
        <v>2</v>
      </c>
      <c r="F35" s="135">
        <v>0</v>
      </c>
      <c r="G35" s="136">
        <v>0</v>
      </c>
      <c r="H35" s="134">
        <v>9</v>
      </c>
      <c r="I35" s="135">
        <v>0</v>
      </c>
      <c r="J35" s="137">
        <v>9</v>
      </c>
      <c r="K35" s="138">
        <v>0</v>
      </c>
      <c r="L35" s="170">
        <v>1.4</v>
      </c>
      <c r="M35" s="182"/>
      <c r="N35" s="177" t="s">
        <v>97</v>
      </c>
      <c r="O35" s="134">
        <v>8</v>
      </c>
      <c r="P35" s="135">
        <v>0</v>
      </c>
      <c r="Q35" s="135">
        <v>1</v>
      </c>
      <c r="R35" s="136">
        <v>0</v>
      </c>
      <c r="S35" s="134">
        <v>8</v>
      </c>
      <c r="T35" s="135">
        <v>1</v>
      </c>
      <c r="U35" s="137">
        <v>9</v>
      </c>
      <c r="V35" s="138">
        <v>11.1</v>
      </c>
      <c r="W35" s="138">
        <v>1.4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11</v>
      </c>
      <c r="E36" s="141">
        <v>0</v>
      </c>
      <c r="F36" s="141">
        <v>0</v>
      </c>
      <c r="G36" s="142">
        <v>0</v>
      </c>
      <c r="H36" s="140">
        <v>11</v>
      </c>
      <c r="I36" s="141">
        <v>0</v>
      </c>
      <c r="J36" s="143">
        <v>11</v>
      </c>
      <c r="K36" s="144">
        <v>0</v>
      </c>
      <c r="L36" s="171">
        <v>1.7</v>
      </c>
      <c r="M36" s="182"/>
      <c r="N36" s="178" t="s">
        <v>98</v>
      </c>
      <c r="O36" s="140">
        <v>6</v>
      </c>
      <c r="P36" s="141">
        <v>1</v>
      </c>
      <c r="Q36" s="141">
        <v>0</v>
      </c>
      <c r="R36" s="142">
        <v>0</v>
      </c>
      <c r="S36" s="140">
        <v>7</v>
      </c>
      <c r="T36" s="141">
        <v>0</v>
      </c>
      <c r="U36" s="143">
        <v>7</v>
      </c>
      <c r="V36" s="144">
        <v>0</v>
      </c>
      <c r="W36" s="144">
        <v>1.1000000000000001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41</v>
      </c>
      <c r="E37" s="79">
        <v>5</v>
      </c>
      <c r="F37" s="79">
        <v>2</v>
      </c>
      <c r="G37" s="84">
        <v>0</v>
      </c>
      <c r="H37" s="78">
        <v>46</v>
      </c>
      <c r="I37" s="79">
        <v>2</v>
      </c>
      <c r="J37" s="85">
        <v>48</v>
      </c>
      <c r="K37" s="80">
        <v>4.2</v>
      </c>
      <c r="L37" s="172">
        <v>7.3</v>
      </c>
      <c r="M37" s="183"/>
      <c r="N37" s="179" t="s">
        <v>29</v>
      </c>
      <c r="O37" s="78">
        <v>48</v>
      </c>
      <c r="P37" s="79">
        <v>7</v>
      </c>
      <c r="Q37" s="79">
        <v>5</v>
      </c>
      <c r="R37" s="84">
        <v>0</v>
      </c>
      <c r="S37" s="78">
        <v>55</v>
      </c>
      <c r="T37" s="79">
        <v>5</v>
      </c>
      <c r="U37" s="85">
        <v>60</v>
      </c>
      <c r="V37" s="80">
        <v>8.3000000000000007</v>
      </c>
      <c r="W37" s="80">
        <v>9.1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8</v>
      </c>
      <c r="E38" s="128">
        <v>0</v>
      </c>
      <c r="F38" s="128">
        <v>0</v>
      </c>
      <c r="G38" s="129">
        <v>0</v>
      </c>
      <c r="H38" s="127">
        <v>8</v>
      </c>
      <c r="I38" s="128">
        <v>0</v>
      </c>
      <c r="J38" s="130">
        <v>8</v>
      </c>
      <c r="K38" s="131">
        <v>0</v>
      </c>
      <c r="L38" s="169">
        <v>1.2</v>
      </c>
      <c r="M38" s="181"/>
      <c r="N38" s="176" t="s">
        <v>75</v>
      </c>
      <c r="O38" s="127">
        <v>10</v>
      </c>
      <c r="P38" s="128">
        <v>1</v>
      </c>
      <c r="Q38" s="128">
        <v>0</v>
      </c>
      <c r="R38" s="129">
        <v>0</v>
      </c>
      <c r="S38" s="127">
        <v>11</v>
      </c>
      <c r="T38" s="128">
        <v>0</v>
      </c>
      <c r="U38" s="130">
        <v>11</v>
      </c>
      <c r="V38" s="131">
        <v>0</v>
      </c>
      <c r="W38" s="132">
        <v>1.7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11</v>
      </c>
      <c r="E39" s="135">
        <v>3</v>
      </c>
      <c r="F39" s="135">
        <v>2</v>
      </c>
      <c r="G39" s="136">
        <v>0</v>
      </c>
      <c r="H39" s="134">
        <v>14</v>
      </c>
      <c r="I39" s="135">
        <v>2</v>
      </c>
      <c r="J39" s="137">
        <v>16</v>
      </c>
      <c r="K39" s="138">
        <v>12.5</v>
      </c>
      <c r="L39" s="170">
        <v>2.4</v>
      </c>
      <c r="M39" s="182"/>
      <c r="N39" s="177" t="s">
        <v>76</v>
      </c>
      <c r="O39" s="134">
        <v>9</v>
      </c>
      <c r="P39" s="135">
        <v>1</v>
      </c>
      <c r="Q39" s="135">
        <v>1</v>
      </c>
      <c r="R39" s="136">
        <v>0</v>
      </c>
      <c r="S39" s="134">
        <v>10</v>
      </c>
      <c r="T39" s="135">
        <v>1</v>
      </c>
      <c r="U39" s="137">
        <v>11</v>
      </c>
      <c r="V39" s="138">
        <v>9.1</v>
      </c>
      <c r="W39" s="138">
        <v>1.7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8</v>
      </c>
      <c r="E40" s="135">
        <v>1</v>
      </c>
      <c r="F40" s="135">
        <v>1</v>
      </c>
      <c r="G40" s="136">
        <v>0</v>
      </c>
      <c r="H40" s="134">
        <v>9</v>
      </c>
      <c r="I40" s="135">
        <v>1</v>
      </c>
      <c r="J40" s="137">
        <v>10</v>
      </c>
      <c r="K40" s="138">
        <v>10</v>
      </c>
      <c r="L40" s="170">
        <v>1.5</v>
      </c>
      <c r="M40" s="182"/>
      <c r="N40" s="177" t="s">
        <v>77</v>
      </c>
      <c r="O40" s="134">
        <v>10</v>
      </c>
      <c r="P40" s="135">
        <v>2</v>
      </c>
      <c r="Q40" s="135">
        <v>0</v>
      </c>
      <c r="R40" s="136">
        <v>0</v>
      </c>
      <c r="S40" s="134">
        <v>12</v>
      </c>
      <c r="T40" s="135">
        <v>0</v>
      </c>
      <c r="U40" s="137">
        <v>12</v>
      </c>
      <c r="V40" s="138">
        <v>0</v>
      </c>
      <c r="W40" s="138">
        <v>1.8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9</v>
      </c>
      <c r="E41" s="135">
        <v>0</v>
      </c>
      <c r="F41" s="135">
        <v>0</v>
      </c>
      <c r="G41" s="136">
        <v>0</v>
      </c>
      <c r="H41" s="134">
        <v>9</v>
      </c>
      <c r="I41" s="135">
        <v>0</v>
      </c>
      <c r="J41" s="137">
        <v>9</v>
      </c>
      <c r="K41" s="138">
        <v>0</v>
      </c>
      <c r="L41" s="170">
        <v>1.4</v>
      </c>
      <c r="M41" s="182"/>
      <c r="N41" s="177" t="s">
        <v>78</v>
      </c>
      <c r="O41" s="134">
        <v>7</v>
      </c>
      <c r="P41" s="135">
        <v>2</v>
      </c>
      <c r="Q41" s="135">
        <v>0</v>
      </c>
      <c r="R41" s="136">
        <v>0</v>
      </c>
      <c r="S41" s="134">
        <v>9</v>
      </c>
      <c r="T41" s="135">
        <v>0</v>
      </c>
      <c r="U41" s="137">
        <v>9</v>
      </c>
      <c r="V41" s="138">
        <v>0</v>
      </c>
      <c r="W41" s="138">
        <v>1.4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11</v>
      </c>
      <c r="E42" s="135">
        <v>2</v>
      </c>
      <c r="F42" s="135">
        <v>0</v>
      </c>
      <c r="G42" s="136">
        <v>0</v>
      </c>
      <c r="H42" s="134">
        <v>13</v>
      </c>
      <c r="I42" s="135">
        <v>0</v>
      </c>
      <c r="J42" s="137">
        <v>13</v>
      </c>
      <c r="K42" s="138">
        <v>0</v>
      </c>
      <c r="L42" s="170">
        <v>2</v>
      </c>
      <c r="M42" s="182"/>
      <c r="N42" s="177" t="s">
        <v>79</v>
      </c>
      <c r="O42" s="134">
        <v>5</v>
      </c>
      <c r="P42" s="135">
        <v>1</v>
      </c>
      <c r="Q42" s="135">
        <v>1</v>
      </c>
      <c r="R42" s="136">
        <v>0</v>
      </c>
      <c r="S42" s="134">
        <v>6</v>
      </c>
      <c r="T42" s="135">
        <v>1</v>
      </c>
      <c r="U42" s="137">
        <v>7</v>
      </c>
      <c r="V42" s="138">
        <v>14.3</v>
      </c>
      <c r="W42" s="138">
        <v>1.1000000000000001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10</v>
      </c>
      <c r="E43" s="141">
        <v>2</v>
      </c>
      <c r="F43" s="141">
        <v>1</v>
      </c>
      <c r="G43" s="142">
        <v>0</v>
      </c>
      <c r="H43" s="140">
        <v>12</v>
      </c>
      <c r="I43" s="141">
        <v>1</v>
      </c>
      <c r="J43" s="143">
        <v>13</v>
      </c>
      <c r="K43" s="144">
        <v>7.7</v>
      </c>
      <c r="L43" s="171">
        <v>2</v>
      </c>
      <c r="M43" s="182"/>
      <c r="N43" s="178" t="s">
        <v>99</v>
      </c>
      <c r="O43" s="140">
        <v>7</v>
      </c>
      <c r="P43" s="141">
        <v>2</v>
      </c>
      <c r="Q43" s="141">
        <v>0</v>
      </c>
      <c r="R43" s="142">
        <v>0</v>
      </c>
      <c r="S43" s="140">
        <v>9</v>
      </c>
      <c r="T43" s="141">
        <v>0</v>
      </c>
      <c r="U43" s="143">
        <v>9</v>
      </c>
      <c r="V43" s="144">
        <v>0</v>
      </c>
      <c r="W43" s="144">
        <v>1.4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57</v>
      </c>
      <c r="E44" s="79">
        <v>8</v>
      </c>
      <c r="F44" s="79">
        <v>4</v>
      </c>
      <c r="G44" s="84">
        <v>0</v>
      </c>
      <c r="H44" s="78">
        <v>65</v>
      </c>
      <c r="I44" s="79">
        <v>4</v>
      </c>
      <c r="J44" s="85">
        <v>69</v>
      </c>
      <c r="K44" s="80">
        <v>5.8</v>
      </c>
      <c r="L44" s="172">
        <v>10.4</v>
      </c>
      <c r="M44" s="183"/>
      <c r="N44" s="179" t="s">
        <v>29</v>
      </c>
      <c r="O44" s="78">
        <v>48</v>
      </c>
      <c r="P44" s="79">
        <v>9</v>
      </c>
      <c r="Q44" s="79">
        <v>2</v>
      </c>
      <c r="R44" s="84">
        <v>0</v>
      </c>
      <c r="S44" s="78">
        <v>57</v>
      </c>
      <c r="T44" s="79">
        <v>2</v>
      </c>
      <c r="U44" s="85">
        <v>59</v>
      </c>
      <c r="V44" s="80">
        <v>3.4</v>
      </c>
      <c r="W44" s="80">
        <v>8.9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10</v>
      </c>
      <c r="E45" s="128">
        <v>1</v>
      </c>
      <c r="F45" s="128">
        <v>0</v>
      </c>
      <c r="G45" s="129">
        <v>0</v>
      </c>
      <c r="H45" s="127">
        <v>11</v>
      </c>
      <c r="I45" s="128">
        <v>0</v>
      </c>
      <c r="J45" s="130">
        <v>11</v>
      </c>
      <c r="K45" s="131">
        <v>0</v>
      </c>
      <c r="L45" s="169">
        <v>1.7</v>
      </c>
      <c r="M45" s="181"/>
      <c r="N45" s="176" t="s">
        <v>80</v>
      </c>
      <c r="O45" s="127">
        <v>4</v>
      </c>
      <c r="P45" s="128">
        <v>0</v>
      </c>
      <c r="Q45" s="128">
        <v>0</v>
      </c>
      <c r="R45" s="129">
        <v>0</v>
      </c>
      <c r="S45" s="127">
        <v>4</v>
      </c>
      <c r="T45" s="128">
        <v>0</v>
      </c>
      <c r="U45" s="130">
        <v>4</v>
      </c>
      <c r="V45" s="131">
        <v>0</v>
      </c>
      <c r="W45" s="132">
        <v>0.6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9</v>
      </c>
      <c r="E46" s="135">
        <v>2</v>
      </c>
      <c r="F46" s="135">
        <v>0</v>
      </c>
      <c r="G46" s="136">
        <v>0</v>
      </c>
      <c r="H46" s="134">
        <v>11</v>
      </c>
      <c r="I46" s="135">
        <v>0</v>
      </c>
      <c r="J46" s="137">
        <v>11</v>
      </c>
      <c r="K46" s="138">
        <v>0</v>
      </c>
      <c r="L46" s="170">
        <v>1.7</v>
      </c>
      <c r="M46" s="182"/>
      <c r="N46" s="177" t="s">
        <v>81</v>
      </c>
      <c r="O46" s="134">
        <v>5</v>
      </c>
      <c r="P46" s="135">
        <v>0</v>
      </c>
      <c r="Q46" s="135">
        <v>1</v>
      </c>
      <c r="R46" s="136">
        <v>0</v>
      </c>
      <c r="S46" s="134">
        <v>5</v>
      </c>
      <c r="T46" s="135">
        <v>1</v>
      </c>
      <c r="U46" s="137">
        <v>6</v>
      </c>
      <c r="V46" s="138">
        <v>16.7</v>
      </c>
      <c r="W46" s="138">
        <v>0.9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7</v>
      </c>
      <c r="E47" s="135">
        <v>1</v>
      </c>
      <c r="F47" s="135">
        <v>1</v>
      </c>
      <c r="G47" s="136">
        <v>0</v>
      </c>
      <c r="H47" s="134">
        <v>8</v>
      </c>
      <c r="I47" s="135">
        <v>1</v>
      </c>
      <c r="J47" s="137">
        <v>9</v>
      </c>
      <c r="K47" s="138">
        <v>11.1</v>
      </c>
      <c r="L47" s="170">
        <v>1.4</v>
      </c>
      <c r="M47" s="182"/>
      <c r="N47" s="177" t="s">
        <v>82</v>
      </c>
      <c r="O47" s="134">
        <v>3</v>
      </c>
      <c r="P47" s="135">
        <v>1</v>
      </c>
      <c r="Q47" s="135">
        <v>0</v>
      </c>
      <c r="R47" s="136">
        <v>0</v>
      </c>
      <c r="S47" s="134">
        <v>4</v>
      </c>
      <c r="T47" s="135">
        <v>0</v>
      </c>
      <c r="U47" s="137">
        <v>4</v>
      </c>
      <c r="V47" s="138">
        <v>0</v>
      </c>
      <c r="W47" s="138">
        <v>0.6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10</v>
      </c>
      <c r="E48" s="135">
        <v>4</v>
      </c>
      <c r="F48" s="135">
        <v>0</v>
      </c>
      <c r="G48" s="136">
        <v>0</v>
      </c>
      <c r="H48" s="134">
        <v>14</v>
      </c>
      <c r="I48" s="135">
        <v>0</v>
      </c>
      <c r="J48" s="137">
        <v>14</v>
      </c>
      <c r="K48" s="138">
        <v>0</v>
      </c>
      <c r="L48" s="170">
        <v>2.1</v>
      </c>
      <c r="M48" s="182"/>
      <c r="N48" s="177" t="s">
        <v>83</v>
      </c>
      <c r="O48" s="134">
        <v>5</v>
      </c>
      <c r="P48" s="135">
        <v>1</v>
      </c>
      <c r="Q48" s="135">
        <v>1</v>
      </c>
      <c r="R48" s="136">
        <v>0</v>
      </c>
      <c r="S48" s="134">
        <v>6</v>
      </c>
      <c r="T48" s="135">
        <v>1</v>
      </c>
      <c r="U48" s="137">
        <v>7</v>
      </c>
      <c r="V48" s="138">
        <v>14.3</v>
      </c>
      <c r="W48" s="138">
        <v>1.1000000000000001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10</v>
      </c>
      <c r="E49" s="135">
        <v>1</v>
      </c>
      <c r="F49" s="135">
        <v>0</v>
      </c>
      <c r="G49" s="136">
        <v>0</v>
      </c>
      <c r="H49" s="134">
        <v>11</v>
      </c>
      <c r="I49" s="135">
        <v>0</v>
      </c>
      <c r="J49" s="137">
        <v>11</v>
      </c>
      <c r="K49" s="138">
        <v>0</v>
      </c>
      <c r="L49" s="170">
        <v>1.7</v>
      </c>
      <c r="M49" s="182"/>
      <c r="N49" s="177" t="s">
        <v>84</v>
      </c>
      <c r="O49" s="134">
        <v>6</v>
      </c>
      <c r="P49" s="135">
        <v>1</v>
      </c>
      <c r="Q49" s="135">
        <v>1</v>
      </c>
      <c r="R49" s="136">
        <v>0</v>
      </c>
      <c r="S49" s="134">
        <v>7</v>
      </c>
      <c r="T49" s="135">
        <v>1</v>
      </c>
      <c r="U49" s="137">
        <v>8</v>
      </c>
      <c r="V49" s="138">
        <v>12.5</v>
      </c>
      <c r="W49" s="138">
        <v>1.2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15</v>
      </c>
      <c r="E50" s="141">
        <v>1</v>
      </c>
      <c r="F50" s="141">
        <v>1</v>
      </c>
      <c r="G50" s="142">
        <v>0</v>
      </c>
      <c r="H50" s="140">
        <v>16</v>
      </c>
      <c r="I50" s="141">
        <v>1</v>
      </c>
      <c r="J50" s="143">
        <v>17</v>
      </c>
      <c r="K50" s="144">
        <v>5.9</v>
      </c>
      <c r="L50" s="171">
        <v>2.6</v>
      </c>
      <c r="M50" s="182"/>
      <c r="N50" s="178" t="s">
        <v>100</v>
      </c>
      <c r="O50" s="140">
        <v>2</v>
      </c>
      <c r="P50" s="141">
        <v>1</v>
      </c>
      <c r="Q50" s="141">
        <v>0</v>
      </c>
      <c r="R50" s="142">
        <v>0</v>
      </c>
      <c r="S50" s="140">
        <v>3</v>
      </c>
      <c r="T50" s="141">
        <v>0</v>
      </c>
      <c r="U50" s="143">
        <v>3</v>
      </c>
      <c r="V50" s="144">
        <v>0</v>
      </c>
      <c r="W50" s="144">
        <v>0.5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61</v>
      </c>
      <c r="E51" s="79">
        <v>10</v>
      </c>
      <c r="F51" s="79">
        <v>2</v>
      </c>
      <c r="G51" s="84">
        <v>0</v>
      </c>
      <c r="H51" s="78">
        <v>71</v>
      </c>
      <c r="I51" s="79">
        <v>2</v>
      </c>
      <c r="J51" s="85">
        <v>73</v>
      </c>
      <c r="K51" s="80">
        <v>2.7</v>
      </c>
      <c r="L51" s="172">
        <v>11</v>
      </c>
      <c r="M51" s="183"/>
      <c r="N51" s="179" t="s">
        <v>29</v>
      </c>
      <c r="O51" s="78">
        <v>25</v>
      </c>
      <c r="P51" s="79">
        <v>4</v>
      </c>
      <c r="Q51" s="79">
        <v>3</v>
      </c>
      <c r="R51" s="84">
        <v>0</v>
      </c>
      <c r="S51" s="78">
        <v>29</v>
      </c>
      <c r="T51" s="79">
        <v>3</v>
      </c>
      <c r="U51" s="85">
        <v>32</v>
      </c>
      <c r="V51" s="80">
        <v>9.4</v>
      </c>
      <c r="W51" s="80">
        <v>4.8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9</v>
      </c>
      <c r="E52" s="128">
        <v>1</v>
      </c>
      <c r="F52" s="128">
        <v>0</v>
      </c>
      <c r="G52" s="129">
        <v>0</v>
      </c>
      <c r="H52" s="127">
        <v>10</v>
      </c>
      <c r="I52" s="128">
        <v>0</v>
      </c>
      <c r="J52" s="130">
        <v>10</v>
      </c>
      <c r="K52" s="131">
        <v>0</v>
      </c>
      <c r="L52" s="169">
        <v>1.5</v>
      </c>
      <c r="M52" s="181"/>
      <c r="N52" s="176" t="s">
        <v>85</v>
      </c>
      <c r="O52" s="127">
        <v>7</v>
      </c>
      <c r="P52" s="128">
        <v>1</v>
      </c>
      <c r="Q52" s="128">
        <v>1</v>
      </c>
      <c r="R52" s="129">
        <v>0</v>
      </c>
      <c r="S52" s="127">
        <v>8</v>
      </c>
      <c r="T52" s="128">
        <v>1</v>
      </c>
      <c r="U52" s="130">
        <v>9</v>
      </c>
      <c r="V52" s="131">
        <v>11.1</v>
      </c>
      <c r="W52" s="132">
        <v>1.4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9</v>
      </c>
      <c r="E53" s="135">
        <v>1</v>
      </c>
      <c r="F53" s="135">
        <v>2</v>
      </c>
      <c r="G53" s="136">
        <v>0</v>
      </c>
      <c r="H53" s="134">
        <v>10</v>
      </c>
      <c r="I53" s="135">
        <v>2</v>
      </c>
      <c r="J53" s="137">
        <v>12</v>
      </c>
      <c r="K53" s="138">
        <v>16.7</v>
      </c>
      <c r="L53" s="170">
        <v>1.8</v>
      </c>
      <c r="M53" s="182"/>
      <c r="N53" s="177" t="s">
        <v>86</v>
      </c>
      <c r="O53" s="134">
        <v>6</v>
      </c>
      <c r="P53" s="135">
        <v>0</v>
      </c>
      <c r="Q53" s="135">
        <v>0</v>
      </c>
      <c r="R53" s="136">
        <v>0</v>
      </c>
      <c r="S53" s="134">
        <v>6</v>
      </c>
      <c r="T53" s="135">
        <v>0</v>
      </c>
      <c r="U53" s="137">
        <v>6</v>
      </c>
      <c r="V53" s="138">
        <v>0</v>
      </c>
      <c r="W53" s="138">
        <v>0.9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8</v>
      </c>
      <c r="E54" s="135">
        <v>2</v>
      </c>
      <c r="F54" s="135">
        <v>0</v>
      </c>
      <c r="G54" s="136">
        <v>0</v>
      </c>
      <c r="H54" s="134">
        <v>10</v>
      </c>
      <c r="I54" s="135">
        <v>0</v>
      </c>
      <c r="J54" s="137">
        <v>10</v>
      </c>
      <c r="K54" s="138">
        <v>0</v>
      </c>
      <c r="L54" s="170">
        <v>1.5</v>
      </c>
      <c r="M54" s="182"/>
      <c r="N54" s="177" t="s">
        <v>87</v>
      </c>
      <c r="O54" s="134">
        <v>8</v>
      </c>
      <c r="P54" s="135">
        <v>0</v>
      </c>
      <c r="Q54" s="135">
        <v>2</v>
      </c>
      <c r="R54" s="136">
        <v>0</v>
      </c>
      <c r="S54" s="134">
        <v>8</v>
      </c>
      <c r="T54" s="135">
        <v>2</v>
      </c>
      <c r="U54" s="137">
        <v>10</v>
      </c>
      <c r="V54" s="138">
        <v>20</v>
      </c>
      <c r="W54" s="138">
        <v>1.5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9</v>
      </c>
      <c r="E55" s="135">
        <v>1</v>
      </c>
      <c r="F55" s="135">
        <v>0</v>
      </c>
      <c r="G55" s="136">
        <v>0</v>
      </c>
      <c r="H55" s="134">
        <v>10</v>
      </c>
      <c r="I55" s="135">
        <v>0</v>
      </c>
      <c r="J55" s="137">
        <v>10</v>
      </c>
      <c r="K55" s="138">
        <v>0</v>
      </c>
      <c r="L55" s="170">
        <v>1.5</v>
      </c>
      <c r="M55" s="182"/>
      <c r="N55" s="177" t="s">
        <v>88</v>
      </c>
      <c r="O55" s="134">
        <v>5</v>
      </c>
      <c r="P55" s="135">
        <v>0</v>
      </c>
      <c r="Q55" s="135">
        <v>1</v>
      </c>
      <c r="R55" s="136">
        <v>0</v>
      </c>
      <c r="S55" s="134">
        <v>5</v>
      </c>
      <c r="T55" s="135">
        <v>1</v>
      </c>
      <c r="U55" s="137">
        <v>6</v>
      </c>
      <c r="V55" s="138">
        <v>16.7</v>
      </c>
      <c r="W55" s="138">
        <v>0.9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13</v>
      </c>
      <c r="E56" s="135">
        <v>0</v>
      </c>
      <c r="F56" s="135">
        <v>3</v>
      </c>
      <c r="G56" s="136">
        <v>1</v>
      </c>
      <c r="H56" s="134">
        <v>13</v>
      </c>
      <c r="I56" s="135">
        <v>4</v>
      </c>
      <c r="J56" s="137">
        <v>17</v>
      </c>
      <c r="K56" s="138">
        <v>23.5</v>
      </c>
      <c r="L56" s="170">
        <v>2.6</v>
      </c>
      <c r="M56" s="182"/>
      <c r="N56" s="177" t="s">
        <v>89</v>
      </c>
      <c r="O56" s="134">
        <v>5</v>
      </c>
      <c r="P56" s="135">
        <v>0</v>
      </c>
      <c r="Q56" s="135">
        <v>1</v>
      </c>
      <c r="R56" s="136">
        <v>0</v>
      </c>
      <c r="S56" s="134">
        <v>5</v>
      </c>
      <c r="T56" s="135">
        <v>1</v>
      </c>
      <c r="U56" s="137">
        <v>6</v>
      </c>
      <c r="V56" s="138">
        <v>16.7</v>
      </c>
      <c r="W56" s="138">
        <v>0.9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11</v>
      </c>
      <c r="E57" s="141">
        <v>1</v>
      </c>
      <c r="F57" s="141">
        <v>0</v>
      </c>
      <c r="G57" s="142">
        <v>0</v>
      </c>
      <c r="H57" s="140">
        <v>12</v>
      </c>
      <c r="I57" s="141">
        <v>0</v>
      </c>
      <c r="J57" s="143">
        <v>12</v>
      </c>
      <c r="K57" s="144">
        <v>0</v>
      </c>
      <c r="L57" s="171">
        <v>1.8</v>
      </c>
      <c r="M57" s="182"/>
      <c r="N57" s="178" t="s">
        <v>101</v>
      </c>
      <c r="O57" s="140">
        <v>4</v>
      </c>
      <c r="P57" s="141">
        <v>2</v>
      </c>
      <c r="Q57" s="141">
        <v>1</v>
      </c>
      <c r="R57" s="142">
        <v>0</v>
      </c>
      <c r="S57" s="140">
        <v>6</v>
      </c>
      <c r="T57" s="141">
        <v>1</v>
      </c>
      <c r="U57" s="143">
        <v>7</v>
      </c>
      <c r="V57" s="144">
        <v>14.3</v>
      </c>
      <c r="W57" s="144">
        <v>1.1000000000000001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59</v>
      </c>
      <c r="E58" s="187">
        <v>6</v>
      </c>
      <c r="F58" s="187">
        <v>5</v>
      </c>
      <c r="G58" s="188">
        <v>1</v>
      </c>
      <c r="H58" s="186">
        <v>65</v>
      </c>
      <c r="I58" s="187">
        <v>6</v>
      </c>
      <c r="J58" s="189">
        <v>71</v>
      </c>
      <c r="K58" s="190">
        <v>8.5</v>
      </c>
      <c r="L58" s="191">
        <v>10.7</v>
      </c>
      <c r="M58" s="183"/>
      <c r="N58" s="179" t="s">
        <v>29</v>
      </c>
      <c r="O58" s="78">
        <v>35</v>
      </c>
      <c r="P58" s="79">
        <v>3</v>
      </c>
      <c r="Q58" s="79">
        <v>6</v>
      </c>
      <c r="R58" s="84">
        <v>0</v>
      </c>
      <c r="S58" s="78">
        <v>38</v>
      </c>
      <c r="T58" s="79">
        <v>6</v>
      </c>
      <c r="U58" s="85">
        <v>44</v>
      </c>
      <c r="V58" s="80">
        <v>13.6</v>
      </c>
      <c r="W58" s="80">
        <v>6.6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552</v>
      </c>
      <c r="P59" s="79">
        <v>71</v>
      </c>
      <c r="Q59" s="79">
        <v>38</v>
      </c>
      <c r="R59" s="84">
        <v>1</v>
      </c>
      <c r="S59" s="78">
        <v>623</v>
      </c>
      <c r="T59" s="79">
        <v>39</v>
      </c>
      <c r="U59" s="85">
        <v>662</v>
      </c>
      <c r="V59" s="80">
        <v>5.9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5">
    <mergeCell ref="C13:D13"/>
    <mergeCell ref="U14:U15"/>
    <mergeCell ref="G14:G15"/>
    <mergeCell ref="J14:J15"/>
    <mergeCell ref="R14:R15"/>
  </mergeCells>
  <phoneticPr fontId="3"/>
  <conditionalFormatting sqref="E13 J13:M13 U13:W13 C17:M17 C19:M19 C21:M22 O13:P13 C14:C16">
    <cfRule type="cellIs" dxfId="4458" priority="164" stopIfTrue="1" operator="lessThan">
      <formula>0</formula>
    </cfRule>
  </conditionalFormatting>
  <conditionalFormatting sqref="Q13:T13">
    <cfRule type="cellIs" dxfId="4457" priority="159" stopIfTrue="1" operator="lessThan">
      <formula>0</formula>
    </cfRule>
  </conditionalFormatting>
  <conditionalFormatting sqref="G13:I13">
    <cfRule type="cellIs" dxfId="4456" priority="161" stopIfTrue="1" operator="lessThan">
      <formula>0</formula>
    </cfRule>
  </conditionalFormatting>
  <conditionalFormatting sqref="F13">
    <cfRule type="cellIs" dxfId="4455" priority="162" stopIfTrue="1" operator="lessThan">
      <formula>0</formula>
    </cfRule>
  </conditionalFormatting>
  <conditionalFormatting sqref="O23:R23">
    <cfRule type="cellIs" dxfId="4454" priority="153" stopIfTrue="1" operator="lessThan">
      <formula>0</formula>
    </cfRule>
  </conditionalFormatting>
  <conditionalFormatting sqref="C59:M60">
    <cfRule type="cellIs" dxfId="4453" priority="157" stopIfTrue="1" operator="lessThan">
      <formula>0</formula>
    </cfRule>
  </conditionalFormatting>
  <conditionalFormatting sqref="O59:R60">
    <cfRule type="cellIs" dxfId="4452" priority="156" stopIfTrue="1" operator="lessThan">
      <formula>0</formula>
    </cfRule>
  </conditionalFormatting>
  <conditionalFormatting sqref="S59:U60">
    <cfRule type="cellIs" dxfId="4451" priority="155" stopIfTrue="1" operator="lessThan">
      <formula>0</formula>
    </cfRule>
  </conditionalFormatting>
  <conditionalFormatting sqref="C23:M23">
    <cfRule type="cellIs" dxfId="4450" priority="154" stopIfTrue="1" operator="lessThan">
      <formula>0</formula>
    </cfRule>
  </conditionalFormatting>
  <conditionalFormatting sqref="S23:U23">
    <cfRule type="cellIs" dxfId="4449" priority="151" stopIfTrue="1" operator="lessThan">
      <formula>0</formula>
    </cfRule>
  </conditionalFormatting>
  <conditionalFormatting sqref="S17:U17 S19:U19 S21:U22">
    <cfRule type="cellIs" dxfId="4448" priority="152" stopIfTrue="1" operator="lessThan">
      <formula>0</formula>
    </cfRule>
  </conditionalFormatting>
  <conditionalFormatting sqref="V17:W17 V19:W19 V21:W22">
    <cfRule type="cellIs" dxfId="4447" priority="150" stopIfTrue="1" operator="lessThan">
      <formula>0</formula>
    </cfRule>
  </conditionalFormatting>
  <conditionalFormatting sqref="V59:W60">
    <cfRule type="cellIs" dxfId="4446" priority="149" stopIfTrue="1" operator="lessThan">
      <formula>0</formula>
    </cfRule>
  </conditionalFormatting>
  <conditionalFormatting sqref="V23:W23">
    <cfRule type="cellIs" dxfId="4445" priority="148" stopIfTrue="1" operator="lessThan">
      <formula>0</formula>
    </cfRule>
  </conditionalFormatting>
  <conditionalFormatting sqref="C18:M18">
    <cfRule type="cellIs" dxfId="4444" priority="147" stopIfTrue="1" operator="lessThan">
      <formula>0</formula>
    </cfRule>
  </conditionalFormatting>
  <conditionalFormatting sqref="S18:U18">
    <cfRule type="cellIs" dxfId="4443" priority="146" stopIfTrue="1" operator="lessThan">
      <formula>0</formula>
    </cfRule>
  </conditionalFormatting>
  <conditionalFormatting sqref="V18:W18">
    <cfRule type="cellIs" dxfId="4442" priority="145" stopIfTrue="1" operator="lessThan">
      <formula>0</formula>
    </cfRule>
  </conditionalFormatting>
  <conditionalFormatting sqref="C20:M20">
    <cfRule type="cellIs" dxfId="4441" priority="144" stopIfTrue="1" operator="lessThan">
      <formula>0</formula>
    </cfRule>
  </conditionalFormatting>
  <conditionalFormatting sqref="V27:W27">
    <cfRule type="cellIs" dxfId="4440" priority="129" stopIfTrue="1" operator="lessThan">
      <formula>0</formula>
    </cfRule>
  </conditionalFormatting>
  <conditionalFormatting sqref="S20:U20">
    <cfRule type="cellIs" dxfId="4439" priority="143" stopIfTrue="1" operator="lessThan">
      <formula>0</formula>
    </cfRule>
  </conditionalFormatting>
  <conditionalFormatting sqref="V20:W20">
    <cfRule type="cellIs" dxfId="4438" priority="142" stopIfTrue="1" operator="lessThan">
      <formula>0</formula>
    </cfRule>
  </conditionalFormatting>
  <conditionalFormatting sqref="C24 C26 C28:C29 H28:M29 H26:M26 H24:M24">
    <cfRule type="cellIs" dxfId="4437" priority="141" stopIfTrue="1" operator="lessThan">
      <formula>0</formula>
    </cfRule>
  </conditionalFormatting>
  <conditionalFormatting sqref="C31 C33 C35:C36 H35:M36 H33:M33 H31:M31">
    <cfRule type="cellIs" dxfId="4436" priority="128" stopIfTrue="1" operator="lessThan">
      <formula>0</formula>
    </cfRule>
  </conditionalFormatting>
  <conditionalFormatting sqref="O30:R30">
    <cfRule type="cellIs" dxfId="4435" priority="139" stopIfTrue="1" operator="lessThan">
      <formula>0</formula>
    </cfRule>
  </conditionalFormatting>
  <conditionalFormatting sqref="C30:M30">
    <cfRule type="cellIs" dxfId="4434" priority="140" stopIfTrue="1" operator="lessThan">
      <formula>0</formula>
    </cfRule>
  </conditionalFormatting>
  <conditionalFormatting sqref="S30:U30">
    <cfRule type="cellIs" dxfId="4433" priority="137" stopIfTrue="1" operator="lessThan">
      <formula>0</formula>
    </cfRule>
  </conditionalFormatting>
  <conditionalFormatting sqref="S24:U24 S26:U26 S28:U29">
    <cfRule type="cellIs" dxfId="4432" priority="138" stopIfTrue="1" operator="lessThan">
      <formula>0</formula>
    </cfRule>
  </conditionalFormatting>
  <conditionalFormatting sqref="V24:W24 V26:W26 V28:W29">
    <cfRule type="cellIs" dxfId="4431" priority="136" stopIfTrue="1" operator="lessThan">
      <formula>0</formula>
    </cfRule>
  </conditionalFormatting>
  <conditionalFormatting sqref="V30:W30">
    <cfRule type="cellIs" dxfId="4430" priority="135" stopIfTrue="1" operator="lessThan">
      <formula>0</formula>
    </cfRule>
  </conditionalFormatting>
  <conditionalFormatting sqref="C25 H25:M25">
    <cfRule type="cellIs" dxfId="4429" priority="134" stopIfTrue="1" operator="lessThan">
      <formula>0</formula>
    </cfRule>
  </conditionalFormatting>
  <conditionalFormatting sqref="C32 H32:M32">
    <cfRule type="cellIs" dxfId="4428" priority="121" stopIfTrue="1" operator="lessThan">
      <formula>0</formula>
    </cfRule>
  </conditionalFormatting>
  <conditionalFormatting sqref="S25:U25">
    <cfRule type="cellIs" dxfId="4427" priority="133" stopIfTrue="1" operator="lessThan">
      <formula>0</formula>
    </cfRule>
  </conditionalFormatting>
  <conditionalFormatting sqref="V25:W25">
    <cfRule type="cellIs" dxfId="4426" priority="132" stopIfTrue="1" operator="lessThan">
      <formula>0</formula>
    </cfRule>
  </conditionalFormatting>
  <conditionalFormatting sqref="C27 H27:M27">
    <cfRule type="cellIs" dxfId="4425" priority="131" stopIfTrue="1" operator="lessThan">
      <formula>0</formula>
    </cfRule>
  </conditionalFormatting>
  <conditionalFormatting sqref="C34 H34:M34">
    <cfRule type="cellIs" dxfId="4424" priority="118" stopIfTrue="1" operator="lessThan">
      <formula>0</formula>
    </cfRule>
  </conditionalFormatting>
  <conditionalFormatting sqref="S27:U27">
    <cfRule type="cellIs" dxfId="4423" priority="130" stopIfTrue="1" operator="lessThan">
      <formula>0</formula>
    </cfRule>
  </conditionalFormatting>
  <conditionalFormatting sqref="O37:R37">
    <cfRule type="cellIs" dxfId="4422" priority="126" stopIfTrue="1" operator="lessThan">
      <formula>0</formula>
    </cfRule>
  </conditionalFormatting>
  <conditionalFormatting sqref="C37:M37">
    <cfRule type="cellIs" dxfId="4421" priority="127" stopIfTrue="1" operator="lessThan">
      <formula>0</formula>
    </cfRule>
  </conditionalFormatting>
  <conditionalFormatting sqref="S37:U37">
    <cfRule type="cellIs" dxfId="4420" priority="124" stopIfTrue="1" operator="lessThan">
      <formula>0</formula>
    </cfRule>
  </conditionalFormatting>
  <conditionalFormatting sqref="S31:U31 S33:U33 S35:U36">
    <cfRule type="cellIs" dxfId="4419" priority="125" stopIfTrue="1" operator="lessThan">
      <formula>0</formula>
    </cfRule>
  </conditionalFormatting>
  <conditionalFormatting sqref="V31:W31 V33:W33 V35:W36">
    <cfRule type="cellIs" dxfId="4418" priority="123" stopIfTrue="1" operator="lessThan">
      <formula>0</formula>
    </cfRule>
  </conditionalFormatting>
  <conditionalFormatting sqref="V37:W37">
    <cfRule type="cellIs" dxfId="4417" priority="122" stopIfTrue="1" operator="lessThan">
      <formula>0</formula>
    </cfRule>
  </conditionalFormatting>
  <conditionalFormatting sqref="S44:U44">
    <cfRule type="cellIs" dxfId="4416" priority="111" stopIfTrue="1" operator="lessThan">
      <formula>0</formula>
    </cfRule>
  </conditionalFormatting>
  <conditionalFormatting sqref="S32:U32">
    <cfRule type="cellIs" dxfId="4415" priority="120" stopIfTrue="1" operator="lessThan">
      <formula>0</formula>
    </cfRule>
  </conditionalFormatting>
  <conditionalFormatting sqref="V32:W32">
    <cfRule type="cellIs" dxfId="4414" priority="119" stopIfTrue="1" operator="lessThan">
      <formula>0</formula>
    </cfRule>
  </conditionalFormatting>
  <conditionalFormatting sqref="S34:U34">
    <cfRule type="cellIs" dxfId="4413" priority="117" stopIfTrue="1" operator="lessThan">
      <formula>0</formula>
    </cfRule>
  </conditionalFormatting>
  <conditionalFormatting sqref="V34:W34">
    <cfRule type="cellIs" dxfId="4412" priority="116" stopIfTrue="1" operator="lessThan">
      <formula>0</formula>
    </cfRule>
  </conditionalFormatting>
  <conditionalFormatting sqref="C38 C40 C42:C43 H42:M43 H40:M40 H38:M38">
    <cfRule type="cellIs" dxfId="4411" priority="115" stopIfTrue="1" operator="lessThan">
      <formula>0</formula>
    </cfRule>
  </conditionalFormatting>
  <conditionalFormatting sqref="S39:U39">
    <cfRule type="cellIs" dxfId="4410" priority="107" stopIfTrue="1" operator="lessThan">
      <formula>0</formula>
    </cfRule>
  </conditionalFormatting>
  <conditionalFormatting sqref="O44:R44">
    <cfRule type="cellIs" dxfId="4409" priority="113" stopIfTrue="1" operator="lessThan">
      <formula>0</formula>
    </cfRule>
  </conditionalFormatting>
  <conditionalFormatting sqref="C44:M44">
    <cfRule type="cellIs" dxfId="4408" priority="114" stopIfTrue="1" operator="lessThan">
      <formula>0</formula>
    </cfRule>
  </conditionalFormatting>
  <conditionalFormatting sqref="S38:U38 S40:U40 S42:U43">
    <cfRule type="cellIs" dxfId="4407" priority="112" stopIfTrue="1" operator="lessThan">
      <formula>0</formula>
    </cfRule>
  </conditionalFormatting>
  <conditionalFormatting sqref="V38:W38 V40:W40 V42:W43">
    <cfRule type="cellIs" dxfId="4406" priority="110" stopIfTrue="1" operator="lessThan">
      <formula>0</formula>
    </cfRule>
  </conditionalFormatting>
  <conditionalFormatting sqref="V44:W44">
    <cfRule type="cellIs" dxfId="4405" priority="109" stopIfTrue="1" operator="lessThan">
      <formula>0</formula>
    </cfRule>
  </conditionalFormatting>
  <conditionalFormatting sqref="C39 H39:M39">
    <cfRule type="cellIs" dxfId="4404" priority="108" stopIfTrue="1" operator="lessThan">
      <formula>0</formula>
    </cfRule>
  </conditionalFormatting>
  <conditionalFormatting sqref="C51:M51">
    <cfRule type="cellIs" dxfId="4403" priority="101" stopIfTrue="1" operator="lessThan">
      <formula>0</formula>
    </cfRule>
  </conditionalFormatting>
  <conditionalFormatting sqref="V39:W39">
    <cfRule type="cellIs" dxfId="4402" priority="106" stopIfTrue="1" operator="lessThan">
      <formula>0</formula>
    </cfRule>
  </conditionalFormatting>
  <conditionalFormatting sqref="C41 H41:M41">
    <cfRule type="cellIs" dxfId="4401" priority="105" stopIfTrue="1" operator="lessThan">
      <formula>0</formula>
    </cfRule>
  </conditionalFormatting>
  <conditionalFormatting sqref="V45:W45 V47:W47 V49:W50">
    <cfRule type="cellIs" dxfId="4400" priority="97" stopIfTrue="1" operator="lessThan">
      <formula>0</formula>
    </cfRule>
  </conditionalFormatting>
  <conditionalFormatting sqref="S41:U41">
    <cfRule type="cellIs" dxfId="4399" priority="104" stopIfTrue="1" operator="lessThan">
      <formula>0</formula>
    </cfRule>
  </conditionalFormatting>
  <conditionalFormatting sqref="V41:W41">
    <cfRule type="cellIs" dxfId="4398" priority="103" stopIfTrue="1" operator="lessThan">
      <formula>0</formula>
    </cfRule>
  </conditionalFormatting>
  <conditionalFormatting sqref="C45 C47 C49:C50 H49:M50 H47:M47 H45:M45">
    <cfRule type="cellIs" dxfId="4397" priority="102" stopIfTrue="1" operator="lessThan">
      <formula>0</formula>
    </cfRule>
  </conditionalFormatting>
  <conditionalFormatting sqref="V51:W51">
    <cfRule type="cellIs" dxfId="4396" priority="96" stopIfTrue="1" operator="lessThan">
      <formula>0</formula>
    </cfRule>
  </conditionalFormatting>
  <conditionalFormatting sqref="O51:R51">
    <cfRule type="cellIs" dxfId="4395" priority="100" stopIfTrue="1" operator="lessThan">
      <formula>0</formula>
    </cfRule>
  </conditionalFormatting>
  <conditionalFormatting sqref="S51:U51">
    <cfRule type="cellIs" dxfId="4394" priority="98" stopIfTrue="1" operator="lessThan">
      <formula>0</formula>
    </cfRule>
  </conditionalFormatting>
  <conditionalFormatting sqref="S45:U45 S47:U47 S49:U50">
    <cfRule type="cellIs" dxfId="4393" priority="99" stopIfTrue="1" operator="lessThan">
      <formula>0</formula>
    </cfRule>
  </conditionalFormatting>
  <conditionalFormatting sqref="C46 H46:M46">
    <cfRule type="cellIs" dxfId="4392" priority="95" stopIfTrue="1" operator="lessThan">
      <formula>0</formula>
    </cfRule>
  </conditionalFormatting>
  <conditionalFormatting sqref="V48:W48">
    <cfRule type="cellIs" dxfId="4391" priority="90" stopIfTrue="1" operator="lessThan">
      <formula>0</formula>
    </cfRule>
  </conditionalFormatting>
  <conditionalFormatting sqref="S46:U46">
    <cfRule type="cellIs" dxfId="4390" priority="94" stopIfTrue="1" operator="lessThan">
      <formula>0</formula>
    </cfRule>
  </conditionalFormatting>
  <conditionalFormatting sqref="V46:W46">
    <cfRule type="cellIs" dxfId="4389" priority="93" stopIfTrue="1" operator="lessThan">
      <formula>0</formula>
    </cfRule>
  </conditionalFormatting>
  <conditionalFormatting sqref="C48 H48:M48">
    <cfRule type="cellIs" dxfId="4388" priority="92" stopIfTrue="1" operator="lessThan">
      <formula>0</formula>
    </cfRule>
  </conditionalFormatting>
  <conditionalFormatting sqref="O58:R58">
    <cfRule type="cellIs" dxfId="4387" priority="87" stopIfTrue="1" operator="lessThan">
      <formula>0</formula>
    </cfRule>
  </conditionalFormatting>
  <conditionalFormatting sqref="S48:U48">
    <cfRule type="cellIs" dxfId="4386" priority="91" stopIfTrue="1" operator="lessThan">
      <formula>0</formula>
    </cfRule>
  </conditionalFormatting>
  <conditionalFormatting sqref="C52 C54 C56:C57 H56:M57 H54:M54 H52:M52">
    <cfRule type="cellIs" dxfId="4385" priority="89" stopIfTrue="1" operator="lessThan">
      <formula>0</formula>
    </cfRule>
  </conditionalFormatting>
  <conditionalFormatting sqref="S52:U52 S54:U54 S56:U57">
    <cfRule type="cellIs" dxfId="4384" priority="86" stopIfTrue="1" operator="lessThan">
      <formula>0</formula>
    </cfRule>
  </conditionalFormatting>
  <conditionalFormatting sqref="C58:M58">
    <cfRule type="cellIs" dxfId="4383" priority="88" stopIfTrue="1" operator="lessThan">
      <formula>0</formula>
    </cfRule>
  </conditionalFormatting>
  <conditionalFormatting sqref="S58:U58">
    <cfRule type="cellIs" dxfId="4382" priority="85" stopIfTrue="1" operator="lessThan">
      <formula>0</formula>
    </cfRule>
  </conditionalFormatting>
  <conditionalFormatting sqref="V52:W52 V54:W54 V56:W57">
    <cfRule type="cellIs" dxfId="4381" priority="84" stopIfTrue="1" operator="lessThan">
      <formula>0</formula>
    </cfRule>
  </conditionalFormatting>
  <conditionalFormatting sqref="V58:W58">
    <cfRule type="cellIs" dxfId="4380" priority="83" stopIfTrue="1" operator="lessThan">
      <formula>0</formula>
    </cfRule>
  </conditionalFormatting>
  <conditionalFormatting sqref="C53 H53:M53">
    <cfRule type="cellIs" dxfId="4379" priority="82" stopIfTrue="1" operator="lessThan">
      <formula>0</formula>
    </cfRule>
  </conditionalFormatting>
  <conditionalFormatting sqref="C55 H55:M55">
    <cfRule type="cellIs" dxfId="4378" priority="79" stopIfTrue="1" operator="lessThan">
      <formula>0</formula>
    </cfRule>
  </conditionalFormatting>
  <conditionalFormatting sqref="S53:U53">
    <cfRule type="cellIs" dxfId="4377" priority="81" stopIfTrue="1" operator="lessThan">
      <formula>0</formula>
    </cfRule>
  </conditionalFormatting>
  <conditionalFormatting sqref="V53:W53">
    <cfRule type="cellIs" dxfId="4376" priority="80" stopIfTrue="1" operator="lessThan">
      <formula>0</formula>
    </cfRule>
  </conditionalFormatting>
  <conditionalFormatting sqref="N13 N19 N21:N22 N17">
    <cfRule type="cellIs" dxfId="4375" priority="76" stopIfTrue="1" operator="lessThan">
      <formula>0</formula>
    </cfRule>
  </conditionalFormatting>
  <conditionalFormatting sqref="S55:U55">
    <cfRule type="cellIs" dxfId="4374" priority="78" stopIfTrue="1" operator="lessThan">
      <formula>0</formula>
    </cfRule>
  </conditionalFormatting>
  <conditionalFormatting sqref="V55:W55">
    <cfRule type="cellIs" dxfId="4373" priority="77" stopIfTrue="1" operator="lessThan">
      <formula>0</formula>
    </cfRule>
  </conditionalFormatting>
  <conditionalFormatting sqref="N59:N60">
    <cfRule type="cellIs" dxfId="4372" priority="75" stopIfTrue="1" operator="lessThan">
      <formula>0</formula>
    </cfRule>
  </conditionalFormatting>
  <conditionalFormatting sqref="N23">
    <cfRule type="cellIs" dxfId="4371" priority="74" stopIfTrue="1" operator="lessThan">
      <formula>0</formula>
    </cfRule>
  </conditionalFormatting>
  <conditionalFormatting sqref="N18">
    <cfRule type="cellIs" dxfId="4370" priority="73" stopIfTrue="1" operator="lessThan">
      <formula>0</formula>
    </cfRule>
  </conditionalFormatting>
  <conditionalFormatting sqref="N20">
    <cfRule type="cellIs" dxfId="4369" priority="72" stopIfTrue="1" operator="lessThan">
      <formula>0</formula>
    </cfRule>
  </conditionalFormatting>
  <conditionalFormatting sqref="N24 N26 N28:N29">
    <cfRule type="cellIs" dxfId="4368" priority="71" stopIfTrue="1" operator="lessThan">
      <formula>0</formula>
    </cfRule>
  </conditionalFormatting>
  <conditionalFormatting sqref="N30">
    <cfRule type="cellIs" dxfId="4367" priority="70" stopIfTrue="1" operator="lessThan">
      <formula>0</formula>
    </cfRule>
  </conditionalFormatting>
  <conditionalFormatting sqref="N25">
    <cfRule type="cellIs" dxfId="4366" priority="69" stopIfTrue="1" operator="lessThan">
      <formula>0</formula>
    </cfRule>
  </conditionalFormatting>
  <conditionalFormatting sqref="N27">
    <cfRule type="cellIs" dxfId="4365" priority="68" stopIfTrue="1" operator="lessThan">
      <formula>0</formula>
    </cfRule>
  </conditionalFormatting>
  <conditionalFormatting sqref="N31 N33 N35:N36">
    <cfRule type="cellIs" dxfId="4364" priority="67" stopIfTrue="1" operator="lessThan">
      <formula>0</formula>
    </cfRule>
  </conditionalFormatting>
  <conditionalFormatting sqref="N37">
    <cfRule type="cellIs" dxfId="4363" priority="66" stopIfTrue="1" operator="lessThan">
      <formula>0</formula>
    </cfRule>
  </conditionalFormatting>
  <conditionalFormatting sqref="N32">
    <cfRule type="cellIs" dxfId="4362" priority="65" stopIfTrue="1" operator="lessThan">
      <formula>0</formula>
    </cfRule>
  </conditionalFormatting>
  <conditionalFormatting sqref="N34">
    <cfRule type="cellIs" dxfId="4361" priority="64" stopIfTrue="1" operator="lessThan">
      <formula>0</formula>
    </cfRule>
  </conditionalFormatting>
  <conditionalFormatting sqref="N38 N40 N42:N43">
    <cfRule type="cellIs" dxfId="4360" priority="63" stopIfTrue="1" operator="lessThan">
      <formula>0</formula>
    </cfRule>
  </conditionalFormatting>
  <conditionalFormatting sqref="N44">
    <cfRule type="cellIs" dxfId="4359" priority="62" stopIfTrue="1" operator="lessThan">
      <formula>0</formula>
    </cfRule>
  </conditionalFormatting>
  <conditionalFormatting sqref="N39">
    <cfRule type="cellIs" dxfId="4358" priority="61" stopIfTrue="1" operator="lessThan">
      <formula>0</formula>
    </cfRule>
  </conditionalFormatting>
  <conditionalFormatting sqref="N41">
    <cfRule type="cellIs" dxfId="4357" priority="60" stopIfTrue="1" operator="lessThan">
      <formula>0</formula>
    </cfRule>
  </conditionalFormatting>
  <conditionalFormatting sqref="N45 N47 N49:N50">
    <cfRule type="cellIs" dxfId="4356" priority="59" stopIfTrue="1" operator="lessThan">
      <formula>0</formula>
    </cfRule>
  </conditionalFormatting>
  <conditionalFormatting sqref="N51">
    <cfRule type="cellIs" dxfId="4355" priority="58" stopIfTrue="1" operator="lessThan">
      <formula>0</formula>
    </cfRule>
  </conditionalFormatting>
  <conditionalFormatting sqref="N46">
    <cfRule type="cellIs" dxfId="4354" priority="57" stopIfTrue="1" operator="lessThan">
      <formula>0</formula>
    </cfRule>
  </conditionalFormatting>
  <conditionalFormatting sqref="N48">
    <cfRule type="cellIs" dxfId="4353" priority="56" stopIfTrue="1" operator="lessThan">
      <formula>0</formula>
    </cfRule>
  </conditionalFormatting>
  <conditionalFormatting sqref="N52 N54 N56:N57">
    <cfRule type="cellIs" dxfId="4352" priority="55" stopIfTrue="1" operator="lessThan">
      <formula>0</formula>
    </cfRule>
  </conditionalFormatting>
  <conditionalFormatting sqref="N58">
    <cfRule type="cellIs" dxfId="4351" priority="54" stopIfTrue="1" operator="lessThan">
      <formula>0</formula>
    </cfRule>
  </conditionalFormatting>
  <conditionalFormatting sqref="N53">
    <cfRule type="cellIs" dxfId="4350" priority="53" stopIfTrue="1" operator="lessThan">
      <formula>0</formula>
    </cfRule>
  </conditionalFormatting>
  <conditionalFormatting sqref="N55">
    <cfRule type="cellIs" dxfId="4349" priority="52" stopIfTrue="1" operator="lessThan">
      <formula>0</formula>
    </cfRule>
  </conditionalFormatting>
  <conditionalFormatting sqref="O17:R17 O19:R19 O21:R22">
    <cfRule type="cellIs" dxfId="4348" priority="50" stopIfTrue="1" operator="lessThan">
      <formula>0</formula>
    </cfRule>
  </conditionalFormatting>
  <conditionalFormatting sqref="O18:R18">
    <cfRule type="cellIs" dxfId="4347" priority="49" stopIfTrue="1" operator="lessThan">
      <formula>0</formula>
    </cfRule>
  </conditionalFormatting>
  <conditionalFormatting sqref="O20:R20">
    <cfRule type="cellIs" dxfId="4346" priority="48" stopIfTrue="1" operator="lessThan">
      <formula>0</formula>
    </cfRule>
  </conditionalFormatting>
  <conditionalFormatting sqref="D24:G24 D26:G26 D28:G29">
    <cfRule type="cellIs" dxfId="4345" priority="47" stopIfTrue="1" operator="lessThan">
      <formula>0</formula>
    </cfRule>
  </conditionalFormatting>
  <conditionalFormatting sqref="D25:G25">
    <cfRule type="cellIs" dxfId="4344" priority="46" stopIfTrue="1" operator="lessThan">
      <formula>0</formula>
    </cfRule>
  </conditionalFormatting>
  <conditionalFormatting sqref="D27:G27">
    <cfRule type="cellIs" dxfId="4343" priority="45" stopIfTrue="1" operator="lessThan">
      <formula>0</formula>
    </cfRule>
  </conditionalFormatting>
  <conditionalFormatting sqref="D31:G31 D33:G33 D35:G36">
    <cfRule type="cellIs" dxfId="4342" priority="44" stopIfTrue="1" operator="lessThan">
      <formula>0</formula>
    </cfRule>
  </conditionalFormatting>
  <conditionalFormatting sqref="D32:G32">
    <cfRule type="cellIs" dxfId="4341" priority="43" stopIfTrue="1" operator="lessThan">
      <formula>0</formula>
    </cfRule>
  </conditionalFormatting>
  <conditionalFormatting sqref="D34:G34">
    <cfRule type="cellIs" dxfId="4340" priority="42" stopIfTrue="1" operator="lessThan">
      <formula>0</formula>
    </cfRule>
  </conditionalFormatting>
  <conditionalFormatting sqref="D38:G38 D40:G40 D42:G43">
    <cfRule type="cellIs" dxfId="4339" priority="41" stopIfTrue="1" operator="lessThan">
      <formula>0</formula>
    </cfRule>
  </conditionalFormatting>
  <conditionalFormatting sqref="D39:G39">
    <cfRule type="cellIs" dxfId="4338" priority="40" stopIfTrue="1" operator="lessThan">
      <formula>0</formula>
    </cfRule>
  </conditionalFormatting>
  <conditionalFormatting sqref="D41:G41">
    <cfRule type="cellIs" dxfId="4337" priority="39" stopIfTrue="1" operator="lessThan">
      <formula>0</formula>
    </cfRule>
  </conditionalFormatting>
  <conditionalFormatting sqref="D45:G45 D47:G47 D49:G50">
    <cfRule type="cellIs" dxfId="4336" priority="38" stopIfTrue="1" operator="lessThan">
      <formula>0</formula>
    </cfRule>
  </conditionalFormatting>
  <conditionalFormatting sqref="D46:G46">
    <cfRule type="cellIs" dxfId="4335" priority="37" stopIfTrue="1" operator="lessThan">
      <formula>0</formula>
    </cfRule>
  </conditionalFormatting>
  <conditionalFormatting sqref="D48:G48">
    <cfRule type="cellIs" dxfId="4334" priority="36" stopIfTrue="1" operator="lessThan">
      <formula>0</formula>
    </cfRule>
  </conditionalFormatting>
  <conditionalFormatting sqref="D52:G52 D54:G54 D56:G57">
    <cfRule type="cellIs" dxfId="4333" priority="35" stopIfTrue="1" operator="lessThan">
      <formula>0</formula>
    </cfRule>
  </conditionalFormatting>
  <conditionalFormatting sqref="D53:G53">
    <cfRule type="cellIs" dxfId="4332" priority="34" stopIfTrue="1" operator="lessThan">
      <formula>0</formula>
    </cfRule>
  </conditionalFormatting>
  <conditionalFormatting sqref="D55:G55">
    <cfRule type="cellIs" dxfId="4331" priority="33" stopIfTrue="1" operator="lessThan">
      <formula>0</formula>
    </cfRule>
  </conditionalFormatting>
  <conditionalFormatting sqref="O24:R24 O26:R26 O28:R29">
    <cfRule type="cellIs" dxfId="4330" priority="32" stopIfTrue="1" operator="lessThan">
      <formula>0</formula>
    </cfRule>
  </conditionalFormatting>
  <conditionalFormatting sqref="O25:R25">
    <cfRule type="cellIs" dxfId="4329" priority="31" stopIfTrue="1" operator="lessThan">
      <formula>0</formula>
    </cfRule>
  </conditionalFormatting>
  <conditionalFormatting sqref="O27:R27">
    <cfRule type="cellIs" dxfId="4328" priority="30" stopIfTrue="1" operator="lessThan">
      <formula>0</formula>
    </cfRule>
  </conditionalFormatting>
  <conditionalFormatting sqref="O31:R31 O33:R33 O35:R36">
    <cfRule type="cellIs" dxfId="4327" priority="29" stopIfTrue="1" operator="lessThan">
      <formula>0</formula>
    </cfRule>
  </conditionalFormatting>
  <conditionalFormatting sqref="O32:R32">
    <cfRule type="cellIs" dxfId="4326" priority="28" stopIfTrue="1" operator="lessThan">
      <formula>0</formula>
    </cfRule>
  </conditionalFormatting>
  <conditionalFormatting sqref="O34:R34">
    <cfRule type="cellIs" dxfId="4325" priority="27" stopIfTrue="1" operator="lessThan">
      <formula>0</formula>
    </cfRule>
  </conditionalFormatting>
  <conditionalFormatting sqref="O38:R38 O40:R40 O42:R43">
    <cfRule type="cellIs" dxfId="4324" priority="26" stopIfTrue="1" operator="lessThan">
      <formula>0</formula>
    </cfRule>
  </conditionalFormatting>
  <conditionalFormatting sqref="O39:R39">
    <cfRule type="cellIs" dxfId="4323" priority="25" stopIfTrue="1" operator="lessThan">
      <formula>0</formula>
    </cfRule>
  </conditionalFormatting>
  <conditionalFormatting sqref="O41:R41">
    <cfRule type="cellIs" dxfId="4322" priority="24" stopIfTrue="1" operator="lessThan">
      <formula>0</formula>
    </cfRule>
  </conditionalFormatting>
  <conditionalFormatting sqref="O45:R45 O47:R47 O49:R50">
    <cfRule type="cellIs" dxfId="4321" priority="23" stopIfTrue="1" operator="lessThan">
      <formula>0</formula>
    </cfRule>
  </conditionalFormatting>
  <conditionalFormatting sqref="O46:R46">
    <cfRule type="cellIs" dxfId="4320" priority="22" stopIfTrue="1" operator="lessThan">
      <formula>0</formula>
    </cfRule>
  </conditionalFormatting>
  <conditionalFormatting sqref="O48:R48">
    <cfRule type="cellIs" dxfId="4319" priority="21" stopIfTrue="1" operator="lessThan">
      <formula>0</formula>
    </cfRule>
  </conditionalFormatting>
  <conditionalFormatting sqref="O52:R52 O54:R54 O56:R57">
    <cfRule type="cellIs" dxfId="4318" priority="20" stopIfTrue="1" operator="lessThan">
      <formula>0</formula>
    </cfRule>
  </conditionalFormatting>
  <conditionalFormatting sqref="O53:R53">
    <cfRule type="cellIs" dxfId="4317" priority="19" stopIfTrue="1" operator="lessThan">
      <formula>0</formula>
    </cfRule>
  </conditionalFormatting>
  <conditionalFormatting sqref="O55:R55">
    <cfRule type="cellIs" dxfId="4316" priority="18" stopIfTrue="1" operator="lessThan">
      <formula>0</formula>
    </cfRule>
  </conditionalFormatting>
  <conditionalFormatting sqref="C13">
    <cfRule type="cellIs" dxfId="4315" priority="12" stopIfTrue="1" operator="lessThan">
      <formula>0</formula>
    </cfRule>
  </conditionalFormatting>
  <conditionalFormatting sqref="K14:M15 D16:M16">
    <cfRule type="cellIs" dxfId="4314" priority="11" stopIfTrue="1" operator="lessThan">
      <formula>0</formula>
    </cfRule>
  </conditionalFormatting>
  <conditionalFormatting sqref="G14:I14">
    <cfRule type="cellIs" dxfId="4313" priority="9" stopIfTrue="1" operator="lessThan">
      <formula>0</formula>
    </cfRule>
  </conditionalFormatting>
  <conditionalFormatting sqref="D14 J14">
    <cfRule type="cellIs" dxfId="4312" priority="10" stopIfTrue="1" operator="lessThan">
      <formula>0</formula>
    </cfRule>
  </conditionalFormatting>
  <conditionalFormatting sqref="E14:E15">
    <cfRule type="cellIs" dxfId="4311" priority="8" stopIfTrue="1" operator="lessThan">
      <formula>0</formula>
    </cfRule>
  </conditionalFormatting>
  <conditionalFormatting sqref="N14:N16">
    <cfRule type="cellIs" dxfId="4310" priority="7" stopIfTrue="1" operator="lessThan">
      <formula>0</formula>
    </cfRule>
  </conditionalFormatting>
  <conditionalFormatting sqref="F14:F15">
    <cfRule type="cellIs" dxfId="4309" priority="6" stopIfTrue="1" operator="lessThan">
      <formula>0</formula>
    </cfRule>
  </conditionalFormatting>
  <conditionalFormatting sqref="V14:W15 O16:W16">
    <cfRule type="cellIs" dxfId="4308" priority="5" stopIfTrue="1" operator="lessThan">
      <formula>0</formula>
    </cfRule>
  </conditionalFormatting>
  <conditionalFormatting sqref="R14:T14">
    <cfRule type="cellIs" dxfId="4307" priority="3" stopIfTrue="1" operator="lessThan">
      <formula>0</formula>
    </cfRule>
  </conditionalFormatting>
  <conditionalFormatting sqref="O14 U14">
    <cfRule type="cellIs" dxfId="4306" priority="4" stopIfTrue="1" operator="lessThan">
      <formula>0</formula>
    </cfRule>
  </conditionalFormatting>
  <conditionalFormatting sqref="P14:P15">
    <cfRule type="cellIs" dxfId="4305" priority="2" stopIfTrue="1" operator="lessThan">
      <formula>0</formula>
    </cfRule>
  </conditionalFormatting>
  <conditionalFormatting sqref="Q14:Q15">
    <cfRule type="cellIs" dxfId="4304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2"/>
  <sheetViews>
    <sheetView view="pageBreakPreview" zoomScale="60" zoomScaleNormal="100" workbookViewId="0">
      <selection activeCell="B6" sqref="B6"/>
    </sheetView>
  </sheetViews>
  <sheetFormatPr defaultRowHeight="13.5"/>
  <cols>
    <col min="1" max="1" width="9" style="244"/>
    <col min="2" max="2" width="4.625" style="244" customWidth="1"/>
    <col min="3" max="8" width="9.625" style="244" customWidth="1"/>
    <col min="9" max="9" width="9.875" style="244" customWidth="1"/>
    <col min="10" max="10" width="3.75" style="244" customWidth="1"/>
  </cols>
  <sheetData>
    <row r="2" spans="1:8" ht="18.75">
      <c r="A2" s="243" t="s">
        <v>158</v>
      </c>
    </row>
    <row r="4" spans="1:8" ht="17.25">
      <c r="B4" s="245" t="s">
        <v>159</v>
      </c>
      <c r="C4" s="246"/>
      <c r="D4" s="247"/>
    </row>
    <row r="5" spans="1:8" ht="17.25">
      <c r="B5" s="245" t="s">
        <v>160</v>
      </c>
      <c r="C5" s="246"/>
      <c r="D5" s="247"/>
    </row>
    <row r="6" spans="1:8" ht="17.25">
      <c r="B6" s="245" t="s">
        <v>439</v>
      </c>
      <c r="C6" s="246"/>
      <c r="D6" s="247"/>
    </row>
    <row r="7" spans="1:8" ht="14.25" thickBot="1"/>
    <row r="8" spans="1:8">
      <c r="B8" s="730" t="s">
        <v>161</v>
      </c>
      <c r="C8" s="248"/>
      <c r="D8" s="248"/>
      <c r="E8" s="248"/>
      <c r="F8" s="248"/>
      <c r="G8" s="248"/>
      <c r="H8" s="249"/>
    </row>
    <row r="9" spans="1:8">
      <c r="B9" s="731"/>
      <c r="C9" s="250"/>
      <c r="D9" s="250"/>
      <c r="E9" s="250"/>
      <c r="F9" s="250"/>
      <c r="G9" s="250"/>
      <c r="H9" s="251"/>
    </row>
    <row r="10" spans="1:8">
      <c r="B10" s="731"/>
      <c r="C10" s="250"/>
      <c r="D10" s="250"/>
      <c r="E10" s="250"/>
      <c r="F10" s="250"/>
      <c r="G10" s="250"/>
      <c r="H10" s="251"/>
    </row>
    <row r="11" spans="1:8">
      <c r="B11" s="731"/>
      <c r="C11" s="250"/>
      <c r="D11" s="250"/>
      <c r="E11" s="250"/>
      <c r="F11" s="250"/>
      <c r="G11" s="250"/>
      <c r="H11" s="251"/>
    </row>
    <row r="12" spans="1:8">
      <c r="B12" s="731"/>
      <c r="C12" s="250"/>
      <c r="D12" s="250"/>
      <c r="E12" s="250"/>
      <c r="F12" s="250"/>
      <c r="G12" s="250"/>
      <c r="H12" s="251"/>
    </row>
    <row r="13" spans="1:8">
      <c r="B13" s="731"/>
      <c r="C13" s="250"/>
      <c r="D13" s="250"/>
      <c r="E13" s="250"/>
      <c r="F13" s="250"/>
      <c r="G13" s="250"/>
      <c r="H13" s="251"/>
    </row>
    <row r="14" spans="1:8">
      <c r="B14" s="731"/>
      <c r="C14" s="250"/>
      <c r="D14" s="250"/>
      <c r="E14" s="250"/>
      <c r="F14" s="250"/>
      <c r="G14" s="250"/>
      <c r="H14" s="251"/>
    </row>
    <row r="15" spans="1:8">
      <c r="B15" s="731"/>
      <c r="C15" s="250"/>
      <c r="D15" s="250"/>
      <c r="E15" s="250"/>
      <c r="F15" s="250"/>
      <c r="G15" s="250"/>
      <c r="H15" s="251"/>
    </row>
    <row r="16" spans="1:8">
      <c r="B16" s="731"/>
      <c r="C16" s="250"/>
      <c r="D16" s="250"/>
      <c r="E16" s="250"/>
      <c r="F16" s="250"/>
      <c r="G16" s="250"/>
      <c r="H16" s="251"/>
    </row>
    <row r="17" spans="2:9">
      <c r="B17" s="731"/>
      <c r="C17" s="250"/>
      <c r="D17" s="250"/>
      <c r="E17" s="250"/>
      <c r="F17" s="250"/>
      <c r="G17" s="250"/>
      <c r="H17" s="251"/>
    </row>
    <row r="18" spans="2:9">
      <c r="B18" s="731"/>
      <c r="C18" s="250"/>
      <c r="D18" s="250"/>
      <c r="E18" s="250"/>
      <c r="F18" s="250"/>
      <c r="G18" s="250"/>
      <c r="H18" s="251"/>
    </row>
    <row r="19" spans="2:9">
      <c r="B19" s="731"/>
      <c r="C19" s="250"/>
      <c r="D19" s="250"/>
      <c r="E19" s="250"/>
      <c r="F19" s="250"/>
      <c r="G19" s="250"/>
      <c r="H19" s="251"/>
    </row>
    <row r="20" spans="2:9">
      <c r="B20" s="731"/>
      <c r="C20" s="250"/>
      <c r="D20" s="250"/>
      <c r="E20" s="250"/>
      <c r="F20" s="250"/>
      <c r="G20" s="250"/>
      <c r="H20" s="251"/>
    </row>
    <row r="21" spans="2:9">
      <c r="B21" s="731"/>
      <c r="C21" s="250"/>
      <c r="D21" s="250"/>
      <c r="E21" s="250"/>
      <c r="F21" s="250"/>
      <c r="G21" s="250"/>
      <c r="H21" s="251"/>
    </row>
    <row r="22" spans="2:9">
      <c r="B22" s="731"/>
      <c r="C22" s="250"/>
      <c r="D22" s="250"/>
      <c r="E22" s="250"/>
      <c r="F22" s="250"/>
      <c r="G22" s="250"/>
      <c r="H22" s="251"/>
    </row>
    <row r="23" spans="2:9">
      <c r="B23" s="731"/>
      <c r="C23" s="250"/>
      <c r="D23" s="250"/>
      <c r="E23" s="250"/>
      <c r="F23" s="250"/>
      <c r="G23" s="250"/>
      <c r="H23" s="251"/>
    </row>
    <row r="24" spans="2:9">
      <c r="B24" s="731"/>
      <c r="C24" s="250"/>
      <c r="D24" s="250"/>
      <c r="E24" s="250"/>
      <c r="F24" s="250"/>
      <c r="G24" s="250"/>
      <c r="H24" s="251"/>
    </row>
    <row r="25" spans="2:9" ht="14.25" thickBot="1">
      <c r="B25" s="732"/>
      <c r="C25" s="252"/>
      <c r="D25" s="252"/>
      <c r="E25" s="252"/>
      <c r="F25" s="252"/>
      <c r="G25" s="252"/>
      <c r="H25" s="253"/>
    </row>
    <row r="28" spans="2:9" ht="14.25">
      <c r="B28" s="254" t="s">
        <v>162</v>
      </c>
    </row>
    <row r="29" spans="2:9">
      <c r="D29" s="255" t="s">
        <v>163</v>
      </c>
    </row>
    <row r="30" spans="2:9">
      <c r="B30" s="256"/>
      <c r="C30" s="256" t="s">
        <v>164</v>
      </c>
      <c r="D30" s="256" t="s">
        <v>165</v>
      </c>
      <c r="E30" s="256" t="s">
        <v>166</v>
      </c>
      <c r="F30" s="256" t="s">
        <v>301</v>
      </c>
      <c r="G30" s="256" t="s">
        <v>302</v>
      </c>
      <c r="H30" s="256" t="s">
        <v>300</v>
      </c>
      <c r="I30" s="256" t="s">
        <v>167</v>
      </c>
    </row>
    <row r="31" spans="2:9">
      <c r="B31" s="733" t="s">
        <v>164</v>
      </c>
      <c r="C31" s="257" t="s">
        <v>298</v>
      </c>
      <c r="D31" s="258">
        <v>3</v>
      </c>
      <c r="E31" s="258">
        <v>8</v>
      </c>
      <c r="F31" s="256">
        <v>13</v>
      </c>
      <c r="G31" s="257">
        <v>18</v>
      </c>
      <c r="H31" s="257">
        <v>23</v>
      </c>
      <c r="I31" s="257"/>
    </row>
    <row r="32" spans="2:9">
      <c r="B32" s="734"/>
      <c r="C32" s="259" t="s">
        <v>168</v>
      </c>
      <c r="D32" s="260">
        <v>251</v>
      </c>
      <c r="E32" s="260">
        <v>4609</v>
      </c>
      <c r="F32" s="260">
        <v>135</v>
      </c>
      <c r="G32" s="260">
        <v>534</v>
      </c>
      <c r="H32" s="260">
        <v>134</v>
      </c>
      <c r="I32" s="259">
        <f>SUM(C32:H32)</f>
        <v>5663</v>
      </c>
    </row>
    <row r="33" spans="1:9">
      <c r="B33" s="734"/>
      <c r="C33" s="261" t="s">
        <v>169</v>
      </c>
      <c r="D33" s="262">
        <v>49</v>
      </c>
      <c r="E33" s="262">
        <v>1189</v>
      </c>
      <c r="F33" s="262">
        <v>32</v>
      </c>
      <c r="G33" s="262">
        <v>73</v>
      </c>
      <c r="H33" s="262">
        <v>27</v>
      </c>
      <c r="I33" s="261">
        <f t="shared" ref="I33:I36" si="0">SUM(C33:H33)</f>
        <v>1370</v>
      </c>
    </row>
    <row r="34" spans="1:9">
      <c r="B34" s="734"/>
      <c r="C34" s="261" t="s">
        <v>170</v>
      </c>
      <c r="D34" s="262">
        <v>54</v>
      </c>
      <c r="E34" s="262">
        <v>2369</v>
      </c>
      <c r="F34" s="262">
        <v>26</v>
      </c>
      <c r="G34" s="262">
        <v>29</v>
      </c>
      <c r="H34" s="262">
        <v>11</v>
      </c>
      <c r="I34" s="261">
        <f t="shared" si="0"/>
        <v>2489</v>
      </c>
    </row>
    <row r="35" spans="1:9">
      <c r="B35" s="734"/>
      <c r="C35" s="263" t="s">
        <v>299</v>
      </c>
      <c r="D35" s="264">
        <v>1</v>
      </c>
      <c r="E35" s="264">
        <v>59</v>
      </c>
      <c r="F35" s="264">
        <v>0</v>
      </c>
      <c r="G35" s="264">
        <v>10</v>
      </c>
      <c r="H35" s="264">
        <v>6</v>
      </c>
      <c r="I35" s="263">
        <f t="shared" si="0"/>
        <v>76</v>
      </c>
    </row>
    <row r="36" spans="1:9">
      <c r="B36" s="735"/>
      <c r="C36" s="265" t="s">
        <v>27</v>
      </c>
      <c r="D36" s="266">
        <f>SUM(D32:D35)</f>
        <v>355</v>
      </c>
      <c r="E36" s="266">
        <f t="shared" ref="E36:H36" si="1">SUM(E32:E35)</f>
        <v>8226</v>
      </c>
      <c r="F36" s="266">
        <f t="shared" si="1"/>
        <v>193</v>
      </c>
      <c r="G36" s="266">
        <f t="shared" si="1"/>
        <v>646</v>
      </c>
      <c r="H36" s="266">
        <f t="shared" si="1"/>
        <v>178</v>
      </c>
      <c r="I36" s="265">
        <f t="shared" si="0"/>
        <v>9598</v>
      </c>
    </row>
    <row r="37" spans="1:9">
      <c r="A37" s="736" t="s">
        <v>171</v>
      </c>
      <c r="B37" s="733" t="s">
        <v>165</v>
      </c>
      <c r="C37" s="258">
        <v>2</v>
      </c>
      <c r="D37" s="267" t="s">
        <v>298</v>
      </c>
      <c r="E37" s="258">
        <v>7</v>
      </c>
      <c r="F37" s="256">
        <v>12</v>
      </c>
      <c r="G37" s="258">
        <v>17</v>
      </c>
      <c r="H37" s="258">
        <v>22</v>
      </c>
      <c r="I37" s="257"/>
    </row>
    <row r="38" spans="1:9">
      <c r="A38" s="737"/>
      <c r="B38" s="734"/>
      <c r="C38" s="260">
        <v>596</v>
      </c>
      <c r="D38" s="259" t="s">
        <v>168</v>
      </c>
      <c r="E38" s="260">
        <v>952</v>
      </c>
      <c r="F38" s="260">
        <v>318</v>
      </c>
      <c r="G38" s="260">
        <v>1534</v>
      </c>
      <c r="H38" s="260">
        <v>1048</v>
      </c>
      <c r="I38" s="259">
        <f>SUM(C38:H38)</f>
        <v>4448</v>
      </c>
    </row>
    <row r="39" spans="1:9">
      <c r="A39" s="737"/>
      <c r="B39" s="734"/>
      <c r="C39" s="262">
        <v>89</v>
      </c>
      <c r="D39" s="261" t="s">
        <v>169</v>
      </c>
      <c r="E39" s="262">
        <v>207</v>
      </c>
      <c r="F39" s="262">
        <v>48</v>
      </c>
      <c r="G39" s="262">
        <v>219</v>
      </c>
      <c r="H39" s="262">
        <v>185</v>
      </c>
      <c r="I39" s="261">
        <f t="shared" ref="I39:I42" si="2">SUM(C39:H39)</f>
        <v>748</v>
      </c>
    </row>
    <row r="40" spans="1:9">
      <c r="A40" s="737"/>
      <c r="B40" s="734"/>
      <c r="C40" s="262">
        <v>79</v>
      </c>
      <c r="D40" s="261" t="s">
        <v>170</v>
      </c>
      <c r="E40" s="262">
        <v>103</v>
      </c>
      <c r="F40" s="262">
        <v>6</v>
      </c>
      <c r="G40" s="262">
        <v>72</v>
      </c>
      <c r="H40" s="262">
        <v>60</v>
      </c>
      <c r="I40" s="261">
        <f t="shared" si="2"/>
        <v>320</v>
      </c>
    </row>
    <row r="41" spans="1:9">
      <c r="A41" s="737"/>
      <c r="B41" s="734"/>
      <c r="C41" s="264">
        <v>5</v>
      </c>
      <c r="D41" s="263" t="s">
        <v>299</v>
      </c>
      <c r="E41" s="264">
        <v>12</v>
      </c>
      <c r="F41" s="264">
        <v>0</v>
      </c>
      <c r="G41" s="264">
        <v>37</v>
      </c>
      <c r="H41" s="264">
        <v>93</v>
      </c>
      <c r="I41" s="263">
        <f t="shared" si="2"/>
        <v>147</v>
      </c>
    </row>
    <row r="42" spans="1:9">
      <c r="A42" s="737"/>
      <c r="B42" s="735"/>
      <c r="C42" s="266">
        <f>SUM(C38:C41)</f>
        <v>769</v>
      </c>
      <c r="D42" s="265" t="s">
        <v>27</v>
      </c>
      <c r="E42" s="266">
        <f>SUM(E38:E41)</f>
        <v>1274</v>
      </c>
      <c r="F42" s="266">
        <f t="shared" ref="F42:H42" si="3">SUM(F38:F41)</f>
        <v>372</v>
      </c>
      <c r="G42" s="266">
        <f t="shared" si="3"/>
        <v>1862</v>
      </c>
      <c r="H42" s="266">
        <f t="shared" si="3"/>
        <v>1386</v>
      </c>
      <c r="I42" s="265">
        <f t="shared" si="2"/>
        <v>5663</v>
      </c>
    </row>
    <row r="43" spans="1:9">
      <c r="B43" s="733" t="s">
        <v>166</v>
      </c>
      <c r="C43" s="258">
        <v>1</v>
      </c>
      <c r="D43" s="258">
        <v>6</v>
      </c>
      <c r="E43" s="267" t="s">
        <v>298</v>
      </c>
      <c r="F43" s="256">
        <v>11</v>
      </c>
      <c r="G43" s="258">
        <v>16</v>
      </c>
      <c r="H43" s="258">
        <v>21</v>
      </c>
      <c r="I43" s="257"/>
    </row>
    <row r="44" spans="1:9">
      <c r="B44" s="734"/>
      <c r="C44" s="260">
        <v>4873</v>
      </c>
      <c r="D44" s="260">
        <v>1026</v>
      </c>
      <c r="E44" s="259" t="s">
        <v>168</v>
      </c>
      <c r="F44" s="260">
        <v>223</v>
      </c>
      <c r="G44" s="260">
        <v>552</v>
      </c>
      <c r="H44" s="260">
        <v>843</v>
      </c>
      <c r="I44" s="259">
        <f>SUM(C44:H44)</f>
        <v>7517</v>
      </c>
    </row>
    <row r="45" spans="1:9">
      <c r="B45" s="734"/>
      <c r="C45" s="262">
        <v>1049</v>
      </c>
      <c r="D45" s="262">
        <v>230</v>
      </c>
      <c r="E45" s="261" t="s">
        <v>169</v>
      </c>
      <c r="F45" s="262">
        <v>26</v>
      </c>
      <c r="G45" s="262">
        <v>71</v>
      </c>
      <c r="H45" s="262">
        <v>137</v>
      </c>
      <c r="I45" s="261">
        <f t="shared" ref="I45:I48" si="4">SUM(C45:H45)</f>
        <v>1513</v>
      </c>
    </row>
    <row r="46" spans="1:9">
      <c r="B46" s="734"/>
      <c r="C46" s="262">
        <v>2021</v>
      </c>
      <c r="D46" s="262">
        <v>202</v>
      </c>
      <c r="E46" s="261" t="s">
        <v>170</v>
      </c>
      <c r="F46" s="262">
        <v>15</v>
      </c>
      <c r="G46" s="262">
        <v>38</v>
      </c>
      <c r="H46" s="262">
        <v>112</v>
      </c>
      <c r="I46" s="261">
        <f t="shared" si="4"/>
        <v>2388</v>
      </c>
    </row>
    <row r="47" spans="1:9">
      <c r="B47" s="734"/>
      <c r="C47" s="264">
        <v>53</v>
      </c>
      <c r="D47" s="264">
        <v>17</v>
      </c>
      <c r="E47" s="263" t="s">
        <v>299</v>
      </c>
      <c r="F47" s="264">
        <v>0</v>
      </c>
      <c r="G47" s="264">
        <v>1</v>
      </c>
      <c r="H47" s="264">
        <v>5</v>
      </c>
      <c r="I47" s="263">
        <f t="shared" si="4"/>
        <v>76</v>
      </c>
    </row>
    <row r="48" spans="1:9">
      <c r="B48" s="735"/>
      <c r="C48" s="266">
        <f t="shared" ref="C48:D48" si="5">SUM(C44:C47)</f>
        <v>7996</v>
      </c>
      <c r="D48" s="266">
        <f t="shared" si="5"/>
        <v>1475</v>
      </c>
      <c r="E48" s="265" t="s">
        <v>27</v>
      </c>
      <c r="F48" s="266">
        <f t="shared" ref="F48:H48" si="6">SUM(F44:F47)</f>
        <v>264</v>
      </c>
      <c r="G48" s="266">
        <f t="shared" si="6"/>
        <v>662</v>
      </c>
      <c r="H48" s="266">
        <f t="shared" si="6"/>
        <v>1097</v>
      </c>
      <c r="I48" s="265">
        <f t="shared" si="4"/>
        <v>11494</v>
      </c>
    </row>
    <row r="49" spans="2:9">
      <c r="B49" s="727" t="s">
        <v>301</v>
      </c>
      <c r="C49" s="256" t="s">
        <v>298</v>
      </c>
      <c r="D49" s="266">
        <v>5</v>
      </c>
      <c r="E49" s="266">
        <v>10</v>
      </c>
      <c r="F49" s="256" t="s">
        <v>298</v>
      </c>
      <c r="G49" s="258">
        <v>15</v>
      </c>
      <c r="H49" s="258">
        <v>20</v>
      </c>
      <c r="I49" s="257"/>
    </row>
    <row r="50" spans="2:9">
      <c r="B50" s="728"/>
      <c r="C50" s="289" t="s">
        <v>168</v>
      </c>
      <c r="D50" s="260">
        <v>1693</v>
      </c>
      <c r="E50" s="260">
        <v>748</v>
      </c>
      <c r="F50" s="289" t="s">
        <v>168</v>
      </c>
      <c r="G50" s="260">
        <v>49</v>
      </c>
      <c r="H50" s="260">
        <v>69</v>
      </c>
      <c r="I50" s="259">
        <f>SUM(C50:H50)</f>
        <v>2559</v>
      </c>
    </row>
    <row r="51" spans="2:9">
      <c r="B51" s="728"/>
      <c r="C51" s="290" t="s">
        <v>169</v>
      </c>
      <c r="D51" s="262">
        <v>273</v>
      </c>
      <c r="E51" s="262">
        <v>115</v>
      </c>
      <c r="F51" s="290" t="s">
        <v>169</v>
      </c>
      <c r="G51" s="262">
        <v>20</v>
      </c>
      <c r="H51" s="262">
        <v>22</v>
      </c>
      <c r="I51" s="261">
        <f t="shared" ref="I51:I54" si="7">SUM(C51:H51)</f>
        <v>430</v>
      </c>
    </row>
    <row r="52" spans="2:9">
      <c r="B52" s="728"/>
      <c r="C52" s="290" t="s">
        <v>170</v>
      </c>
      <c r="D52" s="262">
        <v>90</v>
      </c>
      <c r="E52" s="262">
        <v>88</v>
      </c>
      <c r="F52" s="290" t="s">
        <v>170</v>
      </c>
      <c r="G52" s="262">
        <v>5</v>
      </c>
      <c r="H52" s="262">
        <v>4</v>
      </c>
      <c r="I52" s="261">
        <f t="shared" si="7"/>
        <v>187</v>
      </c>
    </row>
    <row r="53" spans="2:9">
      <c r="B53" s="728"/>
      <c r="C53" s="291" t="s">
        <v>299</v>
      </c>
      <c r="D53" s="264">
        <v>43</v>
      </c>
      <c r="E53" s="264">
        <v>5</v>
      </c>
      <c r="F53" s="291" t="s">
        <v>299</v>
      </c>
      <c r="G53" s="264">
        <v>0</v>
      </c>
      <c r="H53" s="264">
        <v>44</v>
      </c>
      <c r="I53" s="263">
        <f t="shared" si="7"/>
        <v>92</v>
      </c>
    </row>
    <row r="54" spans="2:9">
      <c r="B54" s="729"/>
      <c r="C54" s="256" t="s">
        <v>27</v>
      </c>
      <c r="D54" s="266">
        <f t="shared" ref="D54:E54" si="8">SUM(D50:D53)</f>
        <v>2099</v>
      </c>
      <c r="E54" s="266">
        <f t="shared" si="8"/>
        <v>956</v>
      </c>
      <c r="F54" s="256" t="s">
        <v>27</v>
      </c>
      <c r="G54" s="266">
        <f t="shared" ref="G54:H54" si="9">SUM(G50:G53)</f>
        <v>74</v>
      </c>
      <c r="H54" s="266">
        <f t="shared" si="9"/>
        <v>139</v>
      </c>
      <c r="I54" s="265">
        <f t="shared" si="7"/>
        <v>3268</v>
      </c>
    </row>
    <row r="55" spans="2:9">
      <c r="B55" s="727" t="s">
        <v>302</v>
      </c>
      <c r="C55" s="256" t="s">
        <v>298</v>
      </c>
      <c r="D55" s="256" t="s">
        <v>298</v>
      </c>
      <c r="E55" s="256" t="s">
        <v>298</v>
      </c>
      <c r="F55" s="256" t="s">
        <v>298</v>
      </c>
      <c r="G55" s="256" t="s">
        <v>298</v>
      </c>
      <c r="H55" s="256" t="s">
        <v>298</v>
      </c>
      <c r="I55" s="257"/>
    </row>
    <row r="56" spans="2:9">
      <c r="B56" s="728"/>
      <c r="C56" s="289" t="s">
        <v>168</v>
      </c>
      <c r="D56" s="289" t="s">
        <v>168</v>
      </c>
      <c r="E56" s="289" t="s">
        <v>168</v>
      </c>
      <c r="F56" s="289" t="s">
        <v>168</v>
      </c>
      <c r="G56" s="289" t="s">
        <v>168</v>
      </c>
      <c r="H56" s="289" t="s">
        <v>168</v>
      </c>
      <c r="I56" s="259">
        <f>SUM(C56:H56)</f>
        <v>0</v>
      </c>
    </row>
    <row r="57" spans="2:9">
      <c r="B57" s="728"/>
      <c r="C57" s="290" t="s">
        <v>169</v>
      </c>
      <c r="D57" s="290" t="s">
        <v>169</v>
      </c>
      <c r="E57" s="290" t="s">
        <v>169</v>
      </c>
      <c r="F57" s="290" t="s">
        <v>169</v>
      </c>
      <c r="G57" s="290" t="s">
        <v>169</v>
      </c>
      <c r="H57" s="290" t="s">
        <v>169</v>
      </c>
      <c r="I57" s="261">
        <f t="shared" ref="I57:I60" si="10">SUM(C57:H57)</f>
        <v>0</v>
      </c>
    </row>
    <row r="58" spans="2:9">
      <c r="B58" s="728"/>
      <c r="C58" s="290" t="s">
        <v>170</v>
      </c>
      <c r="D58" s="290" t="s">
        <v>170</v>
      </c>
      <c r="E58" s="290" t="s">
        <v>170</v>
      </c>
      <c r="F58" s="290" t="s">
        <v>170</v>
      </c>
      <c r="G58" s="290" t="s">
        <v>170</v>
      </c>
      <c r="H58" s="290" t="s">
        <v>170</v>
      </c>
      <c r="I58" s="261">
        <f t="shared" si="10"/>
        <v>0</v>
      </c>
    </row>
    <row r="59" spans="2:9">
      <c r="B59" s="728"/>
      <c r="C59" s="291" t="s">
        <v>299</v>
      </c>
      <c r="D59" s="291" t="s">
        <v>299</v>
      </c>
      <c r="E59" s="291" t="s">
        <v>299</v>
      </c>
      <c r="F59" s="291" t="s">
        <v>299</v>
      </c>
      <c r="G59" s="291" t="s">
        <v>299</v>
      </c>
      <c r="H59" s="291" t="s">
        <v>299</v>
      </c>
      <c r="I59" s="263">
        <f t="shared" si="10"/>
        <v>0</v>
      </c>
    </row>
    <row r="60" spans="2:9">
      <c r="B60" s="729"/>
      <c r="C60" s="256" t="s">
        <v>27</v>
      </c>
      <c r="D60" s="256" t="s">
        <v>27</v>
      </c>
      <c r="E60" s="256" t="s">
        <v>27</v>
      </c>
      <c r="F60" s="256" t="s">
        <v>27</v>
      </c>
      <c r="G60" s="256" t="s">
        <v>27</v>
      </c>
      <c r="H60" s="256" t="s">
        <v>27</v>
      </c>
      <c r="I60" s="265">
        <f t="shared" si="10"/>
        <v>0</v>
      </c>
    </row>
    <row r="61" spans="2:9">
      <c r="B61" s="727" t="s">
        <v>303</v>
      </c>
      <c r="C61" s="256" t="s">
        <v>298</v>
      </c>
      <c r="D61" s="266">
        <v>4</v>
      </c>
      <c r="E61" s="266">
        <v>9</v>
      </c>
      <c r="F61" s="266">
        <v>14</v>
      </c>
      <c r="G61" s="266">
        <v>19</v>
      </c>
      <c r="H61" s="256" t="s">
        <v>298</v>
      </c>
      <c r="I61" s="257"/>
    </row>
    <row r="62" spans="2:9">
      <c r="B62" s="728"/>
      <c r="C62" s="289" t="s">
        <v>168</v>
      </c>
      <c r="D62" s="260">
        <v>754</v>
      </c>
      <c r="E62" s="260">
        <v>1085</v>
      </c>
      <c r="F62" s="260">
        <v>247</v>
      </c>
      <c r="G62" s="260">
        <v>10</v>
      </c>
      <c r="H62" s="289" t="s">
        <v>168</v>
      </c>
      <c r="I62" s="259">
        <f>SUM(C62:H62)</f>
        <v>2096</v>
      </c>
    </row>
    <row r="63" spans="2:9">
      <c r="B63" s="728"/>
      <c r="C63" s="290" t="s">
        <v>169</v>
      </c>
      <c r="D63" s="262">
        <v>157</v>
      </c>
      <c r="E63" s="262">
        <v>168</v>
      </c>
      <c r="F63" s="262">
        <v>57</v>
      </c>
      <c r="G63" s="262">
        <v>1</v>
      </c>
      <c r="H63" s="290" t="s">
        <v>169</v>
      </c>
      <c r="I63" s="261">
        <f t="shared" ref="I63:I66" si="11">SUM(C63:H63)</f>
        <v>383</v>
      </c>
    </row>
    <row r="64" spans="2:9">
      <c r="B64" s="728"/>
      <c r="C64" s="290" t="s">
        <v>170</v>
      </c>
      <c r="D64" s="262">
        <v>77</v>
      </c>
      <c r="E64" s="262">
        <v>164</v>
      </c>
      <c r="F64" s="262">
        <v>20</v>
      </c>
      <c r="G64" s="262">
        <v>0</v>
      </c>
      <c r="H64" s="290" t="s">
        <v>170</v>
      </c>
      <c r="I64" s="261">
        <f t="shared" si="11"/>
        <v>261</v>
      </c>
    </row>
    <row r="65" spans="2:9">
      <c r="B65" s="728"/>
      <c r="C65" s="291" t="s">
        <v>299</v>
      </c>
      <c r="D65" s="264">
        <v>30</v>
      </c>
      <c r="E65" s="264">
        <v>1</v>
      </c>
      <c r="F65" s="264">
        <v>55</v>
      </c>
      <c r="G65" s="264">
        <v>0</v>
      </c>
      <c r="H65" s="291" t="s">
        <v>299</v>
      </c>
      <c r="I65" s="263">
        <f t="shared" si="11"/>
        <v>86</v>
      </c>
    </row>
    <row r="66" spans="2:9">
      <c r="B66" s="729"/>
      <c r="C66" s="256" t="s">
        <v>27</v>
      </c>
      <c r="D66" s="266">
        <f t="shared" ref="D66:G66" si="12">SUM(D62:D65)</f>
        <v>1018</v>
      </c>
      <c r="E66" s="266">
        <f t="shared" si="12"/>
        <v>1418</v>
      </c>
      <c r="F66" s="266">
        <f t="shared" si="12"/>
        <v>379</v>
      </c>
      <c r="G66" s="266">
        <f t="shared" si="12"/>
        <v>11</v>
      </c>
      <c r="H66" s="256" t="s">
        <v>27</v>
      </c>
      <c r="I66" s="265">
        <f t="shared" si="11"/>
        <v>2826</v>
      </c>
    </row>
    <row r="67" spans="2:9">
      <c r="B67" s="727" t="s">
        <v>167</v>
      </c>
      <c r="C67" s="256"/>
      <c r="D67" s="256"/>
      <c r="E67" s="256"/>
      <c r="F67" s="256"/>
      <c r="G67" s="256"/>
      <c r="H67" s="256"/>
      <c r="I67" s="257"/>
    </row>
    <row r="68" spans="2:9">
      <c r="B68" s="728"/>
      <c r="C68" s="289">
        <f>C38+C44</f>
        <v>5469</v>
      </c>
      <c r="D68" s="289">
        <f>D32+D44+D50+D62</f>
        <v>3724</v>
      </c>
      <c r="E68" s="289">
        <f>E32+E38+E50+E62</f>
        <v>7394</v>
      </c>
      <c r="F68" s="289">
        <f>F32+F38+F44+F62</f>
        <v>923</v>
      </c>
      <c r="G68" s="289">
        <f>G32+G38+G44+G50+G62</f>
        <v>2679</v>
      </c>
      <c r="H68" s="289">
        <f>H32+H38+H44+H50</f>
        <v>2094</v>
      </c>
      <c r="I68" s="259">
        <f>SUM(C68:H68)</f>
        <v>22283</v>
      </c>
    </row>
    <row r="69" spans="2:9">
      <c r="B69" s="728"/>
      <c r="C69" s="290">
        <f t="shared" ref="C69:C71" si="13">C39+C45</f>
        <v>1138</v>
      </c>
      <c r="D69" s="290">
        <f t="shared" ref="D69:D71" si="14">D33+D45+D51+D63</f>
        <v>709</v>
      </c>
      <c r="E69" s="290">
        <f t="shared" ref="E69:E71" si="15">E33+E39+E51+E63</f>
        <v>1679</v>
      </c>
      <c r="F69" s="290">
        <f t="shared" ref="F69:F71" si="16">F33+F39+F45+F63</f>
        <v>163</v>
      </c>
      <c r="G69" s="290">
        <f t="shared" ref="G69:G71" si="17">G33+G39+G45+G51+G63</f>
        <v>384</v>
      </c>
      <c r="H69" s="290">
        <f t="shared" ref="H69:H71" si="18">H33+H39+H45+H51</f>
        <v>371</v>
      </c>
      <c r="I69" s="261">
        <f t="shared" ref="I69:I72" si="19">SUM(C69:H69)</f>
        <v>4444</v>
      </c>
    </row>
    <row r="70" spans="2:9">
      <c r="B70" s="728"/>
      <c r="C70" s="290">
        <f t="shared" si="13"/>
        <v>2100</v>
      </c>
      <c r="D70" s="290">
        <f t="shared" si="14"/>
        <v>423</v>
      </c>
      <c r="E70" s="290">
        <f t="shared" si="15"/>
        <v>2724</v>
      </c>
      <c r="F70" s="290">
        <f t="shared" si="16"/>
        <v>67</v>
      </c>
      <c r="G70" s="290">
        <f t="shared" si="17"/>
        <v>144</v>
      </c>
      <c r="H70" s="290">
        <f t="shared" si="18"/>
        <v>187</v>
      </c>
      <c r="I70" s="261">
        <f t="shared" si="19"/>
        <v>5645</v>
      </c>
    </row>
    <row r="71" spans="2:9">
      <c r="B71" s="728"/>
      <c r="C71" s="291">
        <f t="shared" si="13"/>
        <v>58</v>
      </c>
      <c r="D71" s="291">
        <f t="shared" si="14"/>
        <v>91</v>
      </c>
      <c r="E71" s="291">
        <f t="shared" si="15"/>
        <v>77</v>
      </c>
      <c r="F71" s="291">
        <f t="shared" si="16"/>
        <v>55</v>
      </c>
      <c r="G71" s="291">
        <f t="shared" si="17"/>
        <v>48</v>
      </c>
      <c r="H71" s="291">
        <f t="shared" si="18"/>
        <v>148</v>
      </c>
      <c r="I71" s="263">
        <f t="shared" si="19"/>
        <v>477</v>
      </c>
    </row>
    <row r="72" spans="2:9">
      <c r="B72" s="729"/>
      <c r="C72" s="266">
        <f t="shared" ref="C72:H72" si="20">SUM(C68:C71)</f>
        <v>8765</v>
      </c>
      <c r="D72" s="266">
        <f t="shared" si="20"/>
        <v>4947</v>
      </c>
      <c r="E72" s="266">
        <f t="shared" si="20"/>
        <v>11874</v>
      </c>
      <c r="F72" s="266">
        <f t="shared" si="20"/>
        <v>1208</v>
      </c>
      <c r="G72" s="266">
        <f t="shared" si="20"/>
        <v>3255</v>
      </c>
      <c r="H72" s="266">
        <f t="shared" si="20"/>
        <v>2800</v>
      </c>
      <c r="I72" s="265">
        <f t="shared" si="19"/>
        <v>32849</v>
      </c>
    </row>
  </sheetData>
  <mergeCells count="9">
    <mergeCell ref="A37:A42"/>
    <mergeCell ref="B37:B42"/>
    <mergeCell ref="B43:B48"/>
    <mergeCell ref="B49:B54"/>
    <mergeCell ref="B67:B72"/>
    <mergeCell ref="B55:B60"/>
    <mergeCell ref="B61:B66"/>
    <mergeCell ref="B8:B25"/>
    <mergeCell ref="B31:B36"/>
  </mergeCells>
  <phoneticPr fontId="3"/>
  <pageMargins left="0.7" right="0.7" top="0.75" bottom="0.75" header="0.3" footer="0.3"/>
  <pageSetup paperSize="9" scale="82" orientation="portrait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755">
        <v>17</v>
      </c>
      <c r="D13" s="755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29</v>
      </c>
      <c r="E17" s="128">
        <v>0</v>
      </c>
      <c r="F17" s="128">
        <v>0</v>
      </c>
      <c r="G17" s="129">
        <v>0</v>
      </c>
      <c r="H17" s="127">
        <v>29</v>
      </c>
      <c r="I17" s="128">
        <v>0</v>
      </c>
      <c r="J17" s="130">
        <v>29</v>
      </c>
      <c r="K17" s="131">
        <v>0</v>
      </c>
      <c r="L17" s="169">
        <v>1.6</v>
      </c>
      <c r="M17" s="181"/>
      <c r="N17" s="176" t="s">
        <v>61</v>
      </c>
      <c r="O17" s="127">
        <v>21</v>
      </c>
      <c r="P17" s="128">
        <v>2</v>
      </c>
      <c r="Q17" s="128">
        <v>1</v>
      </c>
      <c r="R17" s="129">
        <v>0</v>
      </c>
      <c r="S17" s="127">
        <v>23</v>
      </c>
      <c r="T17" s="128">
        <v>1</v>
      </c>
      <c r="U17" s="130">
        <v>24</v>
      </c>
      <c r="V17" s="131">
        <v>4.2</v>
      </c>
      <c r="W17" s="132">
        <v>1.3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20</v>
      </c>
      <c r="E18" s="135">
        <v>2</v>
      </c>
      <c r="F18" s="135">
        <v>0</v>
      </c>
      <c r="G18" s="136">
        <v>0</v>
      </c>
      <c r="H18" s="134">
        <v>22</v>
      </c>
      <c r="I18" s="135">
        <v>0</v>
      </c>
      <c r="J18" s="137">
        <v>22</v>
      </c>
      <c r="K18" s="138">
        <v>0</v>
      </c>
      <c r="L18" s="170">
        <v>1.2</v>
      </c>
      <c r="M18" s="182"/>
      <c r="N18" s="177" t="s">
        <v>62</v>
      </c>
      <c r="O18" s="134">
        <v>14</v>
      </c>
      <c r="P18" s="135">
        <v>1</v>
      </c>
      <c r="Q18" s="135">
        <v>1</v>
      </c>
      <c r="R18" s="136">
        <v>0</v>
      </c>
      <c r="S18" s="134">
        <v>15</v>
      </c>
      <c r="T18" s="135">
        <v>1</v>
      </c>
      <c r="U18" s="137">
        <v>16</v>
      </c>
      <c r="V18" s="138">
        <v>6.3</v>
      </c>
      <c r="W18" s="138">
        <v>0.9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25</v>
      </c>
      <c r="E19" s="135">
        <v>1</v>
      </c>
      <c r="F19" s="135">
        <v>1</v>
      </c>
      <c r="G19" s="136">
        <v>0</v>
      </c>
      <c r="H19" s="134">
        <v>26</v>
      </c>
      <c r="I19" s="135">
        <v>1</v>
      </c>
      <c r="J19" s="137">
        <v>27</v>
      </c>
      <c r="K19" s="138">
        <v>3.7</v>
      </c>
      <c r="L19" s="170">
        <v>1.5</v>
      </c>
      <c r="M19" s="182"/>
      <c r="N19" s="177" t="s">
        <v>63</v>
      </c>
      <c r="O19" s="134">
        <v>12</v>
      </c>
      <c r="P19" s="135">
        <v>2</v>
      </c>
      <c r="Q19" s="135">
        <v>0</v>
      </c>
      <c r="R19" s="136">
        <v>0</v>
      </c>
      <c r="S19" s="134">
        <v>14</v>
      </c>
      <c r="T19" s="135">
        <v>0</v>
      </c>
      <c r="U19" s="137">
        <v>14</v>
      </c>
      <c r="V19" s="138">
        <v>0</v>
      </c>
      <c r="W19" s="138">
        <v>0.8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27</v>
      </c>
      <c r="E20" s="135">
        <v>2</v>
      </c>
      <c r="F20" s="135">
        <v>0</v>
      </c>
      <c r="G20" s="136">
        <v>1</v>
      </c>
      <c r="H20" s="134">
        <v>29</v>
      </c>
      <c r="I20" s="135">
        <v>1</v>
      </c>
      <c r="J20" s="137">
        <v>30</v>
      </c>
      <c r="K20" s="138">
        <v>3.3</v>
      </c>
      <c r="L20" s="170">
        <v>1.6</v>
      </c>
      <c r="M20" s="182"/>
      <c r="N20" s="177" t="s">
        <v>64</v>
      </c>
      <c r="O20" s="134">
        <v>9</v>
      </c>
      <c r="P20" s="135">
        <v>1</v>
      </c>
      <c r="Q20" s="135">
        <v>1</v>
      </c>
      <c r="R20" s="136">
        <v>0</v>
      </c>
      <c r="S20" s="134">
        <v>10</v>
      </c>
      <c r="T20" s="135">
        <v>1</v>
      </c>
      <c r="U20" s="137">
        <v>11</v>
      </c>
      <c r="V20" s="138">
        <v>9.1</v>
      </c>
      <c r="W20" s="138">
        <v>0.6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21</v>
      </c>
      <c r="E21" s="135">
        <v>1</v>
      </c>
      <c r="F21" s="135">
        <v>1</v>
      </c>
      <c r="G21" s="136">
        <v>2</v>
      </c>
      <c r="H21" s="134">
        <v>22</v>
      </c>
      <c r="I21" s="135">
        <v>3</v>
      </c>
      <c r="J21" s="137">
        <v>25</v>
      </c>
      <c r="K21" s="138">
        <v>12</v>
      </c>
      <c r="L21" s="170">
        <v>1.3</v>
      </c>
      <c r="M21" s="182"/>
      <c r="N21" s="177" t="s">
        <v>65</v>
      </c>
      <c r="O21" s="134">
        <v>10</v>
      </c>
      <c r="P21" s="135">
        <v>1</v>
      </c>
      <c r="Q21" s="135">
        <v>0</v>
      </c>
      <c r="R21" s="136">
        <v>1</v>
      </c>
      <c r="S21" s="134">
        <v>11</v>
      </c>
      <c r="T21" s="135">
        <v>1</v>
      </c>
      <c r="U21" s="137">
        <v>12</v>
      </c>
      <c r="V21" s="138">
        <v>8.3000000000000007</v>
      </c>
      <c r="W21" s="138">
        <v>0.6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25</v>
      </c>
      <c r="E22" s="141">
        <v>2</v>
      </c>
      <c r="F22" s="141">
        <v>1</v>
      </c>
      <c r="G22" s="142">
        <v>0</v>
      </c>
      <c r="H22" s="140">
        <v>27</v>
      </c>
      <c r="I22" s="141">
        <v>1</v>
      </c>
      <c r="J22" s="143">
        <v>28</v>
      </c>
      <c r="K22" s="144">
        <v>3.6</v>
      </c>
      <c r="L22" s="171">
        <v>1.5</v>
      </c>
      <c r="M22" s="182"/>
      <c r="N22" s="178" t="s">
        <v>95</v>
      </c>
      <c r="O22" s="140">
        <v>14</v>
      </c>
      <c r="P22" s="141">
        <v>3</v>
      </c>
      <c r="Q22" s="141">
        <v>1</v>
      </c>
      <c r="R22" s="142">
        <v>1</v>
      </c>
      <c r="S22" s="140">
        <v>17</v>
      </c>
      <c r="T22" s="141">
        <v>2</v>
      </c>
      <c r="U22" s="143">
        <v>19</v>
      </c>
      <c r="V22" s="144">
        <v>10.5</v>
      </c>
      <c r="W22" s="144">
        <v>1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147</v>
      </c>
      <c r="E23" s="79">
        <v>8</v>
      </c>
      <c r="F23" s="79">
        <v>3</v>
      </c>
      <c r="G23" s="84">
        <v>3</v>
      </c>
      <c r="H23" s="78">
        <v>155</v>
      </c>
      <c r="I23" s="79">
        <v>6</v>
      </c>
      <c r="J23" s="85">
        <v>161</v>
      </c>
      <c r="K23" s="80">
        <v>3.7</v>
      </c>
      <c r="L23" s="172">
        <v>8.6</v>
      </c>
      <c r="M23" s="183"/>
      <c r="N23" s="179" t="s">
        <v>29</v>
      </c>
      <c r="O23" s="78">
        <v>80</v>
      </c>
      <c r="P23" s="79">
        <v>10</v>
      </c>
      <c r="Q23" s="79">
        <v>4</v>
      </c>
      <c r="R23" s="84">
        <v>2</v>
      </c>
      <c r="S23" s="78">
        <v>90</v>
      </c>
      <c r="T23" s="79">
        <v>6</v>
      </c>
      <c r="U23" s="85">
        <v>96</v>
      </c>
      <c r="V23" s="80">
        <v>6.3</v>
      </c>
      <c r="W23" s="80">
        <v>5.2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26</v>
      </c>
      <c r="E24" s="128">
        <v>4</v>
      </c>
      <c r="F24" s="128">
        <v>1</v>
      </c>
      <c r="G24" s="129">
        <v>3</v>
      </c>
      <c r="H24" s="127">
        <v>30</v>
      </c>
      <c r="I24" s="128">
        <v>4</v>
      </c>
      <c r="J24" s="130">
        <v>34</v>
      </c>
      <c r="K24" s="131">
        <v>11.8</v>
      </c>
      <c r="L24" s="169">
        <v>1.8</v>
      </c>
      <c r="M24" s="181"/>
      <c r="N24" s="176" t="s">
        <v>66</v>
      </c>
      <c r="O24" s="127">
        <v>10</v>
      </c>
      <c r="P24" s="128">
        <v>1</v>
      </c>
      <c r="Q24" s="128">
        <v>0</v>
      </c>
      <c r="R24" s="129">
        <v>0</v>
      </c>
      <c r="S24" s="127">
        <v>11</v>
      </c>
      <c r="T24" s="128">
        <v>0</v>
      </c>
      <c r="U24" s="130">
        <v>11</v>
      </c>
      <c r="V24" s="131">
        <v>0</v>
      </c>
      <c r="W24" s="132">
        <v>0.6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25</v>
      </c>
      <c r="E25" s="135">
        <v>3</v>
      </c>
      <c r="F25" s="135">
        <v>1</v>
      </c>
      <c r="G25" s="136">
        <v>1</v>
      </c>
      <c r="H25" s="134">
        <v>28</v>
      </c>
      <c r="I25" s="135">
        <v>2</v>
      </c>
      <c r="J25" s="137">
        <v>30</v>
      </c>
      <c r="K25" s="138">
        <v>6.7</v>
      </c>
      <c r="L25" s="170">
        <v>1.6</v>
      </c>
      <c r="M25" s="182"/>
      <c r="N25" s="177" t="s">
        <v>67</v>
      </c>
      <c r="O25" s="134">
        <v>16</v>
      </c>
      <c r="P25" s="135">
        <v>0</v>
      </c>
      <c r="Q25" s="135">
        <v>2</v>
      </c>
      <c r="R25" s="136">
        <v>0</v>
      </c>
      <c r="S25" s="134">
        <v>16</v>
      </c>
      <c r="T25" s="135">
        <v>2</v>
      </c>
      <c r="U25" s="137">
        <v>18</v>
      </c>
      <c r="V25" s="138">
        <v>11.1</v>
      </c>
      <c r="W25" s="138">
        <v>1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32</v>
      </c>
      <c r="E26" s="135">
        <v>2</v>
      </c>
      <c r="F26" s="135">
        <v>0</v>
      </c>
      <c r="G26" s="136">
        <v>1</v>
      </c>
      <c r="H26" s="134">
        <v>34</v>
      </c>
      <c r="I26" s="135">
        <v>1</v>
      </c>
      <c r="J26" s="137">
        <v>35</v>
      </c>
      <c r="K26" s="138">
        <v>2.9</v>
      </c>
      <c r="L26" s="170">
        <v>1.9</v>
      </c>
      <c r="M26" s="182"/>
      <c r="N26" s="177" t="s">
        <v>68</v>
      </c>
      <c r="O26" s="134">
        <v>19</v>
      </c>
      <c r="P26" s="135">
        <v>2</v>
      </c>
      <c r="Q26" s="135">
        <v>1</v>
      </c>
      <c r="R26" s="136">
        <v>0</v>
      </c>
      <c r="S26" s="134">
        <v>21</v>
      </c>
      <c r="T26" s="135">
        <v>1</v>
      </c>
      <c r="U26" s="137">
        <v>22</v>
      </c>
      <c r="V26" s="138">
        <v>4.5</v>
      </c>
      <c r="W26" s="138">
        <v>1.2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25</v>
      </c>
      <c r="E27" s="135">
        <v>4</v>
      </c>
      <c r="F27" s="135">
        <v>0</v>
      </c>
      <c r="G27" s="136">
        <v>0</v>
      </c>
      <c r="H27" s="134">
        <v>29</v>
      </c>
      <c r="I27" s="135">
        <v>0</v>
      </c>
      <c r="J27" s="137">
        <v>29</v>
      </c>
      <c r="K27" s="138">
        <v>0</v>
      </c>
      <c r="L27" s="170">
        <v>1.6</v>
      </c>
      <c r="M27" s="182"/>
      <c r="N27" s="177" t="s">
        <v>69</v>
      </c>
      <c r="O27" s="134">
        <v>25</v>
      </c>
      <c r="P27" s="135">
        <v>1</v>
      </c>
      <c r="Q27" s="135">
        <v>1</v>
      </c>
      <c r="R27" s="136">
        <v>1</v>
      </c>
      <c r="S27" s="134">
        <v>26</v>
      </c>
      <c r="T27" s="135">
        <v>2</v>
      </c>
      <c r="U27" s="137">
        <v>28</v>
      </c>
      <c r="V27" s="138">
        <v>7.1</v>
      </c>
      <c r="W27" s="138">
        <v>1.5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26</v>
      </c>
      <c r="E28" s="135">
        <v>2</v>
      </c>
      <c r="F28" s="135">
        <v>2</v>
      </c>
      <c r="G28" s="136">
        <v>2</v>
      </c>
      <c r="H28" s="134">
        <v>28</v>
      </c>
      <c r="I28" s="135">
        <v>4</v>
      </c>
      <c r="J28" s="137">
        <v>32</v>
      </c>
      <c r="K28" s="138">
        <v>12.5</v>
      </c>
      <c r="L28" s="170">
        <v>1.7</v>
      </c>
      <c r="M28" s="182"/>
      <c r="N28" s="177" t="s">
        <v>70</v>
      </c>
      <c r="O28" s="134">
        <v>22</v>
      </c>
      <c r="P28" s="135">
        <v>5</v>
      </c>
      <c r="Q28" s="135">
        <v>1</v>
      </c>
      <c r="R28" s="136">
        <v>1</v>
      </c>
      <c r="S28" s="134">
        <v>27</v>
      </c>
      <c r="T28" s="135">
        <v>2</v>
      </c>
      <c r="U28" s="137">
        <v>29</v>
      </c>
      <c r="V28" s="138">
        <v>6.9</v>
      </c>
      <c r="W28" s="138">
        <v>1.6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21</v>
      </c>
      <c r="E29" s="141">
        <v>4</v>
      </c>
      <c r="F29" s="141">
        <v>2</v>
      </c>
      <c r="G29" s="142">
        <v>0</v>
      </c>
      <c r="H29" s="140">
        <v>25</v>
      </c>
      <c r="I29" s="141">
        <v>2</v>
      </c>
      <c r="J29" s="143">
        <v>27</v>
      </c>
      <c r="K29" s="144">
        <v>7.4</v>
      </c>
      <c r="L29" s="171">
        <v>1.5</v>
      </c>
      <c r="M29" s="182"/>
      <c r="N29" s="178" t="s">
        <v>96</v>
      </c>
      <c r="O29" s="140">
        <v>21</v>
      </c>
      <c r="P29" s="141">
        <v>5</v>
      </c>
      <c r="Q29" s="141">
        <v>0</v>
      </c>
      <c r="R29" s="142">
        <v>1</v>
      </c>
      <c r="S29" s="140">
        <v>26</v>
      </c>
      <c r="T29" s="141">
        <v>1</v>
      </c>
      <c r="U29" s="143">
        <v>27</v>
      </c>
      <c r="V29" s="144">
        <v>3.7</v>
      </c>
      <c r="W29" s="144">
        <v>1.5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155</v>
      </c>
      <c r="E30" s="79">
        <v>19</v>
      </c>
      <c r="F30" s="79">
        <v>6</v>
      </c>
      <c r="G30" s="84">
        <v>7</v>
      </c>
      <c r="H30" s="78">
        <v>174</v>
      </c>
      <c r="I30" s="79">
        <v>13</v>
      </c>
      <c r="J30" s="85">
        <v>187</v>
      </c>
      <c r="K30" s="80">
        <v>7</v>
      </c>
      <c r="L30" s="172">
        <v>10</v>
      </c>
      <c r="M30" s="183"/>
      <c r="N30" s="179" t="s">
        <v>29</v>
      </c>
      <c r="O30" s="78">
        <v>113</v>
      </c>
      <c r="P30" s="79">
        <v>14</v>
      </c>
      <c r="Q30" s="79">
        <v>5</v>
      </c>
      <c r="R30" s="84">
        <v>3</v>
      </c>
      <c r="S30" s="78">
        <v>127</v>
      </c>
      <c r="T30" s="79">
        <v>8</v>
      </c>
      <c r="U30" s="85">
        <v>135</v>
      </c>
      <c r="V30" s="80">
        <v>5.9</v>
      </c>
      <c r="W30" s="80">
        <v>7.3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21</v>
      </c>
      <c r="E31" s="128">
        <v>1</v>
      </c>
      <c r="F31" s="128">
        <v>1</v>
      </c>
      <c r="G31" s="129">
        <v>3</v>
      </c>
      <c r="H31" s="127">
        <v>22</v>
      </c>
      <c r="I31" s="128">
        <v>4</v>
      </c>
      <c r="J31" s="130">
        <v>26</v>
      </c>
      <c r="K31" s="131">
        <v>15.4</v>
      </c>
      <c r="L31" s="169">
        <v>1.4</v>
      </c>
      <c r="M31" s="181"/>
      <c r="N31" s="176" t="s">
        <v>71</v>
      </c>
      <c r="O31" s="127">
        <v>25</v>
      </c>
      <c r="P31" s="128">
        <v>3</v>
      </c>
      <c r="Q31" s="128">
        <v>1</v>
      </c>
      <c r="R31" s="129">
        <v>0</v>
      </c>
      <c r="S31" s="127">
        <v>28</v>
      </c>
      <c r="T31" s="128">
        <v>1</v>
      </c>
      <c r="U31" s="130">
        <v>29</v>
      </c>
      <c r="V31" s="131">
        <v>3.4</v>
      </c>
      <c r="W31" s="132">
        <v>1.6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25</v>
      </c>
      <c r="E32" s="135">
        <v>3</v>
      </c>
      <c r="F32" s="135">
        <v>1</v>
      </c>
      <c r="G32" s="136">
        <v>0</v>
      </c>
      <c r="H32" s="134">
        <v>28</v>
      </c>
      <c r="I32" s="135">
        <v>1</v>
      </c>
      <c r="J32" s="137">
        <v>29</v>
      </c>
      <c r="K32" s="138">
        <v>3.4</v>
      </c>
      <c r="L32" s="170">
        <v>1.6</v>
      </c>
      <c r="M32" s="182"/>
      <c r="N32" s="177" t="s">
        <v>72</v>
      </c>
      <c r="O32" s="134">
        <v>17</v>
      </c>
      <c r="P32" s="135">
        <v>1</v>
      </c>
      <c r="Q32" s="135">
        <v>0</v>
      </c>
      <c r="R32" s="136">
        <v>0</v>
      </c>
      <c r="S32" s="134">
        <v>18</v>
      </c>
      <c r="T32" s="135">
        <v>0</v>
      </c>
      <c r="U32" s="137">
        <v>18</v>
      </c>
      <c r="V32" s="138">
        <v>0</v>
      </c>
      <c r="W32" s="138">
        <v>1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21</v>
      </c>
      <c r="E33" s="135">
        <v>8</v>
      </c>
      <c r="F33" s="135">
        <v>1</v>
      </c>
      <c r="G33" s="136">
        <v>0</v>
      </c>
      <c r="H33" s="134">
        <v>29</v>
      </c>
      <c r="I33" s="135">
        <v>1</v>
      </c>
      <c r="J33" s="137">
        <v>30</v>
      </c>
      <c r="K33" s="138">
        <v>3.3</v>
      </c>
      <c r="L33" s="170">
        <v>1.6</v>
      </c>
      <c r="M33" s="182"/>
      <c r="N33" s="177" t="s">
        <v>73</v>
      </c>
      <c r="O33" s="134">
        <v>21</v>
      </c>
      <c r="P33" s="135">
        <v>4</v>
      </c>
      <c r="Q33" s="135">
        <v>1</v>
      </c>
      <c r="R33" s="136">
        <v>2</v>
      </c>
      <c r="S33" s="134">
        <v>25</v>
      </c>
      <c r="T33" s="135">
        <v>3</v>
      </c>
      <c r="U33" s="137">
        <v>28</v>
      </c>
      <c r="V33" s="138">
        <v>10.7</v>
      </c>
      <c r="W33" s="138">
        <v>1.5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21</v>
      </c>
      <c r="E34" s="135">
        <v>3</v>
      </c>
      <c r="F34" s="135">
        <v>1</v>
      </c>
      <c r="G34" s="136">
        <v>0</v>
      </c>
      <c r="H34" s="134">
        <v>24</v>
      </c>
      <c r="I34" s="135">
        <v>1</v>
      </c>
      <c r="J34" s="137">
        <v>25</v>
      </c>
      <c r="K34" s="138">
        <v>4</v>
      </c>
      <c r="L34" s="170">
        <v>1.3</v>
      </c>
      <c r="M34" s="182"/>
      <c r="N34" s="177" t="s">
        <v>74</v>
      </c>
      <c r="O34" s="134">
        <v>18</v>
      </c>
      <c r="P34" s="135">
        <v>9</v>
      </c>
      <c r="Q34" s="135">
        <v>1</v>
      </c>
      <c r="R34" s="136">
        <v>0</v>
      </c>
      <c r="S34" s="134">
        <v>27</v>
      </c>
      <c r="T34" s="135">
        <v>1</v>
      </c>
      <c r="U34" s="137">
        <v>28</v>
      </c>
      <c r="V34" s="138">
        <v>3.6</v>
      </c>
      <c r="W34" s="138">
        <v>1.5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15</v>
      </c>
      <c r="E35" s="135">
        <v>3</v>
      </c>
      <c r="F35" s="135">
        <v>2</v>
      </c>
      <c r="G35" s="136">
        <v>0</v>
      </c>
      <c r="H35" s="134">
        <v>18</v>
      </c>
      <c r="I35" s="135">
        <v>2</v>
      </c>
      <c r="J35" s="137">
        <v>20</v>
      </c>
      <c r="K35" s="138">
        <v>10</v>
      </c>
      <c r="L35" s="170">
        <v>1.1000000000000001</v>
      </c>
      <c r="M35" s="182"/>
      <c r="N35" s="177" t="s">
        <v>97</v>
      </c>
      <c r="O35" s="134">
        <v>24</v>
      </c>
      <c r="P35" s="135">
        <v>4</v>
      </c>
      <c r="Q35" s="135">
        <v>3</v>
      </c>
      <c r="R35" s="136">
        <v>0</v>
      </c>
      <c r="S35" s="134">
        <v>28</v>
      </c>
      <c r="T35" s="135">
        <v>3</v>
      </c>
      <c r="U35" s="137">
        <v>31</v>
      </c>
      <c r="V35" s="138">
        <v>9.6999999999999993</v>
      </c>
      <c r="W35" s="138">
        <v>1.7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24</v>
      </c>
      <c r="E36" s="141">
        <v>4</v>
      </c>
      <c r="F36" s="141">
        <v>1</v>
      </c>
      <c r="G36" s="142">
        <v>0</v>
      </c>
      <c r="H36" s="140">
        <v>28</v>
      </c>
      <c r="I36" s="141">
        <v>1</v>
      </c>
      <c r="J36" s="143">
        <v>29</v>
      </c>
      <c r="K36" s="144">
        <v>3.4</v>
      </c>
      <c r="L36" s="171">
        <v>1.6</v>
      </c>
      <c r="M36" s="182"/>
      <c r="N36" s="178" t="s">
        <v>98</v>
      </c>
      <c r="O36" s="140">
        <v>21</v>
      </c>
      <c r="P36" s="141">
        <v>2</v>
      </c>
      <c r="Q36" s="141">
        <v>2</v>
      </c>
      <c r="R36" s="142">
        <v>2</v>
      </c>
      <c r="S36" s="140">
        <v>23</v>
      </c>
      <c r="T36" s="141">
        <v>4</v>
      </c>
      <c r="U36" s="143">
        <v>27</v>
      </c>
      <c r="V36" s="144">
        <v>14.8</v>
      </c>
      <c r="W36" s="144">
        <v>1.5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127</v>
      </c>
      <c r="E37" s="79">
        <v>22</v>
      </c>
      <c r="F37" s="79">
        <v>7</v>
      </c>
      <c r="G37" s="84">
        <v>3</v>
      </c>
      <c r="H37" s="78">
        <v>149</v>
      </c>
      <c r="I37" s="79">
        <v>10</v>
      </c>
      <c r="J37" s="85">
        <v>159</v>
      </c>
      <c r="K37" s="80">
        <v>6.3</v>
      </c>
      <c r="L37" s="172">
        <v>8.5</v>
      </c>
      <c r="M37" s="183"/>
      <c r="N37" s="179" t="s">
        <v>29</v>
      </c>
      <c r="O37" s="78">
        <v>126</v>
      </c>
      <c r="P37" s="79">
        <v>23</v>
      </c>
      <c r="Q37" s="79">
        <v>8</v>
      </c>
      <c r="R37" s="84">
        <v>4</v>
      </c>
      <c r="S37" s="78">
        <v>149</v>
      </c>
      <c r="T37" s="79">
        <v>12</v>
      </c>
      <c r="U37" s="85">
        <v>161</v>
      </c>
      <c r="V37" s="80">
        <v>7.5</v>
      </c>
      <c r="W37" s="80">
        <v>8.6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20</v>
      </c>
      <c r="E38" s="128">
        <v>1</v>
      </c>
      <c r="F38" s="128">
        <v>3</v>
      </c>
      <c r="G38" s="129">
        <v>0</v>
      </c>
      <c r="H38" s="127">
        <v>21</v>
      </c>
      <c r="I38" s="128">
        <v>3</v>
      </c>
      <c r="J38" s="130">
        <v>24</v>
      </c>
      <c r="K38" s="131">
        <v>12.5</v>
      </c>
      <c r="L38" s="169">
        <v>1.3</v>
      </c>
      <c r="M38" s="181"/>
      <c r="N38" s="176" t="s">
        <v>75</v>
      </c>
      <c r="O38" s="127">
        <v>24</v>
      </c>
      <c r="P38" s="128">
        <v>3</v>
      </c>
      <c r="Q38" s="128">
        <v>2</v>
      </c>
      <c r="R38" s="129">
        <v>0</v>
      </c>
      <c r="S38" s="127">
        <v>27</v>
      </c>
      <c r="T38" s="128">
        <v>2</v>
      </c>
      <c r="U38" s="130">
        <v>29</v>
      </c>
      <c r="V38" s="131">
        <v>6.9</v>
      </c>
      <c r="W38" s="132">
        <v>1.6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16</v>
      </c>
      <c r="E39" s="135">
        <v>8</v>
      </c>
      <c r="F39" s="135">
        <v>2</v>
      </c>
      <c r="G39" s="136">
        <v>2</v>
      </c>
      <c r="H39" s="134">
        <v>24</v>
      </c>
      <c r="I39" s="135">
        <v>4</v>
      </c>
      <c r="J39" s="137">
        <v>28</v>
      </c>
      <c r="K39" s="138">
        <v>14.3</v>
      </c>
      <c r="L39" s="170">
        <v>1.5</v>
      </c>
      <c r="M39" s="182"/>
      <c r="N39" s="177" t="s">
        <v>76</v>
      </c>
      <c r="O39" s="134">
        <v>17</v>
      </c>
      <c r="P39" s="135">
        <v>6</v>
      </c>
      <c r="Q39" s="135">
        <v>1</v>
      </c>
      <c r="R39" s="136">
        <v>0</v>
      </c>
      <c r="S39" s="134">
        <v>23</v>
      </c>
      <c r="T39" s="135">
        <v>1</v>
      </c>
      <c r="U39" s="137">
        <v>24</v>
      </c>
      <c r="V39" s="138">
        <v>4.2</v>
      </c>
      <c r="W39" s="138">
        <v>1.3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24</v>
      </c>
      <c r="E40" s="135">
        <v>6</v>
      </c>
      <c r="F40" s="135">
        <v>1</v>
      </c>
      <c r="G40" s="136">
        <v>0</v>
      </c>
      <c r="H40" s="134">
        <v>30</v>
      </c>
      <c r="I40" s="135">
        <v>1</v>
      </c>
      <c r="J40" s="137">
        <v>31</v>
      </c>
      <c r="K40" s="138">
        <v>3.2</v>
      </c>
      <c r="L40" s="170">
        <v>1.7</v>
      </c>
      <c r="M40" s="182"/>
      <c r="N40" s="177" t="s">
        <v>77</v>
      </c>
      <c r="O40" s="134">
        <v>23</v>
      </c>
      <c r="P40" s="135">
        <v>1</v>
      </c>
      <c r="Q40" s="135">
        <v>0</v>
      </c>
      <c r="R40" s="136">
        <v>0</v>
      </c>
      <c r="S40" s="134">
        <v>24</v>
      </c>
      <c r="T40" s="135">
        <v>0</v>
      </c>
      <c r="U40" s="137">
        <v>24</v>
      </c>
      <c r="V40" s="138">
        <v>0</v>
      </c>
      <c r="W40" s="138">
        <v>1.3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20</v>
      </c>
      <c r="E41" s="135">
        <v>4</v>
      </c>
      <c r="F41" s="135">
        <v>0</v>
      </c>
      <c r="G41" s="136">
        <v>0</v>
      </c>
      <c r="H41" s="134">
        <v>24</v>
      </c>
      <c r="I41" s="135">
        <v>0</v>
      </c>
      <c r="J41" s="137">
        <v>24</v>
      </c>
      <c r="K41" s="138">
        <v>0</v>
      </c>
      <c r="L41" s="170">
        <v>1.3</v>
      </c>
      <c r="M41" s="182"/>
      <c r="N41" s="177" t="s">
        <v>78</v>
      </c>
      <c r="O41" s="134">
        <v>17</v>
      </c>
      <c r="P41" s="135">
        <v>5</v>
      </c>
      <c r="Q41" s="135">
        <v>1</v>
      </c>
      <c r="R41" s="136">
        <v>2</v>
      </c>
      <c r="S41" s="134">
        <v>22</v>
      </c>
      <c r="T41" s="135">
        <v>3</v>
      </c>
      <c r="U41" s="137">
        <v>25</v>
      </c>
      <c r="V41" s="138">
        <v>12</v>
      </c>
      <c r="W41" s="138">
        <v>1.3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21</v>
      </c>
      <c r="E42" s="135">
        <v>5</v>
      </c>
      <c r="F42" s="135">
        <v>1</v>
      </c>
      <c r="G42" s="136">
        <v>0</v>
      </c>
      <c r="H42" s="134">
        <v>26</v>
      </c>
      <c r="I42" s="135">
        <v>1</v>
      </c>
      <c r="J42" s="137">
        <v>27</v>
      </c>
      <c r="K42" s="138">
        <v>3.7</v>
      </c>
      <c r="L42" s="170">
        <v>1.5</v>
      </c>
      <c r="M42" s="182"/>
      <c r="N42" s="177" t="s">
        <v>79</v>
      </c>
      <c r="O42" s="134">
        <v>22</v>
      </c>
      <c r="P42" s="135">
        <v>5</v>
      </c>
      <c r="Q42" s="135">
        <v>1</v>
      </c>
      <c r="R42" s="136">
        <v>0</v>
      </c>
      <c r="S42" s="134">
        <v>27</v>
      </c>
      <c r="T42" s="135">
        <v>1</v>
      </c>
      <c r="U42" s="137">
        <v>28</v>
      </c>
      <c r="V42" s="138">
        <v>3.6</v>
      </c>
      <c r="W42" s="138">
        <v>1.5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19</v>
      </c>
      <c r="E43" s="141">
        <v>4</v>
      </c>
      <c r="F43" s="141">
        <v>2</v>
      </c>
      <c r="G43" s="142">
        <v>0</v>
      </c>
      <c r="H43" s="140">
        <v>23</v>
      </c>
      <c r="I43" s="141">
        <v>2</v>
      </c>
      <c r="J43" s="143">
        <v>25</v>
      </c>
      <c r="K43" s="144">
        <v>8</v>
      </c>
      <c r="L43" s="171">
        <v>1.3</v>
      </c>
      <c r="M43" s="182"/>
      <c r="N43" s="178" t="s">
        <v>99</v>
      </c>
      <c r="O43" s="140">
        <v>16</v>
      </c>
      <c r="P43" s="141">
        <v>3</v>
      </c>
      <c r="Q43" s="141">
        <v>4</v>
      </c>
      <c r="R43" s="142">
        <v>0</v>
      </c>
      <c r="S43" s="140">
        <v>19</v>
      </c>
      <c r="T43" s="141">
        <v>4</v>
      </c>
      <c r="U43" s="143">
        <v>23</v>
      </c>
      <c r="V43" s="144">
        <v>17.399999999999999</v>
      </c>
      <c r="W43" s="144">
        <v>1.2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120</v>
      </c>
      <c r="E44" s="79">
        <v>28</v>
      </c>
      <c r="F44" s="79">
        <v>9</v>
      </c>
      <c r="G44" s="84">
        <v>2</v>
      </c>
      <c r="H44" s="78">
        <v>148</v>
      </c>
      <c r="I44" s="79">
        <v>11</v>
      </c>
      <c r="J44" s="85">
        <v>159</v>
      </c>
      <c r="K44" s="80">
        <v>6.9</v>
      </c>
      <c r="L44" s="172">
        <v>8.5</v>
      </c>
      <c r="M44" s="183"/>
      <c r="N44" s="179" t="s">
        <v>29</v>
      </c>
      <c r="O44" s="78">
        <v>119</v>
      </c>
      <c r="P44" s="79">
        <v>23</v>
      </c>
      <c r="Q44" s="79">
        <v>9</v>
      </c>
      <c r="R44" s="84">
        <v>2</v>
      </c>
      <c r="S44" s="78">
        <v>142</v>
      </c>
      <c r="T44" s="79">
        <v>11</v>
      </c>
      <c r="U44" s="85">
        <v>153</v>
      </c>
      <c r="V44" s="80">
        <v>7.2</v>
      </c>
      <c r="W44" s="80">
        <v>8.1999999999999993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25</v>
      </c>
      <c r="E45" s="128">
        <v>2</v>
      </c>
      <c r="F45" s="128">
        <v>0</v>
      </c>
      <c r="G45" s="129">
        <v>1</v>
      </c>
      <c r="H45" s="127">
        <v>27</v>
      </c>
      <c r="I45" s="128">
        <v>1</v>
      </c>
      <c r="J45" s="130">
        <v>28</v>
      </c>
      <c r="K45" s="131">
        <v>3.6</v>
      </c>
      <c r="L45" s="169">
        <v>1.5</v>
      </c>
      <c r="M45" s="181"/>
      <c r="N45" s="176" t="s">
        <v>80</v>
      </c>
      <c r="O45" s="127">
        <v>28</v>
      </c>
      <c r="P45" s="128">
        <v>6</v>
      </c>
      <c r="Q45" s="128">
        <v>0</v>
      </c>
      <c r="R45" s="129">
        <v>1</v>
      </c>
      <c r="S45" s="127">
        <v>34</v>
      </c>
      <c r="T45" s="128">
        <v>1</v>
      </c>
      <c r="U45" s="130">
        <v>35</v>
      </c>
      <c r="V45" s="131">
        <v>2.9</v>
      </c>
      <c r="W45" s="132">
        <v>1.9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23</v>
      </c>
      <c r="E46" s="135">
        <v>4</v>
      </c>
      <c r="F46" s="135">
        <v>1</v>
      </c>
      <c r="G46" s="136">
        <v>1</v>
      </c>
      <c r="H46" s="134">
        <v>27</v>
      </c>
      <c r="I46" s="135">
        <v>2</v>
      </c>
      <c r="J46" s="137">
        <v>29</v>
      </c>
      <c r="K46" s="138">
        <v>6.9</v>
      </c>
      <c r="L46" s="170">
        <v>1.6</v>
      </c>
      <c r="M46" s="182"/>
      <c r="N46" s="177" t="s">
        <v>81</v>
      </c>
      <c r="O46" s="134">
        <v>23</v>
      </c>
      <c r="P46" s="135">
        <v>3</v>
      </c>
      <c r="Q46" s="135">
        <v>2</v>
      </c>
      <c r="R46" s="136">
        <v>0</v>
      </c>
      <c r="S46" s="134">
        <v>26</v>
      </c>
      <c r="T46" s="135">
        <v>2</v>
      </c>
      <c r="U46" s="137">
        <v>28</v>
      </c>
      <c r="V46" s="138">
        <v>7.1</v>
      </c>
      <c r="W46" s="138">
        <v>1.5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21</v>
      </c>
      <c r="E47" s="135">
        <v>5</v>
      </c>
      <c r="F47" s="135">
        <v>1</v>
      </c>
      <c r="G47" s="136">
        <v>0</v>
      </c>
      <c r="H47" s="134">
        <v>26</v>
      </c>
      <c r="I47" s="135">
        <v>1</v>
      </c>
      <c r="J47" s="137">
        <v>27</v>
      </c>
      <c r="K47" s="138">
        <v>3.7</v>
      </c>
      <c r="L47" s="170">
        <v>1.5</v>
      </c>
      <c r="M47" s="182"/>
      <c r="N47" s="177" t="s">
        <v>82</v>
      </c>
      <c r="O47" s="134">
        <v>14</v>
      </c>
      <c r="P47" s="135">
        <v>1</v>
      </c>
      <c r="Q47" s="135">
        <v>2</v>
      </c>
      <c r="R47" s="136">
        <v>1</v>
      </c>
      <c r="S47" s="134">
        <v>15</v>
      </c>
      <c r="T47" s="135">
        <v>3</v>
      </c>
      <c r="U47" s="137">
        <v>18</v>
      </c>
      <c r="V47" s="138">
        <v>16.7</v>
      </c>
      <c r="W47" s="138">
        <v>1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29</v>
      </c>
      <c r="E48" s="135">
        <v>4</v>
      </c>
      <c r="F48" s="135">
        <v>1</v>
      </c>
      <c r="G48" s="136">
        <v>0</v>
      </c>
      <c r="H48" s="134">
        <v>33</v>
      </c>
      <c r="I48" s="135">
        <v>1</v>
      </c>
      <c r="J48" s="137">
        <v>34</v>
      </c>
      <c r="K48" s="138">
        <v>2.9</v>
      </c>
      <c r="L48" s="170">
        <v>1.8</v>
      </c>
      <c r="M48" s="182"/>
      <c r="N48" s="177" t="s">
        <v>83</v>
      </c>
      <c r="O48" s="134">
        <v>22</v>
      </c>
      <c r="P48" s="135">
        <v>2</v>
      </c>
      <c r="Q48" s="135">
        <v>0</v>
      </c>
      <c r="R48" s="136">
        <v>0</v>
      </c>
      <c r="S48" s="134">
        <v>24</v>
      </c>
      <c r="T48" s="135">
        <v>0</v>
      </c>
      <c r="U48" s="137">
        <v>24</v>
      </c>
      <c r="V48" s="138">
        <v>0</v>
      </c>
      <c r="W48" s="138">
        <v>1.3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27</v>
      </c>
      <c r="E49" s="135">
        <v>6</v>
      </c>
      <c r="F49" s="135">
        <v>4</v>
      </c>
      <c r="G49" s="136">
        <v>0</v>
      </c>
      <c r="H49" s="134">
        <v>33</v>
      </c>
      <c r="I49" s="135">
        <v>4</v>
      </c>
      <c r="J49" s="137">
        <v>37</v>
      </c>
      <c r="K49" s="138">
        <v>10.8</v>
      </c>
      <c r="L49" s="170">
        <v>2</v>
      </c>
      <c r="M49" s="182"/>
      <c r="N49" s="177" t="s">
        <v>84</v>
      </c>
      <c r="O49" s="134">
        <v>15</v>
      </c>
      <c r="P49" s="135">
        <v>1</v>
      </c>
      <c r="Q49" s="135">
        <v>0</v>
      </c>
      <c r="R49" s="136">
        <v>0</v>
      </c>
      <c r="S49" s="134">
        <v>16</v>
      </c>
      <c r="T49" s="135">
        <v>0</v>
      </c>
      <c r="U49" s="137">
        <v>16</v>
      </c>
      <c r="V49" s="138">
        <v>0</v>
      </c>
      <c r="W49" s="138">
        <v>0.9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24</v>
      </c>
      <c r="E50" s="141">
        <v>6</v>
      </c>
      <c r="F50" s="141">
        <v>1</v>
      </c>
      <c r="G50" s="142">
        <v>1</v>
      </c>
      <c r="H50" s="140">
        <v>30</v>
      </c>
      <c r="I50" s="141">
        <v>2</v>
      </c>
      <c r="J50" s="143">
        <v>32</v>
      </c>
      <c r="K50" s="144">
        <v>6.3</v>
      </c>
      <c r="L50" s="171">
        <v>1.7</v>
      </c>
      <c r="M50" s="182"/>
      <c r="N50" s="178" t="s">
        <v>100</v>
      </c>
      <c r="O50" s="140">
        <v>20</v>
      </c>
      <c r="P50" s="141">
        <v>1</v>
      </c>
      <c r="Q50" s="141">
        <v>0</v>
      </c>
      <c r="R50" s="142">
        <v>0</v>
      </c>
      <c r="S50" s="140">
        <v>21</v>
      </c>
      <c r="T50" s="141">
        <v>0</v>
      </c>
      <c r="U50" s="143">
        <v>21</v>
      </c>
      <c r="V50" s="144">
        <v>0</v>
      </c>
      <c r="W50" s="144">
        <v>1.1000000000000001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149</v>
      </c>
      <c r="E51" s="79">
        <v>27</v>
      </c>
      <c r="F51" s="79">
        <v>8</v>
      </c>
      <c r="G51" s="84">
        <v>3</v>
      </c>
      <c r="H51" s="78">
        <v>176</v>
      </c>
      <c r="I51" s="79">
        <v>11</v>
      </c>
      <c r="J51" s="85">
        <v>187</v>
      </c>
      <c r="K51" s="80">
        <v>5.9</v>
      </c>
      <c r="L51" s="172">
        <v>10</v>
      </c>
      <c r="M51" s="183"/>
      <c r="N51" s="179" t="s">
        <v>29</v>
      </c>
      <c r="O51" s="78">
        <v>122</v>
      </c>
      <c r="P51" s="79">
        <v>14</v>
      </c>
      <c r="Q51" s="79">
        <v>4</v>
      </c>
      <c r="R51" s="84">
        <v>2</v>
      </c>
      <c r="S51" s="78">
        <v>136</v>
      </c>
      <c r="T51" s="79">
        <v>6</v>
      </c>
      <c r="U51" s="85">
        <v>142</v>
      </c>
      <c r="V51" s="80">
        <v>4.2</v>
      </c>
      <c r="W51" s="80">
        <v>7.6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22</v>
      </c>
      <c r="E52" s="128">
        <v>4</v>
      </c>
      <c r="F52" s="128">
        <v>1</v>
      </c>
      <c r="G52" s="129">
        <v>0</v>
      </c>
      <c r="H52" s="127">
        <v>26</v>
      </c>
      <c r="I52" s="128">
        <v>1</v>
      </c>
      <c r="J52" s="130">
        <v>27</v>
      </c>
      <c r="K52" s="131">
        <v>3.7</v>
      </c>
      <c r="L52" s="169">
        <v>1.5</v>
      </c>
      <c r="M52" s="181"/>
      <c r="N52" s="176" t="s">
        <v>85</v>
      </c>
      <c r="O52" s="127">
        <v>17</v>
      </c>
      <c r="P52" s="128">
        <v>4</v>
      </c>
      <c r="Q52" s="128">
        <v>0</v>
      </c>
      <c r="R52" s="129">
        <v>1</v>
      </c>
      <c r="S52" s="127">
        <v>21</v>
      </c>
      <c r="T52" s="128">
        <v>1</v>
      </c>
      <c r="U52" s="130">
        <v>22</v>
      </c>
      <c r="V52" s="131">
        <v>4.5</v>
      </c>
      <c r="W52" s="132">
        <v>1.2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26</v>
      </c>
      <c r="E53" s="135">
        <v>3</v>
      </c>
      <c r="F53" s="135">
        <v>0</v>
      </c>
      <c r="G53" s="136">
        <v>0</v>
      </c>
      <c r="H53" s="134">
        <v>29</v>
      </c>
      <c r="I53" s="135">
        <v>0</v>
      </c>
      <c r="J53" s="137">
        <v>29</v>
      </c>
      <c r="K53" s="138">
        <v>0</v>
      </c>
      <c r="L53" s="170">
        <v>1.6</v>
      </c>
      <c r="M53" s="182"/>
      <c r="N53" s="177" t="s">
        <v>86</v>
      </c>
      <c r="O53" s="134">
        <v>27</v>
      </c>
      <c r="P53" s="135">
        <v>2</v>
      </c>
      <c r="Q53" s="135">
        <v>0</v>
      </c>
      <c r="R53" s="136">
        <v>1</v>
      </c>
      <c r="S53" s="134">
        <v>29</v>
      </c>
      <c r="T53" s="135">
        <v>1</v>
      </c>
      <c r="U53" s="137">
        <v>30</v>
      </c>
      <c r="V53" s="138">
        <v>3.3</v>
      </c>
      <c r="W53" s="138">
        <v>1.6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24</v>
      </c>
      <c r="E54" s="135">
        <v>4</v>
      </c>
      <c r="F54" s="135">
        <v>3</v>
      </c>
      <c r="G54" s="136">
        <v>1</v>
      </c>
      <c r="H54" s="134">
        <v>28</v>
      </c>
      <c r="I54" s="135">
        <v>4</v>
      </c>
      <c r="J54" s="137">
        <v>32</v>
      </c>
      <c r="K54" s="138">
        <v>12.5</v>
      </c>
      <c r="L54" s="170">
        <v>1.7</v>
      </c>
      <c r="M54" s="182"/>
      <c r="N54" s="177" t="s">
        <v>87</v>
      </c>
      <c r="O54" s="134">
        <v>28</v>
      </c>
      <c r="P54" s="135">
        <v>5</v>
      </c>
      <c r="Q54" s="135">
        <v>0</v>
      </c>
      <c r="R54" s="136">
        <v>0</v>
      </c>
      <c r="S54" s="134">
        <v>33</v>
      </c>
      <c r="T54" s="135">
        <v>0</v>
      </c>
      <c r="U54" s="137">
        <v>33</v>
      </c>
      <c r="V54" s="138">
        <v>0</v>
      </c>
      <c r="W54" s="138">
        <v>1.8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21</v>
      </c>
      <c r="E55" s="135">
        <v>3</v>
      </c>
      <c r="F55" s="135">
        <v>1</v>
      </c>
      <c r="G55" s="136">
        <v>0</v>
      </c>
      <c r="H55" s="134">
        <v>24</v>
      </c>
      <c r="I55" s="135">
        <v>1</v>
      </c>
      <c r="J55" s="137">
        <v>25</v>
      </c>
      <c r="K55" s="138">
        <v>4</v>
      </c>
      <c r="L55" s="170">
        <v>1.3</v>
      </c>
      <c r="M55" s="182"/>
      <c r="N55" s="177" t="s">
        <v>88</v>
      </c>
      <c r="O55" s="134">
        <v>20</v>
      </c>
      <c r="P55" s="135">
        <v>1</v>
      </c>
      <c r="Q55" s="135">
        <v>0</v>
      </c>
      <c r="R55" s="136">
        <v>0</v>
      </c>
      <c r="S55" s="134">
        <v>21</v>
      </c>
      <c r="T55" s="135">
        <v>0</v>
      </c>
      <c r="U55" s="137">
        <v>21</v>
      </c>
      <c r="V55" s="138">
        <v>0</v>
      </c>
      <c r="W55" s="138">
        <v>1.1000000000000001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29</v>
      </c>
      <c r="E56" s="135">
        <v>2</v>
      </c>
      <c r="F56" s="135">
        <v>3</v>
      </c>
      <c r="G56" s="136">
        <v>1</v>
      </c>
      <c r="H56" s="134">
        <v>31</v>
      </c>
      <c r="I56" s="135">
        <v>4</v>
      </c>
      <c r="J56" s="137">
        <v>35</v>
      </c>
      <c r="K56" s="138">
        <v>11.4</v>
      </c>
      <c r="L56" s="170">
        <v>1.9</v>
      </c>
      <c r="M56" s="182"/>
      <c r="N56" s="177" t="s">
        <v>89</v>
      </c>
      <c r="O56" s="134">
        <v>24</v>
      </c>
      <c r="P56" s="135">
        <v>0</v>
      </c>
      <c r="Q56" s="135">
        <v>0</v>
      </c>
      <c r="R56" s="136">
        <v>1</v>
      </c>
      <c r="S56" s="134">
        <v>24</v>
      </c>
      <c r="T56" s="135">
        <v>1</v>
      </c>
      <c r="U56" s="137">
        <v>25</v>
      </c>
      <c r="V56" s="138">
        <v>4</v>
      </c>
      <c r="W56" s="138">
        <v>1.3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16</v>
      </c>
      <c r="E57" s="141">
        <v>1</v>
      </c>
      <c r="F57" s="141">
        <v>1</v>
      </c>
      <c r="G57" s="142">
        <v>0</v>
      </c>
      <c r="H57" s="140">
        <v>17</v>
      </c>
      <c r="I57" s="141">
        <v>1</v>
      </c>
      <c r="J57" s="143">
        <v>18</v>
      </c>
      <c r="K57" s="144">
        <v>5.6</v>
      </c>
      <c r="L57" s="171">
        <v>1</v>
      </c>
      <c r="M57" s="182"/>
      <c r="N57" s="178" t="s">
        <v>101</v>
      </c>
      <c r="O57" s="140">
        <v>22</v>
      </c>
      <c r="P57" s="141">
        <v>2</v>
      </c>
      <c r="Q57" s="141">
        <v>0</v>
      </c>
      <c r="R57" s="142">
        <v>1</v>
      </c>
      <c r="S57" s="140">
        <v>24</v>
      </c>
      <c r="T57" s="141">
        <v>1</v>
      </c>
      <c r="U57" s="143">
        <v>25</v>
      </c>
      <c r="V57" s="144">
        <v>4</v>
      </c>
      <c r="W57" s="144">
        <v>1.3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138</v>
      </c>
      <c r="E58" s="187">
        <v>17</v>
      </c>
      <c r="F58" s="187">
        <v>9</v>
      </c>
      <c r="G58" s="188">
        <v>2</v>
      </c>
      <c r="H58" s="186">
        <v>155</v>
      </c>
      <c r="I58" s="187">
        <v>11</v>
      </c>
      <c r="J58" s="189">
        <v>166</v>
      </c>
      <c r="K58" s="190">
        <v>6.6</v>
      </c>
      <c r="L58" s="191">
        <v>8.9</v>
      </c>
      <c r="M58" s="183"/>
      <c r="N58" s="179" t="s">
        <v>29</v>
      </c>
      <c r="O58" s="78">
        <v>138</v>
      </c>
      <c r="P58" s="79">
        <v>14</v>
      </c>
      <c r="Q58" s="79">
        <v>0</v>
      </c>
      <c r="R58" s="84">
        <v>4</v>
      </c>
      <c r="S58" s="78">
        <v>152</v>
      </c>
      <c r="T58" s="79">
        <v>4</v>
      </c>
      <c r="U58" s="85">
        <v>156</v>
      </c>
      <c r="V58" s="80">
        <v>2.6</v>
      </c>
      <c r="W58" s="80">
        <v>8.4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1534</v>
      </c>
      <c r="P59" s="79">
        <v>219</v>
      </c>
      <c r="Q59" s="79">
        <v>72</v>
      </c>
      <c r="R59" s="84">
        <v>37</v>
      </c>
      <c r="S59" s="78">
        <v>1753</v>
      </c>
      <c r="T59" s="79">
        <v>109</v>
      </c>
      <c r="U59" s="85">
        <v>1862</v>
      </c>
      <c r="V59" s="80">
        <v>5.9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5">
    <mergeCell ref="C13:D13"/>
    <mergeCell ref="U14:U15"/>
    <mergeCell ref="G14:G15"/>
    <mergeCell ref="J14:J15"/>
    <mergeCell ref="R14:R15"/>
  </mergeCells>
  <phoneticPr fontId="3"/>
  <conditionalFormatting sqref="E13 J13:M13 U13:W13 C17:M17 C19:M19 C21:M22 O13:P13 C14:C16">
    <cfRule type="cellIs" dxfId="4303" priority="164" stopIfTrue="1" operator="lessThan">
      <formula>0</formula>
    </cfRule>
  </conditionalFormatting>
  <conditionalFormatting sqref="Q13:T13">
    <cfRule type="cellIs" dxfId="4302" priority="159" stopIfTrue="1" operator="lessThan">
      <formula>0</formula>
    </cfRule>
  </conditionalFormatting>
  <conditionalFormatting sqref="G13:I13">
    <cfRule type="cellIs" dxfId="4301" priority="161" stopIfTrue="1" operator="lessThan">
      <formula>0</formula>
    </cfRule>
  </conditionalFormatting>
  <conditionalFormatting sqref="F13">
    <cfRule type="cellIs" dxfId="4300" priority="162" stopIfTrue="1" operator="lessThan">
      <formula>0</formula>
    </cfRule>
  </conditionalFormatting>
  <conditionalFormatting sqref="O23:R23">
    <cfRule type="cellIs" dxfId="4299" priority="153" stopIfTrue="1" operator="lessThan">
      <formula>0</formula>
    </cfRule>
  </conditionalFormatting>
  <conditionalFormatting sqref="C59:M60">
    <cfRule type="cellIs" dxfId="4298" priority="157" stopIfTrue="1" operator="lessThan">
      <formula>0</formula>
    </cfRule>
  </conditionalFormatting>
  <conditionalFormatting sqref="O59:R60">
    <cfRule type="cellIs" dxfId="4297" priority="156" stopIfTrue="1" operator="lessThan">
      <formula>0</formula>
    </cfRule>
  </conditionalFormatting>
  <conditionalFormatting sqref="S59:U60">
    <cfRule type="cellIs" dxfId="4296" priority="155" stopIfTrue="1" operator="lessThan">
      <formula>0</formula>
    </cfRule>
  </conditionalFormatting>
  <conditionalFormatting sqref="C23:M23">
    <cfRule type="cellIs" dxfId="4295" priority="154" stopIfTrue="1" operator="lessThan">
      <formula>0</formula>
    </cfRule>
  </conditionalFormatting>
  <conditionalFormatting sqref="S23:U23">
    <cfRule type="cellIs" dxfId="4294" priority="151" stopIfTrue="1" operator="lessThan">
      <formula>0</formula>
    </cfRule>
  </conditionalFormatting>
  <conditionalFormatting sqref="S17:U17 S19:U19 S21:U22">
    <cfRule type="cellIs" dxfId="4293" priority="152" stopIfTrue="1" operator="lessThan">
      <formula>0</formula>
    </cfRule>
  </conditionalFormatting>
  <conditionalFormatting sqref="V17:W17 V19:W19 V21:W22">
    <cfRule type="cellIs" dxfId="4292" priority="150" stopIfTrue="1" operator="lessThan">
      <formula>0</formula>
    </cfRule>
  </conditionalFormatting>
  <conditionalFormatting sqref="V59:W60">
    <cfRule type="cellIs" dxfId="4291" priority="149" stopIfTrue="1" operator="lessThan">
      <formula>0</formula>
    </cfRule>
  </conditionalFormatting>
  <conditionalFormatting sqref="V23:W23">
    <cfRule type="cellIs" dxfId="4290" priority="148" stopIfTrue="1" operator="lessThan">
      <formula>0</formula>
    </cfRule>
  </conditionalFormatting>
  <conditionalFormatting sqref="C18:M18">
    <cfRule type="cellIs" dxfId="4289" priority="147" stopIfTrue="1" operator="lessThan">
      <formula>0</formula>
    </cfRule>
  </conditionalFormatting>
  <conditionalFormatting sqref="S18:U18">
    <cfRule type="cellIs" dxfId="4288" priority="146" stopIfTrue="1" operator="lessThan">
      <formula>0</formula>
    </cfRule>
  </conditionalFormatting>
  <conditionalFormatting sqref="V18:W18">
    <cfRule type="cellIs" dxfId="4287" priority="145" stopIfTrue="1" operator="lessThan">
      <formula>0</formula>
    </cfRule>
  </conditionalFormatting>
  <conditionalFormatting sqref="C20:M20">
    <cfRule type="cellIs" dxfId="4286" priority="144" stopIfTrue="1" operator="lessThan">
      <formula>0</formula>
    </cfRule>
  </conditionalFormatting>
  <conditionalFormatting sqref="V27:W27">
    <cfRule type="cellIs" dxfId="4285" priority="129" stopIfTrue="1" operator="lessThan">
      <formula>0</formula>
    </cfRule>
  </conditionalFormatting>
  <conditionalFormatting sqref="S20:U20">
    <cfRule type="cellIs" dxfId="4284" priority="143" stopIfTrue="1" operator="lessThan">
      <formula>0</formula>
    </cfRule>
  </conditionalFormatting>
  <conditionalFormatting sqref="V20:W20">
    <cfRule type="cellIs" dxfId="4283" priority="142" stopIfTrue="1" operator="lessThan">
      <formula>0</formula>
    </cfRule>
  </conditionalFormatting>
  <conditionalFormatting sqref="C24 C26 C28:C29 H28:M29 H26:M26 H24:M24">
    <cfRule type="cellIs" dxfId="4282" priority="141" stopIfTrue="1" operator="lessThan">
      <formula>0</formula>
    </cfRule>
  </conditionalFormatting>
  <conditionalFormatting sqref="C31 C33 C35:C36 H35:M36 H33:M33 H31:M31">
    <cfRule type="cellIs" dxfId="4281" priority="128" stopIfTrue="1" operator="lessThan">
      <formula>0</formula>
    </cfRule>
  </conditionalFormatting>
  <conditionalFormatting sqref="O30:R30">
    <cfRule type="cellIs" dxfId="4280" priority="139" stopIfTrue="1" operator="lessThan">
      <formula>0</formula>
    </cfRule>
  </conditionalFormatting>
  <conditionalFormatting sqref="C30:M30">
    <cfRule type="cellIs" dxfId="4279" priority="140" stopIfTrue="1" operator="lessThan">
      <formula>0</formula>
    </cfRule>
  </conditionalFormatting>
  <conditionalFormatting sqref="S30:U30">
    <cfRule type="cellIs" dxfId="4278" priority="137" stopIfTrue="1" operator="lessThan">
      <formula>0</formula>
    </cfRule>
  </conditionalFormatting>
  <conditionalFormatting sqref="S24:U24 S26:U26 S28:U29">
    <cfRule type="cellIs" dxfId="4277" priority="138" stopIfTrue="1" operator="lessThan">
      <formula>0</formula>
    </cfRule>
  </conditionalFormatting>
  <conditionalFormatting sqref="V24:W24 V26:W26 V28:W29">
    <cfRule type="cellIs" dxfId="4276" priority="136" stopIfTrue="1" operator="lessThan">
      <formula>0</formula>
    </cfRule>
  </conditionalFormatting>
  <conditionalFormatting sqref="V30:W30">
    <cfRule type="cellIs" dxfId="4275" priority="135" stopIfTrue="1" operator="lessThan">
      <formula>0</formula>
    </cfRule>
  </conditionalFormatting>
  <conditionalFormatting sqref="C25 H25:M25">
    <cfRule type="cellIs" dxfId="4274" priority="134" stopIfTrue="1" operator="lessThan">
      <formula>0</formula>
    </cfRule>
  </conditionalFormatting>
  <conditionalFormatting sqref="C32 H32:M32">
    <cfRule type="cellIs" dxfId="4273" priority="121" stopIfTrue="1" operator="lessThan">
      <formula>0</formula>
    </cfRule>
  </conditionalFormatting>
  <conditionalFormatting sqref="S25:U25">
    <cfRule type="cellIs" dxfId="4272" priority="133" stopIfTrue="1" operator="lessThan">
      <formula>0</formula>
    </cfRule>
  </conditionalFormatting>
  <conditionalFormatting sqref="V25:W25">
    <cfRule type="cellIs" dxfId="4271" priority="132" stopIfTrue="1" operator="lessThan">
      <formula>0</formula>
    </cfRule>
  </conditionalFormatting>
  <conditionalFormatting sqref="C27 H27:M27">
    <cfRule type="cellIs" dxfId="4270" priority="131" stopIfTrue="1" operator="lessThan">
      <formula>0</formula>
    </cfRule>
  </conditionalFormatting>
  <conditionalFormatting sqref="C34 H34:M34">
    <cfRule type="cellIs" dxfId="4269" priority="118" stopIfTrue="1" operator="lessThan">
      <formula>0</formula>
    </cfRule>
  </conditionalFormatting>
  <conditionalFormatting sqref="S27:U27">
    <cfRule type="cellIs" dxfId="4268" priority="130" stopIfTrue="1" operator="lessThan">
      <formula>0</formula>
    </cfRule>
  </conditionalFormatting>
  <conditionalFormatting sqref="O37:R37">
    <cfRule type="cellIs" dxfId="4267" priority="126" stopIfTrue="1" operator="lessThan">
      <formula>0</formula>
    </cfRule>
  </conditionalFormatting>
  <conditionalFormatting sqref="C37:M37">
    <cfRule type="cellIs" dxfId="4266" priority="127" stopIfTrue="1" operator="lessThan">
      <formula>0</formula>
    </cfRule>
  </conditionalFormatting>
  <conditionalFormatting sqref="S37:U37">
    <cfRule type="cellIs" dxfId="4265" priority="124" stopIfTrue="1" operator="lessThan">
      <formula>0</formula>
    </cfRule>
  </conditionalFormatting>
  <conditionalFormatting sqref="S31:U31 S33:U33 S35:U36">
    <cfRule type="cellIs" dxfId="4264" priority="125" stopIfTrue="1" operator="lessThan">
      <formula>0</formula>
    </cfRule>
  </conditionalFormatting>
  <conditionalFormatting sqref="V31:W31 V33:W33 V35:W36">
    <cfRule type="cellIs" dxfId="4263" priority="123" stopIfTrue="1" operator="lessThan">
      <formula>0</formula>
    </cfRule>
  </conditionalFormatting>
  <conditionalFormatting sqref="V37:W37">
    <cfRule type="cellIs" dxfId="4262" priority="122" stopIfTrue="1" operator="lessThan">
      <formula>0</formula>
    </cfRule>
  </conditionalFormatting>
  <conditionalFormatting sqref="S44:U44">
    <cfRule type="cellIs" dxfId="4261" priority="111" stopIfTrue="1" operator="lessThan">
      <formula>0</formula>
    </cfRule>
  </conditionalFormatting>
  <conditionalFormatting sqref="S32:U32">
    <cfRule type="cellIs" dxfId="4260" priority="120" stopIfTrue="1" operator="lessThan">
      <formula>0</formula>
    </cfRule>
  </conditionalFormatting>
  <conditionalFormatting sqref="V32:W32">
    <cfRule type="cellIs" dxfId="4259" priority="119" stopIfTrue="1" operator="lessThan">
      <formula>0</formula>
    </cfRule>
  </conditionalFormatting>
  <conditionalFormatting sqref="S34:U34">
    <cfRule type="cellIs" dxfId="4258" priority="117" stopIfTrue="1" operator="lessThan">
      <formula>0</formula>
    </cfRule>
  </conditionalFormatting>
  <conditionalFormatting sqref="V34:W34">
    <cfRule type="cellIs" dxfId="4257" priority="116" stopIfTrue="1" operator="lessThan">
      <formula>0</formula>
    </cfRule>
  </conditionalFormatting>
  <conditionalFormatting sqref="C38 C40 C42:C43 H42:M43 H40:M40 H38:M38">
    <cfRule type="cellIs" dxfId="4256" priority="115" stopIfTrue="1" operator="lessThan">
      <formula>0</formula>
    </cfRule>
  </conditionalFormatting>
  <conditionalFormatting sqref="S39:U39">
    <cfRule type="cellIs" dxfId="4255" priority="107" stopIfTrue="1" operator="lessThan">
      <formula>0</formula>
    </cfRule>
  </conditionalFormatting>
  <conditionalFormatting sqref="O44:R44">
    <cfRule type="cellIs" dxfId="4254" priority="113" stopIfTrue="1" operator="lessThan">
      <formula>0</formula>
    </cfRule>
  </conditionalFormatting>
  <conditionalFormatting sqref="C44:M44">
    <cfRule type="cellIs" dxfId="4253" priority="114" stopIfTrue="1" operator="lessThan">
      <formula>0</formula>
    </cfRule>
  </conditionalFormatting>
  <conditionalFormatting sqref="S38:U38 S40:U40 S42:U43">
    <cfRule type="cellIs" dxfId="4252" priority="112" stopIfTrue="1" operator="lessThan">
      <formula>0</formula>
    </cfRule>
  </conditionalFormatting>
  <conditionalFormatting sqref="V38:W38 V40:W40 V42:W43">
    <cfRule type="cellIs" dxfId="4251" priority="110" stopIfTrue="1" operator="lessThan">
      <formula>0</formula>
    </cfRule>
  </conditionalFormatting>
  <conditionalFormatting sqref="V44:W44">
    <cfRule type="cellIs" dxfId="4250" priority="109" stopIfTrue="1" operator="lessThan">
      <formula>0</formula>
    </cfRule>
  </conditionalFormatting>
  <conditionalFormatting sqref="C39 H39:M39">
    <cfRule type="cellIs" dxfId="4249" priority="108" stopIfTrue="1" operator="lessThan">
      <formula>0</formula>
    </cfRule>
  </conditionalFormatting>
  <conditionalFormatting sqref="C51:M51">
    <cfRule type="cellIs" dxfId="4248" priority="101" stopIfTrue="1" operator="lessThan">
      <formula>0</formula>
    </cfRule>
  </conditionalFormatting>
  <conditionalFormatting sqref="V39:W39">
    <cfRule type="cellIs" dxfId="4247" priority="106" stopIfTrue="1" operator="lessThan">
      <formula>0</formula>
    </cfRule>
  </conditionalFormatting>
  <conditionalFormatting sqref="C41 H41:M41">
    <cfRule type="cellIs" dxfId="4246" priority="105" stopIfTrue="1" operator="lessThan">
      <formula>0</formula>
    </cfRule>
  </conditionalFormatting>
  <conditionalFormatting sqref="V45:W45 V47:W47 V49:W50">
    <cfRule type="cellIs" dxfId="4245" priority="97" stopIfTrue="1" operator="lessThan">
      <formula>0</formula>
    </cfRule>
  </conditionalFormatting>
  <conditionalFormatting sqref="S41:U41">
    <cfRule type="cellIs" dxfId="4244" priority="104" stopIfTrue="1" operator="lessThan">
      <formula>0</formula>
    </cfRule>
  </conditionalFormatting>
  <conditionalFormatting sqref="V41:W41">
    <cfRule type="cellIs" dxfId="4243" priority="103" stopIfTrue="1" operator="lessThan">
      <formula>0</formula>
    </cfRule>
  </conditionalFormatting>
  <conditionalFormatting sqref="C45 C47 C49:C50 H49:M50 H47:M47 H45:M45">
    <cfRule type="cellIs" dxfId="4242" priority="102" stopIfTrue="1" operator="lessThan">
      <formula>0</formula>
    </cfRule>
  </conditionalFormatting>
  <conditionalFormatting sqref="V51:W51">
    <cfRule type="cellIs" dxfId="4241" priority="96" stopIfTrue="1" operator="lessThan">
      <formula>0</formula>
    </cfRule>
  </conditionalFormatting>
  <conditionalFormatting sqref="O51:R51">
    <cfRule type="cellIs" dxfId="4240" priority="100" stopIfTrue="1" operator="lessThan">
      <formula>0</formula>
    </cfRule>
  </conditionalFormatting>
  <conditionalFormatting sqref="S51:U51">
    <cfRule type="cellIs" dxfId="4239" priority="98" stopIfTrue="1" operator="lessThan">
      <formula>0</formula>
    </cfRule>
  </conditionalFormatting>
  <conditionalFormatting sqref="S45:U45 S47:U47 S49:U50">
    <cfRule type="cellIs" dxfId="4238" priority="99" stopIfTrue="1" operator="lessThan">
      <formula>0</formula>
    </cfRule>
  </conditionalFormatting>
  <conditionalFormatting sqref="C46 H46:M46">
    <cfRule type="cellIs" dxfId="4237" priority="95" stopIfTrue="1" operator="lessThan">
      <formula>0</formula>
    </cfRule>
  </conditionalFormatting>
  <conditionalFormatting sqref="V48:W48">
    <cfRule type="cellIs" dxfId="4236" priority="90" stopIfTrue="1" operator="lessThan">
      <formula>0</formula>
    </cfRule>
  </conditionalFormatting>
  <conditionalFormatting sqref="S46:U46">
    <cfRule type="cellIs" dxfId="4235" priority="94" stopIfTrue="1" operator="lessThan">
      <formula>0</formula>
    </cfRule>
  </conditionalFormatting>
  <conditionalFormatting sqref="V46:W46">
    <cfRule type="cellIs" dxfId="4234" priority="93" stopIfTrue="1" operator="lessThan">
      <formula>0</formula>
    </cfRule>
  </conditionalFormatting>
  <conditionalFormatting sqref="C48 H48:M48">
    <cfRule type="cellIs" dxfId="4233" priority="92" stopIfTrue="1" operator="lessThan">
      <formula>0</formula>
    </cfRule>
  </conditionalFormatting>
  <conditionalFormatting sqref="O58:R58">
    <cfRule type="cellIs" dxfId="4232" priority="87" stopIfTrue="1" operator="lessThan">
      <formula>0</formula>
    </cfRule>
  </conditionalFormatting>
  <conditionalFormatting sqref="S48:U48">
    <cfRule type="cellIs" dxfId="4231" priority="91" stopIfTrue="1" operator="lessThan">
      <formula>0</formula>
    </cfRule>
  </conditionalFormatting>
  <conditionalFormatting sqref="C52 C54 C56:C57 H56:M57 H54:M54 H52:M52">
    <cfRule type="cellIs" dxfId="4230" priority="89" stopIfTrue="1" operator="lessThan">
      <formula>0</formula>
    </cfRule>
  </conditionalFormatting>
  <conditionalFormatting sqref="S52:U52 S54:U54 S56:U57">
    <cfRule type="cellIs" dxfId="4229" priority="86" stopIfTrue="1" operator="lessThan">
      <formula>0</formula>
    </cfRule>
  </conditionalFormatting>
  <conditionalFormatting sqref="C58:M58">
    <cfRule type="cellIs" dxfId="4228" priority="88" stopIfTrue="1" operator="lessThan">
      <formula>0</formula>
    </cfRule>
  </conditionalFormatting>
  <conditionalFormatting sqref="S58:U58">
    <cfRule type="cellIs" dxfId="4227" priority="85" stopIfTrue="1" operator="lessThan">
      <formula>0</formula>
    </cfRule>
  </conditionalFormatting>
  <conditionalFormatting sqref="V52:W52 V54:W54 V56:W57">
    <cfRule type="cellIs" dxfId="4226" priority="84" stopIfTrue="1" operator="lessThan">
      <formula>0</formula>
    </cfRule>
  </conditionalFormatting>
  <conditionalFormatting sqref="V58:W58">
    <cfRule type="cellIs" dxfId="4225" priority="83" stopIfTrue="1" operator="lessThan">
      <formula>0</formula>
    </cfRule>
  </conditionalFormatting>
  <conditionalFormatting sqref="C53 H53:M53">
    <cfRule type="cellIs" dxfId="4224" priority="82" stopIfTrue="1" operator="lessThan">
      <formula>0</formula>
    </cfRule>
  </conditionalFormatting>
  <conditionalFormatting sqref="C55 H55:M55">
    <cfRule type="cellIs" dxfId="4223" priority="79" stopIfTrue="1" operator="lessThan">
      <formula>0</formula>
    </cfRule>
  </conditionalFormatting>
  <conditionalFormatting sqref="S53:U53">
    <cfRule type="cellIs" dxfId="4222" priority="81" stopIfTrue="1" operator="lessThan">
      <formula>0</formula>
    </cfRule>
  </conditionalFormatting>
  <conditionalFormatting sqref="V53:W53">
    <cfRule type="cellIs" dxfId="4221" priority="80" stopIfTrue="1" operator="lessThan">
      <formula>0</formula>
    </cfRule>
  </conditionalFormatting>
  <conditionalFormatting sqref="N13 N19 N21:N22 N17">
    <cfRule type="cellIs" dxfId="4220" priority="76" stopIfTrue="1" operator="lessThan">
      <formula>0</formula>
    </cfRule>
  </conditionalFormatting>
  <conditionalFormatting sqref="S55:U55">
    <cfRule type="cellIs" dxfId="4219" priority="78" stopIfTrue="1" operator="lessThan">
      <formula>0</formula>
    </cfRule>
  </conditionalFormatting>
  <conditionalFormatting sqref="V55:W55">
    <cfRule type="cellIs" dxfId="4218" priority="77" stopIfTrue="1" operator="lessThan">
      <formula>0</formula>
    </cfRule>
  </conditionalFormatting>
  <conditionalFormatting sqref="N59:N60">
    <cfRule type="cellIs" dxfId="4217" priority="75" stopIfTrue="1" operator="lessThan">
      <formula>0</formula>
    </cfRule>
  </conditionalFormatting>
  <conditionalFormatting sqref="N23">
    <cfRule type="cellIs" dxfId="4216" priority="74" stopIfTrue="1" operator="lessThan">
      <formula>0</formula>
    </cfRule>
  </conditionalFormatting>
  <conditionalFormatting sqref="N18">
    <cfRule type="cellIs" dxfId="4215" priority="73" stopIfTrue="1" operator="lessThan">
      <formula>0</formula>
    </cfRule>
  </conditionalFormatting>
  <conditionalFormatting sqref="N20">
    <cfRule type="cellIs" dxfId="4214" priority="72" stopIfTrue="1" operator="lessThan">
      <formula>0</formula>
    </cfRule>
  </conditionalFormatting>
  <conditionalFormatting sqref="N24 N26 N28:N29">
    <cfRule type="cellIs" dxfId="4213" priority="71" stopIfTrue="1" operator="lessThan">
      <formula>0</formula>
    </cfRule>
  </conditionalFormatting>
  <conditionalFormatting sqref="N30">
    <cfRule type="cellIs" dxfId="4212" priority="70" stopIfTrue="1" operator="lessThan">
      <formula>0</formula>
    </cfRule>
  </conditionalFormatting>
  <conditionalFormatting sqref="N25">
    <cfRule type="cellIs" dxfId="4211" priority="69" stopIfTrue="1" operator="lessThan">
      <formula>0</formula>
    </cfRule>
  </conditionalFormatting>
  <conditionalFormatting sqref="N27">
    <cfRule type="cellIs" dxfId="4210" priority="68" stopIfTrue="1" operator="lessThan">
      <formula>0</formula>
    </cfRule>
  </conditionalFormatting>
  <conditionalFormatting sqref="N31 N33 N35:N36">
    <cfRule type="cellIs" dxfId="4209" priority="67" stopIfTrue="1" operator="lessThan">
      <formula>0</formula>
    </cfRule>
  </conditionalFormatting>
  <conditionalFormatting sqref="N37">
    <cfRule type="cellIs" dxfId="4208" priority="66" stopIfTrue="1" operator="lessThan">
      <formula>0</formula>
    </cfRule>
  </conditionalFormatting>
  <conditionalFormatting sqref="N32">
    <cfRule type="cellIs" dxfId="4207" priority="65" stopIfTrue="1" operator="lessThan">
      <formula>0</formula>
    </cfRule>
  </conditionalFormatting>
  <conditionalFormatting sqref="N34">
    <cfRule type="cellIs" dxfId="4206" priority="64" stopIfTrue="1" operator="lessThan">
      <formula>0</formula>
    </cfRule>
  </conditionalFormatting>
  <conditionalFormatting sqref="N38 N40 N42:N43">
    <cfRule type="cellIs" dxfId="4205" priority="63" stopIfTrue="1" operator="lessThan">
      <formula>0</formula>
    </cfRule>
  </conditionalFormatting>
  <conditionalFormatting sqref="N44">
    <cfRule type="cellIs" dxfId="4204" priority="62" stopIfTrue="1" operator="lessThan">
      <formula>0</formula>
    </cfRule>
  </conditionalFormatting>
  <conditionalFormatting sqref="N39">
    <cfRule type="cellIs" dxfId="4203" priority="61" stopIfTrue="1" operator="lessThan">
      <formula>0</formula>
    </cfRule>
  </conditionalFormatting>
  <conditionalFormatting sqref="N41">
    <cfRule type="cellIs" dxfId="4202" priority="60" stopIfTrue="1" operator="lessThan">
      <formula>0</formula>
    </cfRule>
  </conditionalFormatting>
  <conditionalFormatting sqref="N45 N47 N49:N50">
    <cfRule type="cellIs" dxfId="4201" priority="59" stopIfTrue="1" operator="lessThan">
      <formula>0</formula>
    </cfRule>
  </conditionalFormatting>
  <conditionalFormatting sqref="N51">
    <cfRule type="cellIs" dxfId="4200" priority="58" stopIfTrue="1" operator="lessThan">
      <formula>0</formula>
    </cfRule>
  </conditionalFormatting>
  <conditionalFormatting sqref="N46">
    <cfRule type="cellIs" dxfId="4199" priority="57" stopIfTrue="1" operator="lessThan">
      <formula>0</formula>
    </cfRule>
  </conditionalFormatting>
  <conditionalFormatting sqref="N48">
    <cfRule type="cellIs" dxfId="4198" priority="56" stopIfTrue="1" operator="lessThan">
      <formula>0</formula>
    </cfRule>
  </conditionalFormatting>
  <conditionalFormatting sqref="N52 N54 N56:N57">
    <cfRule type="cellIs" dxfId="4197" priority="55" stopIfTrue="1" operator="lessThan">
      <formula>0</formula>
    </cfRule>
  </conditionalFormatting>
  <conditionalFormatting sqref="N58">
    <cfRule type="cellIs" dxfId="4196" priority="54" stopIfTrue="1" operator="lessThan">
      <formula>0</formula>
    </cfRule>
  </conditionalFormatting>
  <conditionalFormatting sqref="N53">
    <cfRule type="cellIs" dxfId="4195" priority="53" stopIfTrue="1" operator="lessThan">
      <formula>0</formula>
    </cfRule>
  </conditionalFormatting>
  <conditionalFormatting sqref="N55">
    <cfRule type="cellIs" dxfId="4194" priority="52" stopIfTrue="1" operator="lessThan">
      <formula>0</formula>
    </cfRule>
  </conditionalFormatting>
  <conditionalFormatting sqref="O17:R17 O19:R19 O21:R22">
    <cfRule type="cellIs" dxfId="4193" priority="50" stopIfTrue="1" operator="lessThan">
      <formula>0</formula>
    </cfRule>
  </conditionalFormatting>
  <conditionalFormatting sqref="O18:R18">
    <cfRule type="cellIs" dxfId="4192" priority="49" stopIfTrue="1" operator="lessThan">
      <formula>0</formula>
    </cfRule>
  </conditionalFormatting>
  <conditionalFormatting sqref="O20:R20">
    <cfRule type="cellIs" dxfId="4191" priority="48" stopIfTrue="1" operator="lessThan">
      <formula>0</formula>
    </cfRule>
  </conditionalFormatting>
  <conditionalFormatting sqref="D24:G24 D26:G26 D28:G29">
    <cfRule type="cellIs" dxfId="4190" priority="47" stopIfTrue="1" operator="lessThan">
      <formula>0</formula>
    </cfRule>
  </conditionalFormatting>
  <conditionalFormatting sqref="D25:G25">
    <cfRule type="cellIs" dxfId="4189" priority="46" stopIfTrue="1" operator="lessThan">
      <formula>0</formula>
    </cfRule>
  </conditionalFormatting>
  <conditionalFormatting sqref="D27:G27">
    <cfRule type="cellIs" dxfId="4188" priority="45" stopIfTrue="1" operator="lessThan">
      <formula>0</formula>
    </cfRule>
  </conditionalFormatting>
  <conditionalFormatting sqref="D31:G31 D33:G33 D35:G36">
    <cfRule type="cellIs" dxfId="4187" priority="44" stopIfTrue="1" operator="lessThan">
      <formula>0</formula>
    </cfRule>
  </conditionalFormatting>
  <conditionalFormatting sqref="D32:G32">
    <cfRule type="cellIs" dxfId="4186" priority="43" stopIfTrue="1" operator="lessThan">
      <formula>0</formula>
    </cfRule>
  </conditionalFormatting>
  <conditionalFormatting sqref="D34:G34">
    <cfRule type="cellIs" dxfId="4185" priority="42" stopIfTrue="1" operator="lessThan">
      <formula>0</formula>
    </cfRule>
  </conditionalFormatting>
  <conditionalFormatting sqref="D38:G38 D40:G40 D42:G43">
    <cfRule type="cellIs" dxfId="4184" priority="41" stopIfTrue="1" operator="lessThan">
      <formula>0</formula>
    </cfRule>
  </conditionalFormatting>
  <conditionalFormatting sqref="D39:G39">
    <cfRule type="cellIs" dxfId="4183" priority="40" stopIfTrue="1" operator="lessThan">
      <formula>0</formula>
    </cfRule>
  </conditionalFormatting>
  <conditionalFormatting sqref="D41:G41">
    <cfRule type="cellIs" dxfId="4182" priority="39" stopIfTrue="1" operator="lessThan">
      <formula>0</formula>
    </cfRule>
  </conditionalFormatting>
  <conditionalFormatting sqref="D45:G45 D47:G47 D49:G50">
    <cfRule type="cellIs" dxfId="4181" priority="38" stopIfTrue="1" operator="lessThan">
      <formula>0</formula>
    </cfRule>
  </conditionalFormatting>
  <conditionalFormatting sqref="D46:G46">
    <cfRule type="cellIs" dxfId="4180" priority="37" stopIfTrue="1" operator="lessThan">
      <formula>0</formula>
    </cfRule>
  </conditionalFormatting>
  <conditionalFormatting sqref="D48:G48">
    <cfRule type="cellIs" dxfId="4179" priority="36" stopIfTrue="1" operator="lessThan">
      <formula>0</formula>
    </cfRule>
  </conditionalFormatting>
  <conditionalFormatting sqref="D52:G52 D54:G54 D56:G57">
    <cfRule type="cellIs" dxfId="4178" priority="35" stopIfTrue="1" operator="lessThan">
      <formula>0</formula>
    </cfRule>
  </conditionalFormatting>
  <conditionalFormatting sqref="D53:G53">
    <cfRule type="cellIs" dxfId="4177" priority="34" stopIfTrue="1" operator="lessThan">
      <formula>0</formula>
    </cfRule>
  </conditionalFormatting>
  <conditionalFormatting sqref="D55:G55">
    <cfRule type="cellIs" dxfId="4176" priority="33" stopIfTrue="1" operator="lessThan">
      <formula>0</formula>
    </cfRule>
  </conditionalFormatting>
  <conditionalFormatting sqref="O24:R24 O26:R26 O28:R29">
    <cfRule type="cellIs" dxfId="4175" priority="32" stopIfTrue="1" operator="lessThan">
      <formula>0</formula>
    </cfRule>
  </conditionalFormatting>
  <conditionalFormatting sqref="O25:R25">
    <cfRule type="cellIs" dxfId="4174" priority="31" stopIfTrue="1" operator="lessThan">
      <formula>0</formula>
    </cfRule>
  </conditionalFormatting>
  <conditionalFormatting sqref="O27:R27">
    <cfRule type="cellIs" dxfId="4173" priority="30" stopIfTrue="1" operator="lessThan">
      <formula>0</formula>
    </cfRule>
  </conditionalFormatting>
  <conditionalFormatting sqref="O31:R31 O33:R33 O35:R36">
    <cfRule type="cellIs" dxfId="4172" priority="29" stopIfTrue="1" operator="lessThan">
      <formula>0</formula>
    </cfRule>
  </conditionalFormatting>
  <conditionalFormatting sqref="O32:R32">
    <cfRule type="cellIs" dxfId="4171" priority="28" stopIfTrue="1" operator="lessThan">
      <formula>0</formula>
    </cfRule>
  </conditionalFormatting>
  <conditionalFormatting sqref="O34:R34">
    <cfRule type="cellIs" dxfId="4170" priority="27" stopIfTrue="1" operator="lessThan">
      <formula>0</formula>
    </cfRule>
  </conditionalFormatting>
  <conditionalFormatting sqref="O38:R38 O40:R40 O42:R43">
    <cfRule type="cellIs" dxfId="4169" priority="26" stopIfTrue="1" operator="lessThan">
      <formula>0</formula>
    </cfRule>
  </conditionalFormatting>
  <conditionalFormatting sqref="O39:R39">
    <cfRule type="cellIs" dxfId="4168" priority="25" stopIfTrue="1" operator="lessThan">
      <formula>0</formula>
    </cfRule>
  </conditionalFormatting>
  <conditionalFormatting sqref="O41:R41">
    <cfRule type="cellIs" dxfId="4167" priority="24" stopIfTrue="1" operator="lessThan">
      <formula>0</formula>
    </cfRule>
  </conditionalFormatting>
  <conditionalFormatting sqref="O45:R45 O47:R47 O49:R50">
    <cfRule type="cellIs" dxfId="4166" priority="23" stopIfTrue="1" operator="lessThan">
      <formula>0</formula>
    </cfRule>
  </conditionalFormatting>
  <conditionalFormatting sqref="O46:R46">
    <cfRule type="cellIs" dxfId="4165" priority="22" stopIfTrue="1" operator="lessThan">
      <formula>0</formula>
    </cfRule>
  </conditionalFormatting>
  <conditionalFormatting sqref="O48:R48">
    <cfRule type="cellIs" dxfId="4164" priority="21" stopIfTrue="1" operator="lessThan">
      <formula>0</formula>
    </cfRule>
  </conditionalFormatting>
  <conditionalFormatting sqref="O52:R52 O54:R54 O56:R57">
    <cfRule type="cellIs" dxfId="4163" priority="20" stopIfTrue="1" operator="lessThan">
      <formula>0</formula>
    </cfRule>
  </conditionalFormatting>
  <conditionalFormatting sqref="O53:R53">
    <cfRule type="cellIs" dxfId="4162" priority="19" stopIfTrue="1" operator="lessThan">
      <formula>0</formula>
    </cfRule>
  </conditionalFormatting>
  <conditionalFormatting sqref="O55:R55">
    <cfRule type="cellIs" dxfId="4161" priority="18" stopIfTrue="1" operator="lessThan">
      <formula>0</formula>
    </cfRule>
  </conditionalFormatting>
  <conditionalFormatting sqref="C13">
    <cfRule type="cellIs" dxfId="4160" priority="12" stopIfTrue="1" operator="lessThan">
      <formula>0</formula>
    </cfRule>
  </conditionalFormatting>
  <conditionalFormatting sqref="K14:M15 D16:M16">
    <cfRule type="cellIs" dxfId="4159" priority="11" stopIfTrue="1" operator="lessThan">
      <formula>0</formula>
    </cfRule>
  </conditionalFormatting>
  <conditionalFormatting sqref="G14:I14">
    <cfRule type="cellIs" dxfId="4158" priority="9" stopIfTrue="1" operator="lessThan">
      <formula>0</formula>
    </cfRule>
  </conditionalFormatting>
  <conditionalFormatting sqref="D14 J14">
    <cfRule type="cellIs" dxfId="4157" priority="10" stopIfTrue="1" operator="lessThan">
      <formula>0</formula>
    </cfRule>
  </conditionalFormatting>
  <conditionalFormatting sqref="E14:E15">
    <cfRule type="cellIs" dxfId="4156" priority="8" stopIfTrue="1" operator="lessThan">
      <formula>0</formula>
    </cfRule>
  </conditionalFormatting>
  <conditionalFormatting sqref="N14:N16">
    <cfRule type="cellIs" dxfId="4155" priority="7" stopIfTrue="1" operator="lessThan">
      <formula>0</formula>
    </cfRule>
  </conditionalFormatting>
  <conditionalFormatting sqref="F14:F15">
    <cfRule type="cellIs" dxfId="4154" priority="6" stopIfTrue="1" operator="lessThan">
      <formula>0</formula>
    </cfRule>
  </conditionalFormatting>
  <conditionalFormatting sqref="V14:W15 O16:W16">
    <cfRule type="cellIs" dxfId="4153" priority="5" stopIfTrue="1" operator="lessThan">
      <formula>0</formula>
    </cfRule>
  </conditionalFormatting>
  <conditionalFormatting sqref="R14:T14">
    <cfRule type="cellIs" dxfId="4152" priority="3" stopIfTrue="1" operator="lessThan">
      <formula>0</formula>
    </cfRule>
  </conditionalFormatting>
  <conditionalFormatting sqref="O14 U14">
    <cfRule type="cellIs" dxfId="4151" priority="4" stopIfTrue="1" operator="lessThan">
      <formula>0</formula>
    </cfRule>
  </conditionalFormatting>
  <conditionalFormatting sqref="P14:P15">
    <cfRule type="cellIs" dxfId="4150" priority="2" stopIfTrue="1" operator="lessThan">
      <formula>0</formula>
    </cfRule>
  </conditionalFormatting>
  <conditionalFormatting sqref="Q14:Q15">
    <cfRule type="cellIs" dxfId="4149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755">
        <v>18</v>
      </c>
      <c r="D13" s="755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22</v>
      </c>
      <c r="E17" s="128">
        <v>0</v>
      </c>
      <c r="F17" s="128">
        <v>0</v>
      </c>
      <c r="G17" s="129">
        <v>0</v>
      </c>
      <c r="H17" s="127">
        <v>22</v>
      </c>
      <c r="I17" s="128">
        <v>0</v>
      </c>
      <c r="J17" s="130">
        <v>22</v>
      </c>
      <c r="K17" s="131">
        <v>0</v>
      </c>
      <c r="L17" s="169">
        <v>3.4</v>
      </c>
      <c r="M17" s="181"/>
      <c r="N17" s="176" t="s">
        <v>61</v>
      </c>
      <c r="O17" s="127">
        <v>6</v>
      </c>
      <c r="P17" s="128">
        <v>1</v>
      </c>
      <c r="Q17" s="128">
        <v>0</v>
      </c>
      <c r="R17" s="129">
        <v>0</v>
      </c>
      <c r="S17" s="127">
        <v>7</v>
      </c>
      <c r="T17" s="128">
        <v>0</v>
      </c>
      <c r="U17" s="130">
        <v>7</v>
      </c>
      <c r="V17" s="131">
        <v>0</v>
      </c>
      <c r="W17" s="132">
        <v>1.1000000000000001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18</v>
      </c>
      <c r="E18" s="135">
        <v>4</v>
      </c>
      <c r="F18" s="135">
        <v>0</v>
      </c>
      <c r="G18" s="136">
        <v>0</v>
      </c>
      <c r="H18" s="134">
        <v>22</v>
      </c>
      <c r="I18" s="135">
        <v>0</v>
      </c>
      <c r="J18" s="137">
        <v>22</v>
      </c>
      <c r="K18" s="138">
        <v>0</v>
      </c>
      <c r="L18" s="170">
        <v>3.4</v>
      </c>
      <c r="M18" s="182"/>
      <c r="N18" s="177" t="s">
        <v>62</v>
      </c>
      <c r="O18" s="134">
        <v>5</v>
      </c>
      <c r="P18" s="135">
        <v>1</v>
      </c>
      <c r="Q18" s="135">
        <v>2</v>
      </c>
      <c r="R18" s="136">
        <v>0</v>
      </c>
      <c r="S18" s="134">
        <v>6</v>
      </c>
      <c r="T18" s="135">
        <v>2</v>
      </c>
      <c r="U18" s="137">
        <v>8</v>
      </c>
      <c r="V18" s="138">
        <v>25</v>
      </c>
      <c r="W18" s="138">
        <v>1.2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11</v>
      </c>
      <c r="E19" s="135">
        <v>0</v>
      </c>
      <c r="F19" s="135">
        <v>0</v>
      </c>
      <c r="G19" s="136">
        <v>0</v>
      </c>
      <c r="H19" s="134">
        <v>11</v>
      </c>
      <c r="I19" s="135">
        <v>0</v>
      </c>
      <c r="J19" s="137">
        <v>11</v>
      </c>
      <c r="K19" s="138">
        <v>0</v>
      </c>
      <c r="L19" s="170">
        <v>1.7</v>
      </c>
      <c r="M19" s="182"/>
      <c r="N19" s="177" t="s">
        <v>63</v>
      </c>
      <c r="O19" s="134">
        <v>9</v>
      </c>
      <c r="P19" s="135">
        <v>0</v>
      </c>
      <c r="Q19" s="135">
        <v>2</v>
      </c>
      <c r="R19" s="136">
        <v>0</v>
      </c>
      <c r="S19" s="134">
        <v>9</v>
      </c>
      <c r="T19" s="135">
        <v>2</v>
      </c>
      <c r="U19" s="137">
        <v>11</v>
      </c>
      <c r="V19" s="138">
        <v>18.2</v>
      </c>
      <c r="W19" s="138">
        <v>1.7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13</v>
      </c>
      <c r="E20" s="135">
        <v>1</v>
      </c>
      <c r="F20" s="135">
        <v>0</v>
      </c>
      <c r="G20" s="136">
        <v>0</v>
      </c>
      <c r="H20" s="134">
        <v>14</v>
      </c>
      <c r="I20" s="135">
        <v>0</v>
      </c>
      <c r="J20" s="137">
        <v>14</v>
      </c>
      <c r="K20" s="138">
        <v>0</v>
      </c>
      <c r="L20" s="170">
        <v>2.2000000000000002</v>
      </c>
      <c r="M20" s="182"/>
      <c r="N20" s="177" t="s">
        <v>64</v>
      </c>
      <c r="O20" s="134">
        <v>10</v>
      </c>
      <c r="P20" s="135">
        <v>0</v>
      </c>
      <c r="Q20" s="135">
        <v>0</v>
      </c>
      <c r="R20" s="136">
        <v>1</v>
      </c>
      <c r="S20" s="134">
        <v>10</v>
      </c>
      <c r="T20" s="135">
        <v>1</v>
      </c>
      <c r="U20" s="137">
        <v>11</v>
      </c>
      <c r="V20" s="138">
        <v>9.1</v>
      </c>
      <c r="W20" s="138">
        <v>1.7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7</v>
      </c>
      <c r="E21" s="135">
        <v>1</v>
      </c>
      <c r="F21" s="135">
        <v>2</v>
      </c>
      <c r="G21" s="136">
        <v>0</v>
      </c>
      <c r="H21" s="134">
        <v>8</v>
      </c>
      <c r="I21" s="135">
        <v>2</v>
      </c>
      <c r="J21" s="137">
        <v>10</v>
      </c>
      <c r="K21" s="138">
        <v>20</v>
      </c>
      <c r="L21" s="170">
        <v>1.5</v>
      </c>
      <c r="M21" s="182"/>
      <c r="N21" s="177" t="s">
        <v>65</v>
      </c>
      <c r="O21" s="134">
        <v>9</v>
      </c>
      <c r="P21" s="135">
        <v>0</v>
      </c>
      <c r="Q21" s="135">
        <v>0</v>
      </c>
      <c r="R21" s="136">
        <v>0</v>
      </c>
      <c r="S21" s="134">
        <v>9</v>
      </c>
      <c r="T21" s="135">
        <v>0</v>
      </c>
      <c r="U21" s="137">
        <v>9</v>
      </c>
      <c r="V21" s="138">
        <v>0</v>
      </c>
      <c r="W21" s="138">
        <v>1.4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4</v>
      </c>
      <c r="E22" s="141">
        <v>1</v>
      </c>
      <c r="F22" s="141">
        <v>0</v>
      </c>
      <c r="G22" s="142">
        <v>0</v>
      </c>
      <c r="H22" s="140">
        <v>5</v>
      </c>
      <c r="I22" s="141">
        <v>0</v>
      </c>
      <c r="J22" s="143">
        <v>5</v>
      </c>
      <c r="K22" s="144">
        <v>0</v>
      </c>
      <c r="L22" s="171">
        <v>0.8</v>
      </c>
      <c r="M22" s="182"/>
      <c r="N22" s="178" t="s">
        <v>95</v>
      </c>
      <c r="O22" s="140">
        <v>4</v>
      </c>
      <c r="P22" s="141">
        <v>1</v>
      </c>
      <c r="Q22" s="141">
        <v>0</v>
      </c>
      <c r="R22" s="142">
        <v>0</v>
      </c>
      <c r="S22" s="140">
        <v>5</v>
      </c>
      <c r="T22" s="141">
        <v>0</v>
      </c>
      <c r="U22" s="143">
        <v>5</v>
      </c>
      <c r="V22" s="144">
        <v>0</v>
      </c>
      <c r="W22" s="144">
        <v>0.8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75</v>
      </c>
      <c r="E23" s="79">
        <v>7</v>
      </c>
      <c r="F23" s="79">
        <v>2</v>
      </c>
      <c r="G23" s="84">
        <v>0</v>
      </c>
      <c r="H23" s="78">
        <v>82</v>
      </c>
      <c r="I23" s="79">
        <v>2</v>
      </c>
      <c r="J23" s="85">
        <v>84</v>
      </c>
      <c r="K23" s="80">
        <v>2.4</v>
      </c>
      <c r="L23" s="172">
        <v>13</v>
      </c>
      <c r="M23" s="183"/>
      <c r="N23" s="179" t="s">
        <v>29</v>
      </c>
      <c r="O23" s="78">
        <v>43</v>
      </c>
      <c r="P23" s="79">
        <v>3</v>
      </c>
      <c r="Q23" s="79">
        <v>4</v>
      </c>
      <c r="R23" s="84">
        <v>1</v>
      </c>
      <c r="S23" s="78">
        <v>46</v>
      </c>
      <c r="T23" s="79">
        <v>5</v>
      </c>
      <c r="U23" s="85">
        <v>51</v>
      </c>
      <c r="V23" s="80">
        <v>9.8000000000000007</v>
      </c>
      <c r="W23" s="80">
        <v>7.9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6</v>
      </c>
      <c r="E24" s="128">
        <v>0</v>
      </c>
      <c r="F24" s="128">
        <v>0</v>
      </c>
      <c r="G24" s="129">
        <v>0</v>
      </c>
      <c r="H24" s="127">
        <v>6</v>
      </c>
      <c r="I24" s="128">
        <v>0</v>
      </c>
      <c r="J24" s="130">
        <v>6</v>
      </c>
      <c r="K24" s="131">
        <v>0</v>
      </c>
      <c r="L24" s="169">
        <v>0.9</v>
      </c>
      <c r="M24" s="181"/>
      <c r="N24" s="176" t="s">
        <v>66</v>
      </c>
      <c r="O24" s="127">
        <v>5</v>
      </c>
      <c r="P24" s="128">
        <v>0</v>
      </c>
      <c r="Q24" s="128">
        <v>0</v>
      </c>
      <c r="R24" s="129">
        <v>0</v>
      </c>
      <c r="S24" s="127">
        <v>5</v>
      </c>
      <c r="T24" s="128">
        <v>0</v>
      </c>
      <c r="U24" s="130">
        <v>5</v>
      </c>
      <c r="V24" s="131">
        <v>0</v>
      </c>
      <c r="W24" s="132">
        <v>0.8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4</v>
      </c>
      <c r="E25" s="135">
        <v>0</v>
      </c>
      <c r="F25" s="135">
        <v>0</v>
      </c>
      <c r="G25" s="136">
        <v>0</v>
      </c>
      <c r="H25" s="134">
        <v>4</v>
      </c>
      <c r="I25" s="135">
        <v>0</v>
      </c>
      <c r="J25" s="137">
        <v>4</v>
      </c>
      <c r="K25" s="138">
        <v>0</v>
      </c>
      <c r="L25" s="170">
        <v>0.6</v>
      </c>
      <c r="M25" s="182"/>
      <c r="N25" s="177" t="s">
        <v>67</v>
      </c>
      <c r="O25" s="134">
        <v>9</v>
      </c>
      <c r="P25" s="135">
        <v>0</v>
      </c>
      <c r="Q25" s="135">
        <v>0</v>
      </c>
      <c r="R25" s="136">
        <v>0</v>
      </c>
      <c r="S25" s="134">
        <v>9</v>
      </c>
      <c r="T25" s="135">
        <v>0</v>
      </c>
      <c r="U25" s="137">
        <v>9</v>
      </c>
      <c r="V25" s="138">
        <v>0</v>
      </c>
      <c r="W25" s="138">
        <v>1.4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8</v>
      </c>
      <c r="E26" s="135">
        <v>2</v>
      </c>
      <c r="F26" s="135">
        <v>0</v>
      </c>
      <c r="G26" s="136">
        <v>0</v>
      </c>
      <c r="H26" s="134">
        <v>10</v>
      </c>
      <c r="I26" s="135">
        <v>0</v>
      </c>
      <c r="J26" s="137">
        <v>10</v>
      </c>
      <c r="K26" s="138">
        <v>0</v>
      </c>
      <c r="L26" s="170">
        <v>1.5</v>
      </c>
      <c r="M26" s="182"/>
      <c r="N26" s="177" t="s">
        <v>68</v>
      </c>
      <c r="O26" s="134">
        <v>7</v>
      </c>
      <c r="P26" s="135">
        <v>2</v>
      </c>
      <c r="Q26" s="135">
        <v>0</v>
      </c>
      <c r="R26" s="136">
        <v>0</v>
      </c>
      <c r="S26" s="134">
        <v>9</v>
      </c>
      <c r="T26" s="135">
        <v>0</v>
      </c>
      <c r="U26" s="137">
        <v>9</v>
      </c>
      <c r="V26" s="138">
        <v>0</v>
      </c>
      <c r="W26" s="138">
        <v>1.4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7</v>
      </c>
      <c r="E27" s="135">
        <v>1</v>
      </c>
      <c r="F27" s="135">
        <v>0</v>
      </c>
      <c r="G27" s="136">
        <v>0</v>
      </c>
      <c r="H27" s="134">
        <v>8</v>
      </c>
      <c r="I27" s="135">
        <v>0</v>
      </c>
      <c r="J27" s="137">
        <v>8</v>
      </c>
      <c r="K27" s="138">
        <v>0</v>
      </c>
      <c r="L27" s="170">
        <v>1.2</v>
      </c>
      <c r="M27" s="182"/>
      <c r="N27" s="177" t="s">
        <v>69</v>
      </c>
      <c r="O27" s="134">
        <v>9</v>
      </c>
      <c r="P27" s="135">
        <v>4</v>
      </c>
      <c r="Q27" s="135">
        <v>1</v>
      </c>
      <c r="R27" s="136">
        <v>0</v>
      </c>
      <c r="S27" s="134">
        <v>13</v>
      </c>
      <c r="T27" s="135">
        <v>1</v>
      </c>
      <c r="U27" s="137">
        <v>14</v>
      </c>
      <c r="V27" s="138">
        <v>7.1</v>
      </c>
      <c r="W27" s="138">
        <v>2.2000000000000002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6</v>
      </c>
      <c r="E28" s="135">
        <v>1</v>
      </c>
      <c r="F28" s="135">
        <v>1</v>
      </c>
      <c r="G28" s="136">
        <v>0</v>
      </c>
      <c r="H28" s="134">
        <v>7</v>
      </c>
      <c r="I28" s="135">
        <v>1</v>
      </c>
      <c r="J28" s="137">
        <v>8</v>
      </c>
      <c r="K28" s="138">
        <v>12.5</v>
      </c>
      <c r="L28" s="170">
        <v>1.2</v>
      </c>
      <c r="M28" s="182"/>
      <c r="N28" s="177" t="s">
        <v>70</v>
      </c>
      <c r="O28" s="134">
        <v>7</v>
      </c>
      <c r="P28" s="135">
        <v>3</v>
      </c>
      <c r="Q28" s="135">
        <v>0</v>
      </c>
      <c r="R28" s="136">
        <v>0</v>
      </c>
      <c r="S28" s="134">
        <v>10</v>
      </c>
      <c r="T28" s="135">
        <v>0</v>
      </c>
      <c r="U28" s="137">
        <v>10</v>
      </c>
      <c r="V28" s="138">
        <v>0</v>
      </c>
      <c r="W28" s="138">
        <v>1.5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9</v>
      </c>
      <c r="E29" s="141">
        <v>0</v>
      </c>
      <c r="F29" s="141">
        <v>1</v>
      </c>
      <c r="G29" s="142">
        <v>0</v>
      </c>
      <c r="H29" s="140">
        <v>9</v>
      </c>
      <c r="I29" s="141">
        <v>1</v>
      </c>
      <c r="J29" s="143">
        <v>10</v>
      </c>
      <c r="K29" s="144">
        <v>10</v>
      </c>
      <c r="L29" s="171">
        <v>1.5</v>
      </c>
      <c r="M29" s="182"/>
      <c r="N29" s="178" t="s">
        <v>96</v>
      </c>
      <c r="O29" s="140">
        <v>6</v>
      </c>
      <c r="P29" s="141">
        <v>1</v>
      </c>
      <c r="Q29" s="141">
        <v>1</v>
      </c>
      <c r="R29" s="142">
        <v>0</v>
      </c>
      <c r="S29" s="140">
        <v>7</v>
      </c>
      <c r="T29" s="141">
        <v>1</v>
      </c>
      <c r="U29" s="143">
        <v>8</v>
      </c>
      <c r="V29" s="144">
        <v>12.5</v>
      </c>
      <c r="W29" s="144">
        <v>1.2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40</v>
      </c>
      <c r="E30" s="79">
        <v>4</v>
      </c>
      <c r="F30" s="79">
        <v>2</v>
      </c>
      <c r="G30" s="84">
        <v>0</v>
      </c>
      <c r="H30" s="78">
        <v>44</v>
      </c>
      <c r="I30" s="79">
        <v>2</v>
      </c>
      <c r="J30" s="85">
        <v>46</v>
      </c>
      <c r="K30" s="80">
        <v>4.3</v>
      </c>
      <c r="L30" s="172">
        <v>7.1</v>
      </c>
      <c r="M30" s="183"/>
      <c r="N30" s="179" t="s">
        <v>29</v>
      </c>
      <c r="O30" s="78">
        <v>43</v>
      </c>
      <c r="P30" s="79">
        <v>10</v>
      </c>
      <c r="Q30" s="79">
        <v>2</v>
      </c>
      <c r="R30" s="84">
        <v>0</v>
      </c>
      <c r="S30" s="78">
        <v>53</v>
      </c>
      <c r="T30" s="79">
        <v>2</v>
      </c>
      <c r="U30" s="85">
        <v>55</v>
      </c>
      <c r="V30" s="80">
        <v>3.6</v>
      </c>
      <c r="W30" s="80">
        <v>8.5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9</v>
      </c>
      <c r="E31" s="128">
        <v>1</v>
      </c>
      <c r="F31" s="128">
        <v>0</v>
      </c>
      <c r="G31" s="129">
        <v>0</v>
      </c>
      <c r="H31" s="127">
        <v>10</v>
      </c>
      <c r="I31" s="128">
        <v>0</v>
      </c>
      <c r="J31" s="130">
        <v>10</v>
      </c>
      <c r="K31" s="131">
        <v>0</v>
      </c>
      <c r="L31" s="169">
        <v>1.5</v>
      </c>
      <c r="M31" s="181"/>
      <c r="N31" s="176" t="s">
        <v>71</v>
      </c>
      <c r="O31" s="127">
        <v>7</v>
      </c>
      <c r="P31" s="128">
        <v>1</v>
      </c>
      <c r="Q31" s="128">
        <v>1</v>
      </c>
      <c r="R31" s="129">
        <v>0</v>
      </c>
      <c r="S31" s="127">
        <v>8</v>
      </c>
      <c r="T31" s="128">
        <v>1</v>
      </c>
      <c r="U31" s="130">
        <v>9</v>
      </c>
      <c r="V31" s="131">
        <v>11.1</v>
      </c>
      <c r="W31" s="132">
        <v>1.4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8</v>
      </c>
      <c r="E32" s="135">
        <v>1</v>
      </c>
      <c r="F32" s="135">
        <v>1</v>
      </c>
      <c r="G32" s="136">
        <v>0</v>
      </c>
      <c r="H32" s="134">
        <v>9</v>
      </c>
      <c r="I32" s="135">
        <v>1</v>
      </c>
      <c r="J32" s="137">
        <v>10</v>
      </c>
      <c r="K32" s="138">
        <v>10</v>
      </c>
      <c r="L32" s="170">
        <v>1.5</v>
      </c>
      <c r="M32" s="182"/>
      <c r="N32" s="177" t="s">
        <v>72</v>
      </c>
      <c r="O32" s="134">
        <v>3</v>
      </c>
      <c r="P32" s="135">
        <v>3</v>
      </c>
      <c r="Q32" s="135">
        <v>2</v>
      </c>
      <c r="R32" s="136">
        <v>1</v>
      </c>
      <c r="S32" s="134">
        <v>6</v>
      </c>
      <c r="T32" s="135">
        <v>3</v>
      </c>
      <c r="U32" s="137">
        <v>9</v>
      </c>
      <c r="V32" s="138">
        <v>33.299999999999997</v>
      </c>
      <c r="W32" s="138">
        <v>1.4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7</v>
      </c>
      <c r="E33" s="135">
        <v>0</v>
      </c>
      <c r="F33" s="135">
        <v>1</v>
      </c>
      <c r="G33" s="136">
        <v>0</v>
      </c>
      <c r="H33" s="134">
        <v>7</v>
      </c>
      <c r="I33" s="135">
        <v>1</v>
      </c>
      <c r="J33" s="137">
        <v>8</v>
      </c>
      <c r="K33" s="138">
        <v>12.5</v>
      </c>
      <c r="L33" s="170">
        <v>1.2</v>
      </c>
      <c r="M33" s="182"/>
      <c r="N33" s="177" t="s">
        <v>73</v>
      </c>
      <c r="O33" s="134">
        <v>8</v>
      </c>
      <c r="P33" s="135">
        <v>1</v>
      </c>
      <c r="Q33" s="135">
        <v>1</v>
      </c>
      <c r="R33" s="136">
        <v>0</v>
      </c>
      <c r="S33" s="134">
        <v>9</v>
      </c>
      <c r="T33" s="135">
        <v>1</v>
      </c>
      <c r="U33" s="137">
        <v>10</v>
      </c>
      <c r="V33" s="138">
        <v>10</v>
      </c>
      <c r="W33" s="138">
        <v>1.5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4</v>
      </c>
      <c r="E34" s="135">
        <v>1</v>
      </c>
      <c r="F34" s="135">
        <v>2</v>
      </c>
      <c r="G34" s="136">
        <v>0</v>
      </c>
      <c r="H34" s="134">
        <v>5</v>
      </c>
      <c r="I34" s="135">
        <v>2</v>
      </c>
      <c r="J34" s="137">
        <v>7</v>
      </c>
      <c r="K34" s="138">
        <v>28.6</v>
      </c>
      <c r="L34" s="170">
        <v>1.1000000000000001</v>
      </c>
      <c r="M34" s="182"/>
      <c r="N34" s="177" t="s">
        <v>74</v>
      </c>
      <c r="O34" s="134">
        <v>11</v>
      </c>
      <c r="P34" s="135">
        <v>0</v>
      </c>
      <c r="Q34" s="135">
        <v>0</v>
      </c>
      <c r="R34" s="136">
        <v>0</v>
      </c>
      <c r="S34" s="134">
        <v>11</v>
      </c>
      <c r="T34" s="135">
        <v>0</v>
      </c>
      <c r="U34" s="137">
        <v>11</v>
      </c>
      <c r="V34" s="138">
        <v>0</v>
      </c>
      <c r="W34" s="138">
        <v>1.7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5</v>
      </c>
      <c r="E35" s="135">
        <v>3</v>
      </c>
      <c r="F35" s="135">
        <v>1</v>
      </c>
      <c r="G35" s="136">
        <v>0</v>
      </c>
      <c r="H35" s="134">
        <v>8</v>
      </c>
      <c r="I35" s="135">
        <v>1</v>
      </c>
      <c r="J35" s="137">
        <v>9</v>
      </c>
      <c r="K35" s="138">
        <v>11.1</v>
      </c>
      <c r="L35" s="170">
        <v>1.4</v>
      </c>
      <c r="M35" s="182"/>
      <c r="N35" s="177" t="s">
        <v>97</v>
      </c>
      <c r="O35" s="134">
        <v>10</v>
      </c>
      <c r="P35" s="135">
        <v>1</v>
      </c>
      <c r="Q35" s="135">
        <v>0</v>
      </c>
      <c r="R35" s="136">
        <v>2</v>
      </c>
      <c r="S35" s="134">
        <v>11</v>
      </c>
      <c r="T35" s="135">
        <v>2</v>
      </c>
      <c r="U35" s="137">
        <v>13</v>
      </c>
      <c r="V35" s="138">
        <v>15.4</v>
      </c>
      <c r="W35" s="138">
        <v>2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9</v>
      </c>
      <c r="E36" s="141">
        <v>0</v>
      </c>
      <c r="F36" s="141">
        <v>0</v>
      </c>
      <c r="G36" s="142">
        <v>0</v>
      </c>
      <c r="H36" s="140">
        <v>9</v>
      </c>
      <c r="I36" s="141">
        <v>0</v>
      </c>
      <c r="J36" s="143">
        <v>9</v>
      </c>
      <c r="K36" s="144">
        <v>0</v>
      </c>
      <c r="L36" s="171">
        <v>1.4</v>
      </c>
      <c r="M36" s="182"/>
      <c r="N36" s="178" t="s">
        <v>98</v>
      </c>
      <c r="O36" s="140">
        <v>9</v>
      </c>
      <c r="P36" s="141">
        <v>0</v>
      </c>
      <c r="Q36" s="141">
        <v>1</v>
      </c>
      <c r="R36" s="142">
        <v>0</v>
      </c>
      <c r="S36" s="140">
        <v>9</v>
      </c>
      <c r="T36" s="141">
        <v>1</v>
      </c>
      <c r="U36" s="143">
        <v>10</v>
      </c>
      <c r="V36" s="144">
        <v>10</v>
      </c>
      <c r="W36" s="144">
        <v>1.5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42</v>
      </c>
      <c r="E37" s="79">
        <v>6</v>
      </c>
      <c r="F37" s="79">
        <v>5</v>
      </c>
      <c r="G37" s="84">
        <v>0</v>
      </c>
      <c r="H37" s="78">
        <v>48</v>
      </c>
      <c r="I37" s="79">
        <v>5</v>
      </c>
      <c r="J37" s="85">
        <v>53</v>
      </c>
      <c r="K37" s="80">
        <v>9.4</v>
      </c>
      <c r="L37" s="172">
        <v>8.1999999999999993</v>
      </c>
      <c r="M37" s="183"/>
      <c r="N37" s="179" t="s">
        <v>29</v>
      </c>
      <c r="O37" s="78">
        <v>48</v>
      </c>
      <c r="P37" s="79">
        <v>6</v>
      </c>
      <c r="Q37" s="79">
        <v>5</v>
      </c>
      <c r="R37" s="84">
        <v>3</v>
      </c>
      <c r="S37" s="78">
        <v>54</v>
      </c>
      <c r="T37" s="79">
        <v>8</v>
      </c>
      <c r="U37" s="85">
        <v>62</v>
      </c>
      <c r="V37" s="80">
        <v>12.9</v>
      </c>
      <c r="W37" s="80">
        <v>9.6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6</v>
      </c>
      <c r="E38" s="128">
        <v>0</v>
      </c>
      <c r="F38" s="128">
        <v>0</v>
      </c>
      <c r="G38" s="129">
        <v>0</v>
      </c>
      <c r="H38" s="127">
        <v>6</v>
      </c>
      <c r="I38" s="128">
        <v>0</v>
      </c>
      <c r="J38" s="130">
        <v>6</v>
      </c>
      <c r="K38" s="131">
        <v>0</v>
      </c>
      <c r="L38" s="169">
        <v>0.9</v>
      </c>
      <c r="M38" s="181"/>
      <c r="N38" s="176" t="s">
        <v>75</v>
      </c>
      <c r="O38" s="127">
        <v>7</v>
      </c>
      <c r="P38" s="128">
        <v>5</v>
      </c>
      <c r="Q38" s="128">
        <v>1</v>
      </c>
      <c r="R38" s="129">
        <v>0</v>
      </c>
      <c r="S38" s="127">
        <v>12</v>
      </c>
      <c r="T38" s="128">
        <v>1</v>
      </c>
      <c r="U38" s="130">
        <v>13</v>
      </c>
      <c r="V38" s="131">
        <v>7.7</v>
      </c>
      <c r="W38" s="132">
        <v>2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4</v>
      </c>
      <c r="E39" s="135">
        <v>3</v>
      </c>
      <c r="F39" s="135">
        <v>1</v>
      </c>
      <c r="G39" s="136">
        <v>0</v>
      </c>
      <c r="H39" s="134">
        <v>7</v>
      </c>
      <c r="I39" s="135">
        <v>1</v>
      </c>
      <c r="J39" s="137">
        <v>8</v>
      </c>
      <c r="K39" s="138">
        <v>12.5</v>
      </c>
      <c r="L39" s="170">
        <v>1.2</v>
      </c>
      <c r="M39" s="182"/>
      <c r="N39" s="177" t="s">
        <v>76</v>
      </c>
      <c r="O39" s="134">
        <v>5</v>
      </c>
      <c r="P39" s="135">
        <v>0</v>
      </c>
      <c r="Q39" s="135">
        <v>0</v>
      </c>
      <c r="R39" s="136">
        <v>1</v>
      </c>
      <c r="S39" s="134">
        <v>5</v>
      </c>
      <c r="T39" s="135">
        <v>1</v>
      </c>
      <c r="U39" s="137">
        <v>6</v>
      </c>
      <c r="V39" s="138">
        <v>16.7</v>
      </c>
      <c r="W39" s="138">
        <v>0.9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6</v>
      </c>
      <c r="E40" s="135">
        <v>1</v>
      </c>
      <c r="F40" s="135">
        <v>0</v>
      </c>
      <c r="G40" s="136">
        <v>0</v>
      </c>
      <c r="H40" s="134">
        <v>7</v>
      </c>
      <c r="I40" s="135">
        <v>0</v>
      </c>
      <c r="J40" s="137">
        <v>7</v>
      </c>
      <c r="K40" s="138">
        <v>0</v>
      </c>
      <c r="L40" s="170">
        <v>1.1000000000000001</v>
      </c>
      <c r="M40" s="182"/>
      <c r="N40" s="177" t="s">
        <v>77</v>
      </c>
      <c r="O40" s="134">
        <v>7</v>
      </c>
      <c r="P40" s="135">
        <v>1</v>
      </c>
      <c r="Q40" s="135">
        <v>0</v>
      </c>
      <c r="R40" s="136">
        <v>0</v>
      </c>
      <c r="S40" s="134">
        <v>8</v>
      </c>
      <c r="T40" s="135">
        <v>0</v>
      </c>
      <c r="U40" s="137">
        <v>8</v>
      </c>
      <c r="V40" s="138">
        <v>0</v>
      </c>
      <c r="W40" s="138">
        <v>1.2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6</v>
      </c>
      <c r="E41" s="135">
        <v>2</v>
      </c>
      <c r="F41" s="135">
        <v>0</v>
      </c>
      <c r="G41" s="136">
        <v>0</v>
      </c>
      <c r="H41" s="134">
        <v>8</v>
      </c>
      <c r="I41" s="135">
        <v>0</v>
      </c>
      <c r="J41" s="137">
        <v>8</v>
      </c>
      <c r="K41" s="138">
        <v>0</v>
      </c>
      <c r="L41" s="170">
        <v>1.2</v>
      </c>
      <c r="M41" s="182"/>
      <c r="N41" s="177" t="s">
        <v>78</v>
      </c>
      <c r="O41" s="134">
        <v>3</v>
      </c>
      <c r="P41" s="135">
        <v>0</v>
      </c>
      <c r="Q41" s="135">
        <v>0</v>
      </c>
      <c r="R41" s="136">
        <v>1</v>
      </c>
      <c r="S41" s="134">
        <v>3</v>
      </c>
      <c r="T41" s="135">
        <v>1</v>
      </c>
      <c r="U41" s="137">
        <v>4</v>
      </c>
      <c r="V41" s="138">
        <v>25</v>
      </c>
      <c r="W41" s="138">
        <v>0.6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7</v>
      </c>
      <c r="E42" s="135">
        <v>4</v>
      </c>
      <c r="F42" s="135">
        <v>0</v>
      </c>
      <c r="G42" s="136">
        <v>0</v>
      </c>
      <c r="H42" s="134">
        <v>11</v>
      </c>
      <c r="I42" s="135">
        <v>0</v>
      </c>
      <c r="J42" s="137">
        <v>11</v>
      </c>
      <c r="K42" s="138">
        <v>0</v>
      </c>
      <c r="L42" s="170">
        <v>1.7</v>
      </c>
      <c r="M42" s="182"/>
      <c r="N42" s="177" t="s">
        <v>79</v>
      </c>
      <c r="O42" s="134">
        <v>7</v>
      </c>
      <c r="P42" s="135">
        <v>2</v>
      </c>
      <c r="Q42" s="135">
        <v>0</v>
      </c>
      <c r="R42" s="136">
        <v>1</v>
      </c>
      <c r="S42" s="134">
        <v>9</v>
      </c>
      <c r="T42" s="135">
        <v>1</v>
      </c>
      <c r="U42" s="137">
        <v>10</v>
      </c>
      <c r="V42" s="138">
        <v>10</v>
      </c>
      <c r="W42" s="138">
        <v>1.5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5</v>
      </c>
      <c r="E43" s="141">
        <v>0</v>
      </c>
      <c r="F43" s="141">
        <v>2</v>
      </c>
      <c r="G43" s="142">
        <v>0</v>
      </c>
      <c r="H43" s="140">
        <v>5</v>
      </c>
      <c r="I43" s="141">
        <v>2</v>
      </c>
      <c r="J43" s="143">
        <v>7</v>
      </c>
      <c r="K43" s="144">
        <v>28.6</v>
      </c>
      <c r="L43" s="171">
        <v>1.1000000000000001</v>
      </c>
      <c r="M43" s="182"/>
      <c r="N43" s="178" t="s">
        <v>99</v>
      </c>
      <c r="O43" s="140">
        <v>8</v>
      </c>
      <c r="P43" s="141">
        <v>2</v>
      </c>
      <c r="Q43" s="141">
        <v>0</v>
      </c>
      <c r="R43" s="142">
        <v>0</v>
      </c>
      <c r="S43" s="140">
        <v>10</v>
      </c>
      <c r="T43" s="141">
        <v>0</v>
      </c>
      <c r="U43" s="143">
        <v>10</v>
      </c>
      <c r="V43" s="144">
        <v>0</v>
      </c>
      <c r="W43" s="144">
        <v>1.5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34</v>
      </c>
      <c r="E44" s="79">
        <v>10</v>
      </c>
      <c r="F44" s="79">
        <v>3</v>
      </c>
      <c r="G44" s="84">
        <v>0</v>
      </c>
      <c r="H44" s="78">
        <v>44</v>
      </c>
      <c r="I44" s="79">
        <v>3</v>
      </c>
      <c r="J44" s="85">
        <v>47</v>
      </c>
      <c r="K44" s="80">
        <v>6.4</v>
      </c>
      <c r="L44" s="172">
        <v>7.3</v>
      </c>
      <c r="M44" s="183"/>
      <c r="N44" s="179" t="s">
        <v>29</v>
      </c>
      <c r="O44" s="78">
        <v>37</v>
      </c>
      <c r="P44" s="79">
        <v>10</v>
      </c>
      <c r="Q44" s="79">
        <v>1</v>
      </c>
      <c r="R44" s="84">
        <v>3</v>
      </c>
      <c r="S44" s="78">
        <v>47</v>
      </c>
      <c r="T44" s="79">
        <v>4</v>
      </c>
      <c r="U44" s="85">
        <v>51</v>
      </c>
      <c r="V44" s="80">
        <v>7.8</v>
      </c>
      <c r="W44" s="80">
        <v>7.9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5</v>
      </c>
      <c r="E45" s="128">
        <v>2</v>
      </c>
      <c r="F45" s="128">
        <v>1</v>
      </c>
      <c r="G45" s="129">
        <v>0</v>
      </c>
      <c r="H45" s="127">
        <v>7</v>
      </c>
      <c r="I45" s="128">
        <v>1</v>
      </c>
      <c r="J45" s="130">
        <v>8</v>
      </c>
      <c r="K45" s="131">
        <v>12.5</v>
      </c>
      <c r="L45" s="169">
        <v>1.2</v>
      </c>
      <c r="M45" s="181"/>
      <c r="N45" s="176" t="s">
        <v>80</v>
      </c>
      <c r="O45" s="127">
        <v>5</v>
      </c>
      <c r="P45" s="128">
        <v>1</v>
      </c>
      <c r="Q45" s="128">
        <v>0</v>
      </c>
      <c r="R45" s="129">
        <v>0</v>
      </c>
      <c r="S45" s="127">
        <v>6</v>
      </c>
      <c r="T45" s="128">
        <v>0</v>
      </c>
      <c r="U45" s="130">
        <v>6</v>
      </c>
      <c r="V45" s="131">
        <v>0</v>
      </c>
      <c r="W45" s="132">
        <v>0.9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2</v>
      </c>
      <c r="E46" s="135">
        <v>1</v>
      </c>
      <c r="F46" s="135">
        <v>0</v>
      </c>
      <c r="G46" s="136">
        <v>0</v>
      </c>
      <c r="H46" s="134">
        <v>3</v>
      </c>
      <c r="I46" s="135">
        <v>0</v>
      </c>
      <c r="J46" s="137">
        <v>3</v>
      </c>
      <c r="K46" s="138">
        <v>0</v>
      </c>
      <c r="L46" s="170">
        <v>0.5</v>
      </c>
      <c r="M46" s="182"/>
      <c r="N46" s="177" t="s">
        <v>81</v>
      </c>
      <c r="O46" s="134">
        <v>8</v>
      </c>
      <c r="P46" s="135">
        <v>1</v>
      </c>
      <c r="Q46" s="135">
        <v>0</v>
      </c>
      <c r="R46" s="136">
        <v>0</v>
      </c>
      <c r="S46" s="134">
        <v>9</v>
      </c>
      <c r="T46" s="135">
        <v>0</v>
      </c>
      <c r="U46" s="137">
        <v>9</v>
      </c>
      <c r="V46" s="138">
        <v>0</v>
      </c>
      <c r="W46" s="138">
        <v>1.4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4</v>
      </c>
      <c r="E47" s="135">
        <v>1</v>
      </c>
      <c r="F47" s="135">
        <v>0</v>
      </c>
      <c r="G47" s="136">
        <v>0</v>
      </c>
      <c r="H47" s="134">
        <v>5</v>
      </c>
      <c r="I47" s="135">
        <v>0</v>
      </c>
      <c r="J47" s="137">
        <v>5</v>
      </c>
      <c r="K47" s="138">
        <v>0</v>
      </c>
      <c r="L47" s="170">
        <v>0.8</v>
      </c>
      <c r="M47" s="182"/>
      <c r="N47" s="177" t="s">
        <v>82</v>
      </c>
      <c r="O47" s="134">
        <v>5</v>
      </c>
      <c r="P47" s="135">
        <v>2</v>
      </c>
      <c r="Q47" s="135">
        <v>1</v>
      </c>
      <c r="R47" s="136">
        <v>0</v>
      </c>
      <c r="S47" s="134">
        <v>7</v>
      </c>
      <c r="T47" s="135">
        <v>1</v>
      </c>
      <c r="U47" s="137">
        <v>8</v>
      </c>
      <c r="V47" s="138">
        <v>12.5</v>
      </c>
      <c r="W47" s="138">
        <v>1.2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6</v>
      </c>
      <c r="E48" s="135">
        <v>0</v>
      </c>
      <c r="F48" s="135">
        <v>0</v>
      </c>
      <c r="G48" s="136">
        <v>0</v>
      </c>
      <c r="H48" s="134">
        <v>6</v>
      </c>
      <c r="I48" s="135">
        <v>0</v>
      </c>
      <c r="J48" s="137">
        <v>6</v>
      </c>
      <c r="K48" s="138">
        <v>0</v>
      </c>
      <c r="L48" s="170">
        <v>0.9</v>
      </c>
      <c r="M48" s="182"/>
      <c r="N48" s="177" t="s">
        <v>83</v>
      </c>
      <c r="O48" s="134">
        <v>9</v>
      </c>
      <c r="P48" s="135">
        <v>0</v>
      </c>
      <c r="Q48" s="135">
        <v>0</v>
      </c>
      <c r="R48" s="136">
        <v>0</v>
      </c>
      <c r="S48" s="134">
        <v>9</v>
      </c>
      <c r="T48" s="135">
        <v>0</v>
      </c>
      <c r="U48" s="137">
        <v>9</v>
      </c>
      <c r="V48" s="138">
        <v>0</v>
      </c>
      <c r="W48" s="138">
        <v>1.4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7</v>
      </c>
      <c r="E49" s="135">
        <v>0</v>
      </c>
      <c r="F49" s="135">
        <v>0</v>
      </c>
      <c r="G49" s="136">
        <v>0</v>
      </c>
      <c r="H49" s="134">
        <v>7</v>
      </c>
      <c r="I49" s="135">
        <v>0</v>
      </c>
      <c r="J49" s="137">
        <v>7</v>
      </c>
      <c r="K49" s="138">
        <v>0</v>
      </c>
      <c r="L49" s="170">
        <v>1.1000000000000001</v>
      </c>
      <c r="M49" s="182"/>
      <c r="N49" s="177" t="s">
        <v>84</v>
      </c>
      <c r="O49" s="134">
        <v>8</v>
      </c>
      <c r="P49" s="135">
        <v>2</v>
      </c>
      <c r="Q49" s="135">
        <v>0</v>
      </c>
      <c r="R49" s="136">
        <v>0</v>
      </c>
      <c r="S49" s="134">
        <v>10</v>
      </c>
      <c r="T49" s="135">
        <v>0</v>
      </c>
      <c r="U49" s="137">
        <v>10</v>
      </c>
      <c r="V49" s="138">
        <v>0</v>
      </c>
      <c r="W49" s="138">
        <v>1.5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7</v>
      </c>
      <c r="E50" s="141">
        <v>0</v>
      </c>
      <c r="F50" s="141">
        <v>0</v>
      </c>
      <c r="G50" s="142">
        <v>0</v>
      </c>
      <c r="H50" s="140">
        <v>7</v>
      </c>
      <c r="I50" s="141">
        <v>0</v>
      </c>
      <c r="J50" s="143">
        <v>7</v>
      </c>
      <c r="K50" s="144">
        <v>0</v>
      </c>
      <c r="L50" s="171">
        <v>1.1000000000000001</v>
      </c>
      <c r="M50" s="182"/>
      <c r="N50" s="178" t="s">
        <v>100</v>
      </c>
      <c r="O50" s="140">
        <v>3</v>
      </c>
      <c r="P50" s="141">
        <v>0</v>
      </c>
      <c r="Q50" s="141">
        <v>0</v>
      </c>
      <c r="R50" s="142">
        <v>1</v>
      </c>
      <c r="S50" s="140">
        <v>3</v>
      </c>
      <c r="T50" s="141">
        <v>1</v>
      </c>
      <c r="U50" s="143">
        <v>4</v>
      </c>
      <c r="V50" s="144">
        <v>25</v>
      </c>
      <c r="W50" s="144">
        <v>0.6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31</v>
      </c>
      <c r="E51" s="79">
        <v>4</v>
      </c>
      <c r="F51" s="79">
        <v>1</v>
      </c>
      <c r="G51" s="84">
        <v>0</v>
      </c>
      <c r="H51" s="78">
        <v>35</v>
      </c>
      <c r="I51" s="79">
        <v>1</v>
      </c>
      <c r="J51" s="85">
        <v>36</v>
      </c>
      <c r="K51" s="80">
        <v>2.8</v>
      </c>
      <c r="L51" s="172">
        <v>5.6</v>
      </c>
      <c r="M51" s="183"/>
      <c r="N51" s="179" t="s">
        <v>29</v>
      </c>
      <c r="O51" s="78">
        <v>38</v>
      </c>
      <c r="P51" s="79">
        <v>6</v>
      </c>
      <c r="Q51" s="79">
        <v>1</v>
      </c>
      <c r="R51" s="84">
        <v>1</v>
      </c>
      <c r="S51" s="78">
        <v>44</v>
      </c>
      <c r="T51" s="79">
        <v>2</v>
      </c>
      <c r="U51" s="85">
        <v>46</v>
      </c>
      <c r="V51" s="80">
        <v>4.3</v>
      </c>
      <c r="W51" s="80">
        <v>7.1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5</v>
      </c>
      <c r="E52" s="128">
        <v>1</v>
      </c>
      <c r="F52" s="128">
        <v>1</v>
      </c>
      <c r="G52" s="129">
        <v>0</v>
      </c>
      <c r="H52" s="127">
        <v>6</v>
      </c>
      <c r="I52" s="128">
        <v>1</v>
      </c>
      <c r="J52" s="130">
        <v>7</v>
      </c>
      <c r="K52" s="131">
        <v>14.3</v>
      </c>
      <c r="L52" s="169">
        <v>1.1000000000000001</v>
      </c>
      <c r="M52" s="181"/>
      <c r="N52" s="176" t="s">
        <v>85</v>
      </c>
      <c r="O52" s="127">
        <v>9</v>
      </c>
      <c r="P52" s="128">
        <v>2</v>
      </c>
      <c r="Q52" s="128">
        <v>1</v>
      </c>
      <c r="R52" s="129">
        <v>0</v>
      </c>
      <c r="S52" s="127">
        <v>11</v>
      </c>
      <c r="T52" s="128">
        <v>1</v>
      </c>
      <c r="U52" s="130">
        <v>12</v>
      </c>
      <c r="V52" s="131">
        <v>8.3000000000000007</v>
      </c>
      <c r="W52" s="132">
        <v>1.9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4</v>
      </c>
      <c r="E53" s="135">
        <v>0</v>
      </c>
      <c r="F53" s="135">
        <v>0</v>
      </c>
      <c r="G53" s="136">
        <v>0</v>
      </c>
      <c r="H53" s="134">
        <v>4</v>
      </c>
      <c r="I53" s="135">
        <v>0</v>
      </c>
      <c r="J53" s="137">
        <v>4</v>
      </c>
      <c r="K53" s="138">
        <v>0</v>
      </c>
      <c r="L53" s="170">
        <v>0.6</v>
      </c>
      <c r="M53" s="182"/>
      <c r="N53" s="177" t="s">
        <v>86</v>
      </c>
      <c r="O53" s="134">
        <v>6</v>
      </c>
      <c r="P53" s="135">
        <v>0</v>
      </c>
      <c r="Q53" s="135">
        <v>0</v>
      </c>
      <c r="R53" s="136">
        <v>0</v>
      </c>
      <c r="S53" s="134">
        <v>6</v>
      </c>
      <c r="T53" s="135">
        <v>0</v>
      </c>
      <c r="U53" s="137">
        <v>6</v>
      </c>
      <c r="V53" s="138">
        <v>0</v>
      </c>
      <c r="W53" s="138">
        <v>0.9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10</v>
      </c>
      <c r="E54" s="135">
        <v>0</v>
      </c>
      <c r="F54" s="135">
        <v>0</v>
      </c>
      <c r="G54" s="136">
        <v>0</v>
      </c>
      <c r="H54" s="134">
        <v>10</v>
      </c>
      <c r="I54" s="135">
        <v>0</v>
      </c>
      <c r="J54" s="137">
        <v>10</v>
      </c>
      <c r="K54" s="138">
        <v>0</v>
      </c>
      <c r="L54" s="170">
        <v>1.5</v>
      </c>
      <c r="M54" s="182"/>
      <c r="N54" s="177" t="s">
        <v>87</v>
      </c>
      <c r="O54" s="134">
        <v>8</v>
      </c>
      <c r="P54" s="135">
        <v>0</v>
      </c>
      <c r="Q54" s="135">
        <v>0</v>
      </c>
      <c r="R54" s="136">
        <v>0</v>
      </c>
      <c r="S54" s="134">
        <v>8</v>
      </c>
      <c r="T54" s="135">
        <v>0</v>
      </c>
      <c r="U54" s="137">
        <v>8</v>
      </c>
      <c r="V54" s="138">
        <v>0</v>
      </c>
      <c r="W54" s="138">
        <v>1.2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9</v>
      </c>
      <c r="E55" s="135">
        <v>0</v>
      </c>
      <c r="F55" s="135">
        <v>0</v>
      </c>
      <c r="G55" s="136">
        <v>0</v>
      </c>
      <c r="H55" s="134">
        <v>9</v>
      </c>
      <c r="I55" s="135">
        <v>0</v>
      </c>
      <c r="J55" s="137">
        <v>9</v>
      </c>
      <c r="K55" s="138">
        <v>0</v>
      </c>
      <c r="L55" s="170">
        <v>1.4</v>
      </c>
      <c r="M55" s="182"/>
      <c r="N55" s="177" t="s">
        <v>88</v>
      </c>
      <c r="O55" s="134">
        <v>13</v>
      </c>
      <c r="P55" s="135">
        <v>2</v>
      </c>
      <c r="Q55" s="135">
        <v>1</v>
      </c>
      <c r="R55" s="136">
        <v>1</v>
      </c>
      <c r="S55" s="134">
        <v>15</v>
      </c>
      <c r="T55" s="135">
        <v>2</v>
      </c>
      <c r="U55" s="137">
        <v>17</v>
      </c>
      <c r="V55" s="138">
        <v>11.8</v>
      </c>
      <c r="W55" s="138">
        <v>2.6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11</v>
      </c>
      <c r="E56" s="135">
        <v>0</v>
      </c>
      <c r="F56" s="135">
        <v>0</v>
      </c>
      <c r="G56" s="136">
        <v>0</v>
      </c>
      <c r="H56" s="134">
        <v>11</v>
      </c>
      <c r="I56" s="135">
        <v>0</v>
      </c>
      <c r="J56" s="137">
        <v>11</v>
      </c>
      <c r="K56" s="138">
        <v>0</v>
      </c>
      <c r="L56" s="170">
        <v>1.7</v>
      </c>
      <c r="M56" s="182"/>
      <c r="N56" s="177" t="s">
        <v>89</v>
      </c>
      <c r="O56" s="134">
        <v>8</v>
      </c>
      <c r="P56" s="135">
        <v>0</v>
      </c>
      <c r="Q56" s="135">
        <v>0</v>
      </c>
      <c r="R56" s="136">
        <v>1</v>
      </c>
      <c r="S56" s="134">
        <v>8</v>
      </c>
      <c r="T56" s="135">
        <v>1</v>
      </c>
      <c r="U56" s="137">
        <v>9</v>
      </c>
      <c r="V56" s="138">
        <v>11.1</v>
      </c>
      <c r="W56" s="138">
        <v>1.4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9</v>
      </c>
      <c r="E57" s="141">
        <v>0</v>
      </c>
      <c r="F57" s="141">
        <v>0</v>
      </c>
      <c r="G57" s="142">
        <v>0</v>
      </c>
      <c r="H57" s="140">
        <v>9</v>
      </c>
      <c r="I57" s="141">
        <v>0</v>
      </c>
      <c r="J57" s="143">
        <v>9</v>
      </c>
      <c r="K57" s="144">
        <v>0</v>
      </c>
      <c r="L57" s="171">
        <v>1.4</v>
      </c>
      <c r="M57" s="182"/>
      <c r="N57" s="178" t="s">
        <v>101</v>
      </c>
      <c r="O57" s="140">
        <v>11</v>
      </c>
      <c r="P57" s="141">
        <v>2</v>
      </c>
      <c r="Q57" s="141">
        <v>0</v>
      </c>
      <c r="R57" s="142">
        <v>0</v>
      </c>
      <c r="S57" s="140">
        <v>13</v>
      </c>
      <c r="T57" s="141">
        <v>0</v>
      </c>
      <c r="U57" s="143">
        <v>13</v>
      </c>
      <c r="V57" s="144">
        <v>0</v>
      </c>
      <c r="W57" s="144">
        <v>2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48</v>
      </c>
      <c r="E58" s="187">
        <v>1</v>
      </c>
      <c r="F58" s="187">
        <v>1</v>
      </c>
      <c r="G58" s="188">
        <v>0</v>
      </c>
      <c r="H58" s="186">
        <v>49</v>
      </c>
      <c r="I58" s="187">
        <v>1</v>
      </c>
      <c r="J58" s="189">
        <v>50</v>
      </c>
      <c r="K58" s="190">
        <v>2</v>
      </c>
      <c r="L58" s="191">
        <v>7.7</v>
      </c>
      <c r="M58" s="183"/>
      <c r="N58" s="179" t="s">
        <v>29</v>
      </c>
      <c r="O58" s="78">
        <v>55</v>
      </c>
      <c r="P58" s="79">
        <v>6</v>
      </c>
      <c r="Q58" s="79">
        <v>2</v>
      </c>
      <c r="R58" s="84">
        <v>2</v>
      </c>
      <c r="S58" s="78">
        <v>61</v>
      </c>
      <c r="T58" s="79">
        <v>4</v>
      </c>
      <c r="U58" s="85">
        <v>65</v>
      </c>
      <c r="V58" s="80">
        <v>6.2</v>
      </c>
      <c r="W58" s="80">
        <v>10.1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534</v>
      </c>
      <c r="P59" s="79">
        <v>73</v>
      </c>
      <c r="Q59" s="79">
        <v>29</v>
      </c>
      <c r="R59" s="84">
        <v>10</v>
      </c>
      <c r="S59" s="78">
        <v>607</v>
      </c>
      <c r="T59" s="79">
        <v>39</v>
      </c>
      <c r="U59" s="85">
        <v>646</v>
      </c>
      <c r="V59" s="80">
        <v>6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5">
    <mergeCell ref="C13:D13"/>
    <mergeCell ref="U14:U15"/>
    <mergeCell ref="G14:G15"/>
    <mergeCell ref="J14:J15"/>
    <mergeCell ref="R14:R15"/>
  </mergeCells>
  <phoneticPr fontId="3"/>
  <conditionalFormatting sqref="E13 J13:M13 U13:W13 C17:M17 C19:M19 C21:M22 O13:P13 C14:C16">
    <cfRule type="cellIs" dxfId="4148" priority="164" stopIfTrue="1" operator="lessThan">
      <formula>0</formula>
    </cfRule>
  </conditionalFormatting>
  <conditionalFormatting sqref="Q13:T13">
    <cfRule type="cellIs" dxfId="4147" priority="159" stopIfTrue="1" operator="lessThan">
      <formula>0</formula>
    </cfRule>
  </conditionalFormatting>
  <conditionalFormatting sqref="G13:I13">
    <cfRule type="cellIs" dxfId="4146" priority="161" stopIfTrue="1" operator="lessThan">
      <formula>0</formula>
    </cfRule>
  </conditionalFormatting>
  <conditionalFormatting sqref="F13">
    <cfRule type="cellIs" dxfId="4145" priority="162" stopIfTrue="1" operator="lessThan">
      <formula>0</formula>
    </cfRule>
  </conditionalFormatting>
  <conditionalFormatting sqref="O23:R23">
    <cfRule type="cellIs" dxfId="4144" priority="153" stopIfTrue="1" operator="lessThan">
      <formula>0</formula>
    </cfRule>
  </conditionalFormatting>
  <conditionalFormatting sqref="C59:M60">
    <cfRule type="cellIs" dxfId="4143" priority="157" stopIfTrue="1" operator="lessThan">
      <formula>0</formula>
    </cfRule>
  </conditionalFormatting>
  <conditionalFormatting sqref="O59:R60">
    <cfRule type="cellIs" dxfId="4142" priority="156" stopIfTrue="1" operator="lessThan">
      <formula>0</formula>
    </cfRule>
  </conditionalFormatting>
  <conditionalFormatting sqref="S59:U60">
    <cfRule type="cellIs" dxfId="4141" priority="155" stopIfTrue="1" operator="lessThan">
      <formula>0</formula>
    </cfRule>
  </conditionalFormatting>
  <conditionalFormatting sqref="C23:M23">
    <cfRule type="cellIs" dxfId="4140" priority="154" stopIfTrue="1" operator="lessThan">
      <formula>0</formula>
    </cfRule>
  </conditionalFormatting>
  <conditionalFormatting sqref="S23:U23">
    <cfRule type="cellIs" dxfId="4139" priority="151" stopIfTrue="1" operator="lessThan">
      <formula>0</formula>
    </cfRule>
  </conditionalFormatting>
  <conditionalFormatting sqref="S17:U17 S19:U19 S21:U22">
    <cfRule type="cellIs" dxfId="4138" priority="152" stopIfTrue="1" operator="lessThan">
      <formula>0</formula>
    </cfRule>
  </conditionalFormatting>
  <conditionalFormatting sqref="V17:W17 V19:W19 V21:W22">
    <cfRule type="cellIs" dxfId="4137" priority="150" stopIfTrue="1" operator="lessThan">
      <formula>0</formula>
    </cfRule>
  </conditionalFormatting>
  <conditionalFormatting sqref="V59:W60">
    <cfRule type="cellIs" dxfId="4136" priority="149" stopIfTrue="1" operator="lessThan">
      <formula>0</formula>
    </cfRule>
  </conditionalFormatting>
  <conditionalFormatting sqref="V23:W23">
    <cfRule type="cellIs" dxfId="4135" priority="148" stopIfTrue="1" operator="lessThan">
      <formula>0</formula>
    </cfRule>
  </conditionalFormatting>
  <conditionalFormatting sqref="C18:M18">
    <cfRule type="cellIs" dxfId="4134" priority="147" stopIfTrue="1" operator="lessThan">
      <formula>0</formula>
    </cfRule>
  </conditionalFormatting>
  <conditionalFormatting sqref="S18:U18">
    <cfRule type="cellIs" dxfId="4133" priority="146" stopIfTrue="1" operator="lessThan">
      <formula>0</formula>
    </cfRule>
  </conditionalFormatting>
  <conditionalFormatting sqref="V18:W18">
    <cfRule type="cellIs" dxfId="4132" priority="145" stopIfTrue="1" operator="lessThan">
      <formula>0</formula>
    </cfRule>
  </conditionalFormatting>
  <conditionalFormatting sqref="C20:M20">
    <cfRule type="cellIs" dxfId="4131" priority="144" stopIfTrue="1" operator="lessThan">
      <formula>0</formula>
    </cfRule>
  </conditionalFormatting>
  <conditionalFormatting sqref="V27:W27">
    <cfRule type="cellIs" dxfId="4130" priority="129" stopIfTrue="1" operator="lessThan">
      <formula>0</formula>
    </cfRule>
  </conditionalFormatting>
  <conditionalFormatting sqref="S20:U20">
    <cfRule type="cellIs" dxfId="4129" priority="143" stopIfTrue="1" operator="lessThan">
      <formula>0</formula>
    </cfRule>
  </conditionalFormatting>
  <conditionalFormatting sqref="V20:W20">
    <cfRule type="cellIs" dxfId="4128" priority="142" stopIfTrue="1" operator="lessThan">
      <formula>0</formula>
    </cfRule>
  </conditionalFormatting>
  <conditionalFormatting sqref="C24 C26 C28:C29 H28:M29 H26:M26 H24:M24">
    <cfRule type="cellIs" dxfId="4127" priority="141" stopIfTrue="1" operator="lessThan">
      <formula>0</formula>
    </cfRule>
  </conditionalFormatting>
  <conditionalFormatting sqref="C31 C33 C35:C36 H35:M36 H33:M33 H31:M31">
    <cfRule type="cellIs" dxfId="4126" priority="128" stopIfTrue="1" operator="lessThan">
      <formula>0</formula>
    </cfRule>
  </conditionalFormatting>
  <conditionalFormatting sqref="O30:R30">
    <cfRule type="cellIs" dxfId="4125" priority="139" stopIfTrue="1" operator="lessThan">
      <formula>0</formula>
    </cfRule>
  </conditionalFormatting>
  <conditionalFormatting sqref="C30:M30">
    <cfRule type="cellIs" dxfId="4124" priority="140" stopIfTrue="1" operator="lessThan">
      <formula>0</formula>
    </cfRule>
  </conditionalFormatting>
  <conditionalFormatting sqref="S30:U30">
    <cfRule type="cellIs" dxfId="4123" priority="137" stopIfTrue="1" operator="lessThan">
      <formula>0</formula>
    </cfRule>
  </conditionalFormatting>
  <conditionalFormatting sqref="S24:U24 S26:U26 S28:U29">
    <cfRule type="cellIs" dxfId="4122" priority="138" stopIfTrue="1" operator="lessThan">
      <formula>0</formula>
    </cfRule>
  </conditionalFormatting>
  <conditionalFormatting sqref="V24:W24 V26:W26 V28:W29">
    <cfRule type="cellIs" dxfId="4121" priority="136" stopIfTrue="1" operator="lessThan">
      <formula>0</formula>
    </cfRule>
  </conditionalFormatting>
  <conditionalFormatting sqref="V30:W30">
    <cfRule type="cellIs" dxfId="4120" priority="135" stopIfTrue="1" operator="lessThan">
      <formula>0</formula>
    </cfRule>
  </conditionalFormatting>
  <conditionalFormatting sqref="C25 H25:M25">
    <cfRule type="cellIs" dxfId="4119" priority="134" stopIfTrue="1" operator="lessThan">
      <formula>0</formula>
    </cfRule>
  </conditionalFormatting>
  <conditionalFormatting sqref="C32 H32:M32">
    <cfRule type="cellIs" dxfId="4118" priority="121" stopIfTrue="1" operator="lessThan">
      <formula>0</formula>
    </cfRule>
  </conditionalFormatting>
  <conditionalFormatting sqref="S25:U25">
    <cfRule type="cellIs" dxfId="4117" priority="133" stopIfTrue="1" operator="lessThan">
      <formula>0</formula>
    </cfRule>
  </conditionalFormatting>
  <conditionalFormatting sqref="V25:W25">
    <cfRule type="cellIs" dxfId="4116" priority="132" stopIfTrue="1" operator="lessThan">
      <formula>0</formula>
    </cfRule>
  </conditionalFormatting>
  <conditionalFormatting sqref="C27 H27:M27">
    <cfRule type="cellIs" dxfId="4115" priority="131" stopIfTrue="1" operator="lessThan">
      <formula>0</formula>
    </cfRule>
  </conditionalFormatting>
  <conditionalFormatting sqref="C34 H34:M34">
    <cfRule type="cellIs" dxfId="4114" priority="118" stopIfTrue="1" operator="lessThan">
      <formula>0</formula>
    </cfRule>
  </conditionalFormatting>
  <conditionalFormatting sqref="S27:U27">
    <cfRule type="cellIs" dxfId="4113" priority="130" stopIfTrue="1" operator="lessThan">
      <formula>0</formula>
    </cfRule>
  </conditionalFormatting>
  <conditionalFormatting sqref="O37:R37">
    <cfRule type="cellIs" dxfId="4112" priority="126" stopIfTrue="1" operator="lessThan">
      <formula>0</formula>
    </cfRule>
  </conditionalFormatting>
  <conditionalFormatting sqref="C37:M37">
    <cfRule type="cellIs" dxfId="4111" priority="127" stopIfTrue="1" operator="lessThan">
      <formula>0</formula>
    </cfRule>
  </conditionalFormatting>
  <conditionalFormatting sqref="S37:U37">
    <cfRule type="cellIs" dxfId="4110" priority="124" stopIfTrue="1" operator="lessThan">
      <formula>0</formula>
    </cfRule>
  </conditionalFormatting>
  <conditionalFormatting sqref="S31:U31 S33:U33 S35:U36">
    <cfRule type="cellIs" dxfId="4109" priority="125" stopIfTrue="1" operator="lessThan">
      <formula>0</formula>
    </cfRule>
  </conditionalFormatting>
  <conditionalFormatting sqref="V31:W31 V33:W33 V35:W36">
    <cfRule type="cellIs" dxfId="4108" priority="123" stopIfTrue="1" operator="lessThan">
      <formula>0</formula>
    </cfRule>
  </conditionalFormatting>
  <conditionalFormatting sqref="V37:W37">
    <cfRule type="cellIs" dxfId="4107" priority="122" stopIfTrue="1" operator="lessThan">
      <formula>0</formula>
    </cfRule>
  </conditionalFormatting>
  <conditionalFormatting sqref="S44:U44">
    <cfRule type="cellIs" dxfId="4106" priority="111" stopIfTrue="1" operator="lessThan">
      <formula>0</formula>
    </cfRule>
  </conditionalFormatting>
  <conditionalFormatting sqref="S32:U32">
    <cfRule type="cellIs" dxfId="4105" priority="120" stopIfTrue="1" operator="lessThan">
      <formula>0</formula>
    </cfRule>
  </conditionalFormatting>
  <conditionalFormatting sqref="V32:W32">
    <cfRule type="cellIs" dxfId="4104" priority="119" stopIfTrue="1" operator="lessThan">
      <formula>0</formula>
    </cfRule>
  </conditionalFormatting>
  <conditionalFormatting sqref="S34:U34">
    <cfRule type="cellIs" dxfId="4103" priority="117" stopIfTrue="1" operator="lessThan">
      <formula>0</formula>
    </cfRule>
  </conditionalFormatting>
  <conditionalFormatting sqref="V34:W34">
    <cfRule type="cellIs" dxfId="4102" priority="116" stopIfTrue="1" operator="lessThan">
      <formula>0</formula>
    </cfRule>
  </conditionalFormatting>
  <conditionalFormatting sqref="C38 C40 C42:C43 H42:M43 H40:M40 H38:M38">
    <cfRule type="cellIs" dxfId="4101" priority="115" stopIfTrue="1" operator="lessThan">
      <formula>0</formula>
    </cfRule>
  </conditionalFormatting>
  <conditionalFormatting sqref="S39:U39">
    <cfRule type="cellIs" dxfId="4100" priority="107" stopIfTrue="1" operator="lessThan">
      <formula>0</formula>
    </cfRule>
  </conditionalFormatting>
  <conditionalFormatting sqref="O44:R44">
    <cfRule type="cellIs" dxfId="4099" priority="113" stopIfTrue="1" operator="lessThan">
      <formula>0</formula>
    </cfRule>
  </conditionalFormatting>
  <conditionalFormatting sqref="C44:M44">
    <cfRule type="cellIs" dxfId="4098" priority="114" stopIfTrue="1" operator="lessThan">
      <formula>0</formula>
    </cfRule>
  </conditionalFormatting>
  <conditionalFormatting sqref="S38:U38 S40:U40 S42:U43">
    <cfRule type="cellIs" dxfId="4097" priority="112" stopIfTrue="1" operator="lessThan">
      <formula>0</formula>
    </cfRule>
  </conditionalFormatting>
  <conditionalFormatting sqref="V38:W38 V40:W40 V42:W43">
    <cfRule type="cellIs" dxfId="4096" priority="110" stopIfTrue="1" operator="lessThan">
      <formula>0</formula>
    </cfRule>
  </conditionalFormatting>
  <conditionalFormatting sqref="V44:W44">
    <cfRule type="cellIs" dxfId="4095" priority="109" stopIfTrue="1" operator="lessThan">
      <formula>0</formula>
    </cfRule>
  </conditionalFormatting>
  <conditionalFormatting sqref="C39 H39:M39">
    <cfRule type="cellIs" dxfId="4094" priority="108" stopIfTrue="1" operator="lessThan">
      <formula>0</formula>
    </cfRule>
  </conditionalFormatting>
  <conditionalFormatting sqref="C51:M51">
    <cfRule type="cellIs" dxfId="4093" priority="101" stopIfTrue="1" operator="lessThan">
      <formula>0</formula>
    </cfRule>
  </conditionalFormatting>
  <conditionalFormatting sqref="V39:W39">
    <cfRule type="cellIs" dxfId="4092" priority="106" stopIfTrue="1" operator="lessThan">
      <formula>0</formula>
    </cfRule>
  </conditionalFormatting>
  <conditionalFormatting sqref="C41 H41:M41">
    <cfRule type="cellIs" dxfId="4091" priority="105" stopIfTrue="1" operator="lessThan">
      <formula>0</formula>
    </cfRule>
  </conditionalFormatting>
  <conditionalFormatting sqref="V45:W45 V47:W47 V49:W50">
    <cfRule type="cellIs" dxfId="4090" priority="97" stopIfTrue="1" operator="lessThan">
      <formula>0</formula>
    </cfRule>
  </conditionalFormatting>
  <conditionalFormatting sqref="S41:U41">
    <cfRule type="cellIs" dxfId="4089" priority="104" stopIfTrue="1" operator="lessThan">
      <formula>0</formula>
    </cfRule>
  </conditionalFormatting>
  <conditionalFormatting sqref="V41:W41">
    <cfRule type="cellIs" dxfId="4088" priority="103" stopIfTrue="1" operator="lessThan">
      <formula>0</formula>
    </cfRule>
  </conditionalFormatting>
  <conditionalFormatting sqref="C45 C47 C49:C50 H49:M50 H47:M47 H45:M45">
    <cfRule type="cellIs" dxfId="4087" priority="102" stopIfTrue="1" operator="lessThan">
      <formula>0</formula>
    </cfRule>
  </conditionalFormatting>
  <conditionalFormatting sqref="V51:W51">
    <cfRule type="cellIs" dxfId="4086" priority="96" stopIfTrue="1" operator="lessThan">
      <formula>0</formula>
    </cfRule>
  </conditionalFormatting>
  <conditionalFormatting sqref="O51:R51">
    <cfRule type="cellIs" dxfId="4085" priority="100" stopIfTrue="1" operator="lessThan">
      <formula>0</formula>
    </cfRule>
  </conditionalFormatting>
  <conditionalFormatting sqref="S51:U51">
    <cfRule type="cellIs" dxfId="4084" priority="98" stopIfTrue="1" operator="lessThan">
      <formula>0</formula>
    </cfRule>
  </conditionalFormatting>
  <conditionalFormatting sqref="S45:U45 S47:U47 S49:U50">
    <cfRule type="cellIs" dxfId="4083" priority="99" stopIfTrue="1" operator="lessThan">
      <formula>0</formula>
    </cfRule>
  </conditionalFormatting>
  <conditionalFormatting sqref="C46 H46:M46">
    <cfRule type="cellIs" dxfId="4082" priority="95" stopIfTrue="1" operator="lessThan">
      <formula>0</formula>
    </cfRule>
  </conditionalFormatting>
  <conditionalFormatting sqref="V48:W48">
    <cfRule type="cellIs" dxfId="4081" priority="90" stopIfTrue="1" operator="lessThan">
      <formula>0</formula>
    </cfRule>
  </conditionalFormatting>
  <conditionalFormatting sqref="S46:U46">
    <cfRule type="cellIs" dxfId="4080" priority="94" stopIfTrue="1" operator="lessThan">
      <formula>0</formula>
    </cfRule>
  </conditionalFormatting>
  <conditionalFormatting sqref="V46:W46">
    <cfRule type="cellIs" dxfId="4079" priority="93" stopIfTrue="1" operator="lessThan">
      <formula>0</formula>
    </cfRule>
  </conditionalFormatting>
  <conditionalFormatting sqref="C48 H48:M48">
    <cfRule type="cellIs" dxfId="4078" priority="92" stopIfTrue="1" operator="lessThan">
      <formula>0</formula>
    </cfRule>
  </conditionalFormatting>
  <conditionalFormatting sqref="O58:R58">
    <cfRule type="cellIs" dxfId="4077" priority="87" stopIfTrue="1" operator="lessThan">
      <formula>0</formula>
    </cfRule>
  </conditionalFormatting>
  <conditionalFormatting sqref="S48:U48">
    <cfRule type="cellIs" dxfId="4076" priority="91" stopIfTrue="1" operator="lessThan">
      <formula>0</formula>
    </cfRule>
  </conditionalFormatting>
  <conditionalFormatting sqref="C52 C54 C56:C57 H56:M57 H54:M54 H52:M52">
    <cfRule type="cellIs" dxfId="4075" priority="89" stopIfTrue="1" operator="lessThan">
      <formula>0</formula>
    </cfRule>
  </conditionalFormatting>
  <conditionalFormatting sqref="S52:U52 S54:U54 S56:U57">
    <cfRule type="cellIs" dxfId="4074" priority="86" stopIfTrue="1" operator="lessThan">
      <formula>0</formula>
    </cfRule>
  </conditionalFormatting>
  <conditionalFormatting sqref="C58:M58">
    <cfRule type="cellIs" dxfId="4073" priority="88" stopIfTrue="1" operator="lessThan">
      <formula>0</formula>
    </cfRule>
  </conditionalFormatting>
  <conditionalFormatting sqref="S58:U58">
    <cfRule type="cellIs" dxfId="4072" priority="85" stopIfTrue="1" operator="lessThan">
      <formula>0</formula>
    </cfRule>
  </conditionalFormatting>
  <conditionalFormatting sqref="V52:W52 V54:W54 V56:W57">
    <cfRule type="cellIs" dxfId="4071" priority="84" stopIfTrue="1" operator="lessThan">
      <formula>0</formula>
    </cfRule>
  </conditionalFormatting>
  <conditionalFormatting sqref="V58:W58">
    <cfRule type="cellIs" dxfId="4070" priority="83" stopIfTrue="1" operator="lessThan">
      <formula>0</formula>
    </cfRule>
  </conditionalFormatting>
  <conditionalFormatting sqref="C53 H53:M53">
    <cfRule type="cellIs" dxfId="4069" priority="82" stopIfTrue="1" operator="lessThan">
      <formula>0</formula>
    </cfRule>
  </conditionalFormatting>
  <conditionalFormatting sqref="C55 H55:M55">
    <cfRule type="cellIs" dxfId="4068" priority="79" stopIfTrue="1" operator="lessThan">
      <formula>0</formula>
    </cfRule>
  </conditionalFormatting>
  <conditionalFormatting sqref="S53:U53">
    <cfRule type="cellIs" dxfId="4067" priority="81" stopIfTrue="1" operator="lessThan">
      <formula>0</formula>
    </cfRule>
  </conditionalFormatting>
  <conditionalFormatting sqref="V53:W53">
    <cfRule type="cellIs" dxfId="4066" priority="80" stopIfTrue="1" operator="lessThan">
      <formula>0</formula>
    </cfRule>
  </conditionalFormatting>
  <conditionalFormatting sqref="N13 N19 N21:N22 N17">
    <cfRule type="cellIs" dxfId="4065" priority="76" stopIfTrue="1" operator="lessThan">
      <formula>0</formula>
    </cfRule>
  </conditionalFormatting>
  <conditionalFormatting sqref="S55:U55">
    <cfRule type="cellIs" dxfId="4064" priority="78" stopIfTrue="1" operator="lessThan">
      <formula>0</formula>
    </cfRule>
  </conditionalFormatting>
  <conditionalFormatting sqref="V55:W55">
    <cfRule type="cellIs" dxfId="4063" priority="77" stopIfTrue="1" operator="lessThan">
      <formula>0</formula>
    </cfRule>
  </conditionalFormatting>
  <conditionalFormatting sqref="N59:N60">
    <cfRule type="cellIs" dxfId="4062" priority="75" stopIfTrue="1" operator="lessThan">
      <formula>0</formula>
    </cfRule>
  </conditionalFormatting>
  <conditionalFormatting sqref="N23">
    <cfRule type="cellIs" dxfId="4061" priority="74" stopIfTrue="1" operator="lessThan">
      <formula>0</formula>
    </cfRule>
  </conditionalFormatting>
  <conditionalFormatting sqref="N18">
    <cfRule type="cellIs" dxfId="4060" priority="73" stopIfTrue="1" operator="lessThan">
      <formula>0</formula>
    </cfRule>
  </conditionalFormatting>
  <conditionalFormatting sqref="N20">
    <cfRule type="cellIs" dxfId="4059" priority="72" stopIfTrue="1" operator="lessThan">
      <formula>0</formula>
    </cfRule>
  </conditionalFormatting>
  <conditionalFormatting sqref="N24 N26 N28:N29">
    <cfRule type="cellIs" dxfId="4058" priority="71" stopIfTrue="1" operator="lessThan">
      <formula>0</formula>
    </cfRule>
  </conditionalFormatting>
  <conditionalFormatting sqref="N30">
    <cfRule type="cellIs" dxfId="4057" priority="70" stopIfTrue="1" operator="lessThan">
      <formula>0</formula>
    </cfRule>
  </conditionalFormatting>
  <conditionalFormatting sqref="N25">
    <cfRule type="cellIs" dxfId="4056" priority="69" stopIfTrue="1" operator="lessThan">
      <formula>0</formula>
    </cfRule>
  </conditionalFormatting>
  <conditionalFormatting sqref="N27">
    <cfRule type="cellIs" dxfId="4055" priority="68" stopIfTrue="1" operator="lessThan">
      <formula>0</formula>
    </cfRule>
  </conditionalFormatting>
  <conditionalFormatting sqref="N31 N33 N35:N36">
    <cfRule type="cellIs" dxfId="4054" priority="67" stopIfTrue="1" operator="lessThan">
      <formula>0</formula>
    </cfRule>
  </conditionalFormatting>
  <conditionalFormatting sqref="N37">
    <cfRule type="cellIs" dxfId="4053" priority="66" stopIfTrue="1" operator="lessThan">
      <formula>0</formula>
    </cfRule>
  </conditionalFormatting>
  <conditionalFormatting sqref="N32">
    <cfRule type="cellIs" dxfId="4052" priority="65" stopIfTrue="1" operator="lessThan">
      <formula>0</formula>
    </cfRule>
  </conditionalFormatting>
  <conditionalFormatting sqref="N34">
    <cfRule type="cellIs" dxfId="4051" priority="64" stopIfTrue="1" operator="lessThan">
      <formula>0</formula>
    </cfRule>
  </conditionalFormatting>
  <conditionalFormatting sqref="N38 N40 N42:N43">
    <cfRule type="cellIs" dxfId="4050" priority="63" stopIfTrue="1" operator="lessThan">
      <formula>0</formula>
    </cfRule>
  </conditionalFormatting>
  <conditionalFormatting sqref="N44">
    <cfRule type="cellIs" dxfId="4049" priority="62" stopIfTrue="1" operator="lessThan">
      <formula>0</formula>
    </cfRule>
  </conditionalFormatting>
  <conditionalFormatting sqref="N39">
    <cfRule type="cellIs" dxfId="4048" priority="61" stopIfTrue="1" operator="lessThan">
      <formula>0</formula>
    </cfRule>
  </conditionalFormatting>
  <conditionalFormatting sqref="N41">
    <cfRule type="cellIs" dxfId="4047" priority="60" stopIfTrue="1" operator="lessThan">
      <formula>0</formula>
    </cfRule>
  </conditionalFormatting>
  <conditionalFormatting sqref="N45 N47 N49:N50">
    <cfRule type="cellIs" dxfId="4046" priority="59" stopIfTrue="1" operator="lessThan">
      <formula>0</formula>
    </cfRule>
  </conditionalFormatting>
  <conditionalFormatting sqref="N51">
    <cfRule type="cellIs" dxfId="4045" priority="58" stopIfTrue="1" operator="lessThan">
      <formula>0</formula>
    </cfRule>
  </conditionalFormatting>
  <conditionalFormatting sqref="N46">
    <cfRule type="cellIs" dxfId="4044" priority="57" stopIfTrue="1" operator="lessThan">
      <formula>0</formula>
    </cfRule>
  </conditionalFormatting>
  <conditionalFormatting sqref="N48">
    <cfRule type="cellIs" dxfId="4043" priority="56" stopIfTrue="1" operator="lessThan">
      <formula>0</formula>
    </cfRule>
  </conditionalFormatting>
  <conditionalFormatting sqref="N52 N54 N56:N57">
    <cfRule type="cellIs" dxfId="4042" priority="55" stopIfTrue="1" operator="lessThan">
      <formula>0</formula>
    </cfRule>
  </conditionalFormatting>
  <conditionalFormatting sqref="N58">
    <cfRule type="cellIs" dxfId="4041" priority="54" stopIfTrue="1" operator="lessThan">
      <formula>0</formula>
    </cfRule>
  </conditionalFormatting>
  <conditionalFormatting sqref="N53">
    <cfRule type="cellIs" dxfId="4040" priority="53" stopIfTrue="1" operator="lessThan">
      <formula>0</formula>
    </cfRule>
  </conditionalFormatting>
  <conditionalFormatting sqref="N55">
    <cfRule type="cellIs" dxfId="4039" priority="52" stopIfTrue="1" operator="lessThan">
      <formula>0</formula>
    </cfRule>
  </conditionalFormatting>
  <conditionalFormatting sqref="O17:R17 O19:R19 O21:R22">
    <cfRule type="cellIs" dxfId="4038" priority="50" stopIfTrue="1" operator="lessThan">
      <formula>0</formula>
    </cfRule>
  </conditionalFormatting>
  <conditionalFormatting sqref="O18:R18">
    <cfRule type="cellIs" dxfId="4037" priority="49" stopIfTrue="1" operator="lessThan">
      <formula>0</formula>
    </cfRule>
  </conditionalFormatting>
  <conditionalFormatting sqref="O20:R20">
    <cfRule type="cellIs" dxfId="4036" priority="48" stopIfTrue="1" operator="lessThan">
      <formula>0</formula>
    </cfRule>
  </conditionalFormatting>
  <conditionalFormatting sqref="D24:G24 D26:G26 D28:G29">
    <cfRule type="cellIs" dxfId="4035" priority="47" stopIfTrue="1" operator="lessThan">
      <formula>0</formula>
    </cfRule>
  </conditionalFormatting>
  <conditionalFormatting sqref="D25:G25">
    <cfRule type="cellIs" dxfId="4034" priority="46" stopIfTrue="1" operator="lessThan">
      <formula>0</formula>
    </cfRule>
  </conditionalFormatting>
  <conditionalFormatting sqref="D27:G27">
    <cfRule type="cellIs" dxfId="4033" priority="45" stopIfTrue="1" operator="lessThan">
      <formula>0</formula>
    </cfRule>
  </conditionalFormatting>
  <conditionalFormatting sqref="D31:G31 D33:G33 D35:G36">
    <cfRule type="cellIs" dxfId="4032" priority="44" stopIfTrue="1" operator="lessThan">
      <formula>0</formula>
    </cfRule>
  </conditionalFormatting>
  <conditionalFormatting sqref="D32:G32">
    <cfRule type="cellIs" dxfId="4031" priority="43" stopIfTrue="1" operator="lessThan">
      <formula>0</formula>
    </cfRule>
  </conditionalFormatting>
  <conditionalFormatting sqref="D34:G34">
    <cfRule type="cellIs" dxfId="4030" priority="42" stopIfTrue="1" operator="lessThan">
      <formula>0</formula>
    </cfRule>
  </conditionalFormatting>
  <conditionalFormatting sqref="D38:G38 D40:G40 D42:G43">
    <cfRule type="cellIs" dxfId="4029" priority="41" stopIfTrue="1" operator="lessThan">
      <formula>0</formula>
    </cfRule>
  </conditionalFormatting>
  <conditionalFormatting sqref="D39:G39">
    <cfRule type="cellIs" dxfId="4028" priority="40" stopIfTrue="1" operator="lessThan">
      <formula>0</formula>
    </cfRule>
  </conditionalFormatting>
  <conditionalFormatting sqref="D41:G41">
    <cfRule type="cellIs" dxfId="4027" priority="39" stopIfTrue="1" operator="lessThan">
      <formula>0</formula>
    </cfRule>
  </conditionalFormatting>
  <conditionalFormatting sqref="D45:G45 D47:G47 D49:G50">
    <cfRule type="cellIs" dxfId="4026" priority="38" stopIfTrue="1" operator="lessThan">
      <formula>0</formula>
    </cfRule>
  </conditionalFormatting>
  <conditionalFormatting sqref="D46:G46">
    <cfRule type="cellIs" dxfId="4025" priority="37" stopIfTrue="1" operator="lessThan">
      <formula>0</formula>
    </cfRule>
  </conditionalFormatting>
  <conditionalFormatting sqref="D48:G48">
    <cfRule type="cellIs" dxfId="4024" priority="36" stopIfTrue="1" operator="lessThan">
      <formula>0</formula>
    </cfRule>
  </conditionalFormatting>
  <conditionalFormatting sqref="D52:G52 D54:G54 D56:G57">
    <cfRule type="cellIs" dxfId="4023" priority="35" stopIfTrue="1" operator="lessThan">
      <formula>0</formula>
    </cfRule>
  </conditionalFormatting>
  <conditionalFormatting sqref="D53:G53">
    <cfRule type="cellIs" dxfId="4022" priority="34" stopIfTrue="1" operator="lessThan">
      <formula>0</formula>
    </cfRule>
  </conditionalFormatting>
  <conditionalFormatting sqref="D55:G55">
    <cfRule type="cellIs" dxfId="4021" priority="33" stopIfTrue="1" operator="lessThan">
      <formula>0</formula>
    </cfRule>
  </conditionalFormatting>
  <conditionalFormatting sqref="O24:R24 O26:R26 O28:R29">
    <cfRule type="cellIs" dxfId="4020" priority="32" stopIfTrue="1" operator="lessThan">
      <formula>0</formula>
    </cfRule>
  </conditionalFormatting>
  <conditionalFormatting sqref="O25:R25">
    <cfRule type="cellIs" dxfId="4019" priority="31" stopIfTrue="1" operator="lessThan">
      <formula>0</formula>
    </cfRule>
  </conditionalFormatting>
  <conditionalFormatting sqref="O27:R27">
    <cfRule type="cellIs" dxfId="4018" priority="30" stopIfTrue="1" operator="lessThan">
      <formula>0</formula>
    </cfRule>
  </conditionalFormatting>
  <conditionalFormatting sqref="O31:R31 O33:R33 O35:R36">
    <cfRule type="cellIs" dxfId="4017" priority="29" stopIfTrue="1" operator="lessThan">
      <formula>0</formula>
    </cfRule>
  </conditionalFormatting>
  <conditionalFormatting sqref="O32:R32">
    <cfRule type="cellIs" dxfId="4016" priority="28" stopIfTrue="1" operator="lessThan">
      <formula>0</formula>
    </cfRule>
  </conditionalFormatting>
  <conditionalFormatting sqref="O34:R34">
    <cfRule type="cellIs" dxfId="4015" priority="27" stopIfTrue="1" operator="lessThan">
      <formula>0</formula>
    </cfRule>
  </conditionalFormatting>
  <conditionalFormatting sqref="O38:R38 O40:R40 O42:R43">
    <cfRule type="cellIs" dxfId="4014" priority="26" stopIfTrue="1" operator="lessThan">
      <formula>0</formula>
    </cfRule>
  </conditionalFormatting>
  <conditionalFormatting sqref="O39:R39">
    <cfRule type="cellIs" dxfId="4013" priority="25" stopIfTrue="1" operator="lessThan">
      <formula>0</formula>
    </cfRule>
  </conditionalFormatting>
  <conditionalFormatting sqref="O41:R41">
    <cfRule type="cellIs" dxfId="4012" priority="24" stopIfTrue="1" operator="lessThan">
      <formula>0</formula>
    </cfRule>
  </conditionalFormatting>
  <conditionalFormatting sqref="O45:R45 O47:R47 O49:R50">
    <cfRule type="cellIs" dxfId="4011" priority="23" stopIfTrue="1" operator="lessThan">
      <formula>0</formula>
    </cfRule>
  </conditionalFormatting>
  <conditionalFormatting sqref="O46:R46">
    <cfRule type="cellIs" dxfId="4010" priority="22" stopIfTrue="1" operator="lessThan">
      <formula>0</formula>
    </cfRule>
  </conditionalFormatting>
  <conditionalFormatting sqref="O48:R48">
    <cfRule type="cellIs" dxfId="4009" priority="21" stopIfTrue="1" operator="lessThan">
      <formula>0</formula>
    </cfRule>
  </conditionalFormatting>
  <conditionalFormatting sqref="O52:R52 O54:R54 O56:R57">
    <cfRule type="cellIs" dxfId="4008" priority="20" stopIfTrue="1" operator="lessThan">
      <formula>0</formula>
    </cfRule>
  </conditionalFormatting>
  <conditionalFormatting sqref="O53:R53">
    <cfRule type="cellIs" dxfId="4007" priority="19" stopIfTrue="1" operator="lessThan">
      <formula>0</formula>
    </cfRule>
  </conditionalFormatting>
  <conditionalFormatting sqref="O55:R55">
    <cfRule type="cellIs" dxfId="4006" priority="18" stopIfTrue="1" operator="lessThan">
      <formula>0</formula>
    </cfRule>
  </conditionalFormatting>
  <conditionalFormatting sqref="C13">
    <cfRule type="cellIs" dxfId="4005" priority="12" stopIfTrue="1" operator="lessThan">
      <formula>0</formula>
    </cfRule>
  </conditionalFormatting>
  <conditionalFormatting sqref="K14:M15 D16:M16">
    <cfRule type="cellIs" dxfId="4004" priority="11" stopIfTrue="1" operator="lessThan">
      <formula>0</formula>
    </cfRule>
  </conditionalFormatting>
  <conditionalFormatting sqref="G14:I14">
    <cfRule type="cellIs" dxfId="4003" priority="9" stopIfTrue="1" operator="lessThan">
      <formula>0</formula>
    </cfRule>
  </conditionalFormatting>
  <conditionalFormatting sqref="D14 J14">
    <cfRule type="cellIs" dxfId="4002" priority="10" stopIfTrue="1" operator="lessThan">
      <formula>0</formula>
    </cfRule>
  </conditionalFormatting>
  <conditionalFormatting sqref="E14:E15">
    <cfRule type="cellIs" dxfId="4001" priority="8" stopIfTrue="1" operator="lessThan">
      <formula>0</formula>
    </cfRule>
  </conditionalFormatting>
  <conditionalFormatting sqref="N14:N16">
    <cfRule type="cellIs" dxfId="4000" priority="7" stopIfTrue="1" operator="lessThan">
      <formula>0</formula>
    </cfRule>
  </conditionalFormatting>
  <conditionalFormatting sqref="F14:F15">
    <cfRule type="cellIs" dxfId="3999" priority="6" stopIfTrue="1" operator="lessThan">
      <formula>0</formula>
    </cfRule>
  </conditionalFormatting>
  <conditionalFormatting sqref="V14:W15 O16:W16">
    <cfRule type="cellIs" dxfId="3998" priority="5" stopIfTrue="1" operator="lessThan">
      <formula>0</formula>
    </cfRule>
  </conditionalFormatting>
  <conditionalFormatting sqref="R14:T14">
    <cfRule type="cellIs" dxfId="3997" priority="3" stopIfTrue="1" operator="lessThan">
      <formula>0</formula>
    </cfRule>
  </conditionalFormatting>
  <conditionalFormatting sqref="O14 U14">
    <cfRule type="cellIs" dxfId="3996" priority="4" stopIfTrue="1" operator="lessThan">
      <formula>0</formula>
    </cfRule>
  </conditionalFormatting>
  <conditionalFormatting sqref="P14:P15">
    <cfRule type="cellIs" dxfId="3995" priority="2" stopIfTrue="1" operator="lessThan">
      <formula>0</formula>
    </cfRule>
  </conditionalFormatting>
  <conditionalFormatting sqref="Q14:Q15">
    <cfRule type="cellIs" dxfId="3994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755">
        <v>19</v>
      </c>
      <c r="D13" s="755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0</v>
      </c>
      <c r="E17" s="128">
        <v>0</v>
      </c>
      <c r="F17" s="128">
        <v>0</v>
      </c>
      <c r="G17" s="129">
        <v>0</v>
      </c>
      <c r="H17" s="127">
        <v>0</v>
      </c>
      <c r="I17" s="128">
        <v>0</v>
      </c>
      <c r="J17" s="130">
        <v>0</v>
      </c>
      <c r="K17" s="131" t="s">
        <v>157</v>
      </c>
      <c r="L17" s="169">
        <v>0</v>
      </c>
      <c r="M17" s="181"/>
      <c r="N17" s="176" t="s">
        <v>61</v>
      </c>
      <c r="O17" s="127">
        <v>0</v>
      </c>
      <c r="P17" s="128">
        <v>0</v>
      </c>
      <c r="Q17" s="128">
        <v>0</v>
      </c>
      <c r="R17" s="129">
        <v>0</v>
      </c>
      <c r="S17" s="127">
        <v>0</v>
      </c>
      <c r="T17" s="128">
        <v>0</v>
      </c>
      <c r="U17" s="130">
        <v>0</v>
      </c>
      <c r="V17" s="131" t="s">
        <v>157</v>
      </c>
      <c r="W17" s="132">
        <v>0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0</v>
      </c>
      <c r="E18" s="135">
        <v>0</v>
      </c>
      <c r="F18" s="135">
        <v>0</v>
      </c>
      <c r="G18" s="136">
        <v>0</v>
      </c>
      <c r="H18" s="134">
        <v>0</v>
      </c>
      <c r="I18" s="135">
        <v>0</v>
      </c>
      <c r="J18" s="137">
        <v>0</v>
      </c>
      <c r="K18" s="138" t="s">
        <v>157</v>
      </c>
      <c r="L18" s="170">
        <v>0</v>
      </c>
      <c r="M18" s="182"/>
      <c r="N18" s="177" t="s">
        <v>62</v>
      </c>
      <c r="O18" s="134">
        <v>0</v>
      </c>
      <c r="P18" s="135">
        <v>0</v>
      </c>
      <c r="Q18" s="135">
        <v>0</v>
      </c>
      <c r="R18" s="136">
        <v>0</v>
      </c>
      <c r="S18" s="134">
        <v>0</v>
      </c>
      <c r="T18" s="135">
        <v>0</v>
      </c>
      <c r="U18" s="137">
        <v>0</v>
      </c>
      <c r="V18" s="138" t="s">
        <v>157</v>
      </c>
      <c r="W18" s="138">
        <v>0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0</v>
      </c>
      <c r="E19" s="135">
        <v>0</v>
      </c>
      <c r="F19" s="135">
        <v>0</v>
      </c>
      <c r="G19" s="136">
        <v>0</v>
      </c>
      <c r="H19" s="134">
        <v>0</v>
      </c>
      <c r="I19" s="135">
        <v>0</v>
      </c>
      <c r="J19" s="137">
        <v>0</v>
      </c>
      <c r="K19" s="138" t="s">
        <v>157</v>
      </c>
      <c r="L19" s="170">
        <v>0</v>
      </c>
      <c r="M19" s="182"/>
      <c r="N19" s="177" t="s">
        <v>63</v>
      </c>
      <c r="O19" s="134">
        <v>0</v>
      </c>
      <c r="P19" s="135">
        <v>0</v>
      </c>
      <c r="Q19" s="135">
        <v>0</v>
      </c>
      <c r="R19" s="136">
        <v>0</v>
      </c>
      <c r="S19" s="134">
        <v>0</v>
      </c>
      <c r="T19" s="135">
        <v>0</v>
      </c>
      <c r="U19" s="137">
        <v>0</v>
      </c>
      <c r="V19" s="138" t="s">
        <v>157</v>
      </c>
      <c r="W19" s="138">
        <v>0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0</v>
      </c>
      <c r="E20" s="135">
        <v>0</v>
      </c>
      <c r="F20" s="135">
        <v>0</v>
      </c>
      <c r="G20" s="136">
        <v>0</v>
      </c>
      <c r="H20" s="134">
        <v>0</v>
      </c>
      <c r="I20" s="135">
        <v>0</v>
      </c>
      <c r="J20" s="137">
        <v>0</v>
      </c>
      <c r="K20" s="138" t="s">
        <v>157</v>
      </c>
      <c r="L20" s="170">
        <v>0</v>
      </c>
      <c r="M20" s="182"/>
      <c r="N20" s="177" t="s">
        <v>64</v>
      </c>
      <c r="O20" s="134">
        <v>0</v>
      </c>
      <c r="P20" s="135">
        <v>0</v>
      </c>
      <c r="Q20" s="135">
        <v>0</v>
      </c>
      <c r="R20" s="136">
        <v>0</v>
      </c>
      <c r="S20" s="134">
        <v>0</v>
      </c>
      <c r="T20" s="135">
        <v>0</v>
      </c>
      <c r="U20" s="137">
        <v>0</v>
      </c>
      <c r="V20" s="138" t="s">
        <v>157</v>
      </c>
      <c r="W20" s="138">
        <v>0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0</v>
      </c>
      <c r="E21" s="135">
        <v>0</v>
      </c>
      <c r="F21" s="135">
        <v>0</v>
      </c>
      <c r="G21" s="136">
        <v>0</v>
      </c>
      <c r="H21" s="134">
        <v>0</v>
      </c>
      <c r="I21" s="135">
        <v>0</v>
      </c>
      <c r="J21" s="137">
        <v>0</v>
      </c>
      <c r="K21" s="138" t="s">
        <v>157</v>
      </c>
      <c r="L21" s="170">
        <v>0</v>
      </c>
      <c r="M21" s="182"/>
      <c r="N21" s="177" t="s">
        <v>65</v>
      </c>
      <c r="O21" s="134">
        <v>1</v>
      </c>
      <c r="P21" s="135">
        <v>0</v>
      </c>
      <c r="Q21" s="135">
        <v>0</v>
      </c>
      <c r="R21" s="136">
        <v>0</v>
      </c>
      <c r="S21" s="134">
        <v>1</v>
      </c>
      <c r="T21" s="135">
        <v>0</v>
      </c>
      <c r="U21" s="137">
        <v>1</v>
      </c>
      <c r="V21" s="138">
        <v>0</v>
      </c>
      <c r="W21" s="138">
        <v>9.1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0</v>
      </c>
      <c r="E22" s="141">
        <v>0</v>
      </c>
      <c r="F22" s="141">
        <v>0</v>
      </c>
      <c r="G22" s="142">
        <v>0</v>
      </c>
      <c r="H22" s="140">
        <v>0</v>
      </c>
      <c r="I22" s="141">
        <v>0</v>
      </c>
      <c r="J22" s="143">
        <v>0</v>
      </c>
      <c r="K22" s="144" t="s">
        <v>157</v>
      </c>
      <c r="L22" s="171">
        <v>0</v>
      </c>
      <c r="M22" s="182"/>
      <c r="N22" s="178" t="s">
        <v>95</v>
      </c>
      <c r="O22" s="140">
        <v>0</v>
      </c>
      <c r="P22" s="141">
        <v>0</v>
      </c>
      <c r="Q22" s="141">
        <v>0</v>
      </c>
      <c r="R22" s="142">
        <v>0</v>
      </c>
      <c r="S22" s="140">
        <v>0</v>
      </c>
      <c r="T22" s="141">
        <v>0</v>
      </c>
      <c r="U22" s="143">
        <v>0</v>
      </c>
      <c r="V22" s="144" t="s">
        <v>157</v>
      </c>
      <c r="W22" s="144">
        <v>0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0</v>
      </c>
      <c r="E23" s="79">
        <v>0</v>
      </c>
      <c r="F23" s="79">
        <v>0</v>
      </c>
      <c r="G23" s="84">
        <v>0</v>
      </c>
      <c r="H23" s="78">
        <v>0</v>
      </c>
      <c r="I23" s="79">
        <v>0</v>
      </c>
      <c r="J23" s="85">
        <v>0</v>
      </c>
      <c r="K23" s="80" t="s">
        <v>157</v>
      </c>
      <c r="L23" s="172">
        <v>0</v>
      </c>
      <c r="M23" s="183"/>
      <c r="N23" s="179" t="s">
        <v>29</v>
      </c>
      <c r="O23" s="78">
        <v>1</v>
      </c>
      <c r="P23" s="79">
        <v>0</v>
      </c>
      <c r="Q23" s="79">
        <v>0</v>
      </c>
      <c r="R23" s="84">
        <v>0</v>
      </c>
      <c r="S23" s="78">
        <v>1</v>
      </c>
      <c r="T23" s="79">
        <v>0</v>
      </c>
      <c r="U23" s="85">
        <v>1</v>
      </c>
      <c r="V23" s="80">
        <v>0</v>
      </c>
      <c r="W23" s="80">
        <v>9.1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0</v>
      </c>
      <c r="E24" s="128">
        <v>0</v>
      </c>
      <c r="F24" s="128">
        <v>0</v>
      </c>
      <c r="G24" s="129">
        <v>0</v>
      </c>
      <c r="H24" s="127">
        <v>0</v>
      </c>
      <c r="I24" s="128">
        <v>0</v>
      </c>
      <c r="J24" s="130">
        <v>0</v>
      </c>
      <c r="K24" s="131" t="s">
        <v>157</v>
      </c>
      <c r="L24" s="169">
        <v>0</v>
      </c>
      <c r="M24" s="181"/>
      <c r="N24" s="176" t="s">
        <v>66</v>
      </c>
      <c r="O24" s="127">
        <v>1</v>
      </c>
      <c r="P24" s="128">
        <v>0</v>
      </c>
      <c r="Q24" s="128">
        <v>0</v>
      </c>
      <c r="R24" s="129">
        <v>0</v>
      </c>
      <c r="S24" s="127">
        <v>1</v>
      </c>
      <c r="T24" s="128">
        <v>0</v>
      </c>
      <c r="U24" s="130">
        <v>1</v>
      </c>
      <c r="V24" s="131">
        <v>0</v>
      </c>
      <c r="W24" s="132">
        <v>9.1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0</v>
      </c>
      <c r="E25" s="135">
        <v>0</v>
      </c>
      <c r="F25" s="135">
        <v>0</v>
      </c>
      <c r="G25" s="136">
        <v>0</v>
      </c>
      <c r="H25" s="134">
        <v>0</v>
      </c>
      <c r="I25" s="135">
        <v>0</v>
      </c>
      <c r="J25" s="137">
        <v>0</v>
      </c>
      <c r="K25" s="138" t="s">
        <v>157</v>
      </c>
      <c r="L25" s="170">
        <v>0</v>
      </c>
      <c r="M25" s="182"/>
      <c r="N25" s="177" t="s">
        <v>67</v>
      </c>
      <c r="O25" s="134">
        <v>0</v>
      </c>
      <c r="P25" s="135">
        <v>0</v>
      </c>
      <c r="Q25" s="135">
        <v>0</v>
      </c>
      <c r="R25" s="136">
        <v>0</v>
      </c>
      <c r="S25" s="134">
        <v>0</v>
      </c>
      <c r="T25" s="135">
        <v>0</v>
      </c>
      <c r="U25" s="137">
        <v>0</v>
      </c>
      <c r="V25" s="138" t="s">
        <v>157</v>
      </c>
      <c r="W25" s="138">
        <v>0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0</v>
      </c>
      <c r="E26" s="135">
        <v>0</v>
      </c>
      <c r="F26" s="135">
        <v>0</v>
      </c>
      <c r="G26" s="136">
        <v>0</v>
      </c>
      <c r="H26" s="134">
        <v>0</v>
      </c>
      <c r="I26" s="135">
        <v>0</v>
      </c>
      <c r="J26" s="137">
        <v>0</v>
      </c>
      <c r="K26" s="138" t="s">
        <v>157</v>
      </c>
      <c r="L26" s="170">
        <v>0</v>
      </c>
      <c r="M26" s="182"/>
      <c r="N26" s="177" t="s">
        <v>68</v>
      </c>
      <c r="O26" s="134">
        <v>0</v>
      </c>
      <c r="P26" s="135">
        <v>0</v>
      </c>
      <c r="Q26" s="135">
        <v>0</v>
      </c>
      <c r="R26" s="136">
        <v>0</v>
      </c>
      <c r="S26" s="134">
        <v>0</v>
      </c>
      <c r="T26" s="135">
        <v>0</v>
      </c>
      <c r="U26" s="137">
        <v>0</v>
      </c>
      <c r="V26" s="138" t="s">
        <v>157</v>
      </c>
      <c r="W26" s="138">
        <v>0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0</v>
      </c>
      <c r="E27" s="135">
        <v>0</v>
      </c>
      <c r="F27" s="135">
        <v>0</v>
      </c>
      <c r="G27" s="136">
        <v>0</v>
      </c>
      <c r="H27" s="134">
        <v>0</v>
      </c>
      <c r="I27" s="135">
        <v>0</v>
      </c>
      <c r="J27" s="137">
        <v>0</v>
      </c>
      <c r="K27" s="138" t="s">
        <v>157</v>
      </c>
      <c r="L27" s="170">
        <v>0</v>
      </c>
      <c r="M27" s="182"/>
      <c r="N27" s="177" t="s">
        <v>69</v>
      </c>
      <c r="O27" s="134">
        <v>0</v>
      </c>
      <c r="P27" s="135">
        <v>0</v>
      </c>
      <c r="Q27" s="135">
        <v>0</v>
      </c>
      <c r="R27" s="136">
        <v>0</v>
      </c>
      <c r="S27" s="134">
        <v>0</v>
      </c>
      <c r="T27" s="135">
        <v>0</v>
      </c>
      <c r="U27" s="137">
        <v>0</v>
      </c>
      <c r="V27" s="138" t="s">
        <v>157</v>
      </c>
      <c r="W27" s="138">
        <v>0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1</v>
      </c>
      <c r="E28" s="135">
        <v>0</v>
      </c>
      <c r="F28" s="135">
        <v>0</v>
      </c>
      <c r="G28" s="136">
        <v>0</v>
      </c>
      <c r="H28" s="134">
        <v>1</v>
      </c>
      <c r="I28" s="135">
        <v>0</v>
      </c>
      <c r="J28" s="137">
        <v>1</v>
      </c>
      <c r="K28" s="138">
        <v>0</v>
      </c>
      <c r="L28" s="170">
        <v>9.1</v>
      </c>
      <c r="M28" s="182"/>
      <c r="N28" s="177" t="s">
        <v>70</v>
      </c>
      <c r="O28" s="134">
        <v>1</v>
      </c>
      <c r="P28" s="135">
        <v>0</v>
      </c>
      <c r="Q28" s="135">
        <v>0</v>
      </c>
      <c r="R28" s="136">
        <v>0</v>
      </c>
      <c r="S28" s="134">
        <v>1</v>
      </c>
      <c r="T28" s="135">
        <v>0</v>
      </c>
      <c r="U28" s="137">
        <v>1</v>
      </c>
      <c r="V28" s="138">
        <v>0</v>
      </c>
      <c r="W28" s="138">
        <v>9.1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0</v>
      </c>
      <c r="E29" s="141">
        <v>0</v>
      </c>
      <c r="F29" s="141">
        <v>0</v>
      </c>
      <c r="G29" s="142">
        <v>0</v>
      </c>
      <c r="H29" s="140">
        <v>0</v>
      </c>
      <c r="I29" s="141">
        <v>0</v>
      </c>
      <c r="J29" s="143">
        <v>0</v>
      </c>
      <c r="K29" s="144" t="s">
        <v>157</v>
      </c>
      <c r="L29" s="171">
        <v>0</v>
      </c>
      <c r="M29" s="182"/>
      <c r="N29" s="178" t="s">
        <v>96</v>
      </c>
      <c r="O29" s="140">
        <v>0</v>
      </c>
      <c r="P29" s="141">
        <v>0</v>
      </c>
      <c r="Q29" s="141">
        <v>0</v>
      </c>
      <c r="R29" s="142">
        <v>0</v>
      </c>
      <c r="S29" s="140">
        <v>0</v>
      </c>
      <c r="T29" s="141">
        <v>0</v>
      </c>
      <c r="U29" s="143">
        <v>0</v>
      </c>
      <c r="V29" s="144" t="s">
        <v>157</v>
      </c>
      <c r="W29" s="144">
        <v>0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1</v>
      </c>
      <c r="E30" s="79">
        <v>0</v>
      </c>
      <c r="F30" s="79">
        <v>0</v>
      </c>
      <c r="G30" s="84">
        <v>0</v>
      </c>
      <c r="H30" s="78">
        <v>1</v>
      </c>
      <c r="I30" s="79">
        <v>0</v>
      </c>
      <c r="J30" s="85">
        <v>1</v>
      </c>
      <c r="K30" s="80">
        <v>0</v>
      </c>
      <c r="L30" s="172">
        <v>9.1</v>
      </c>
      <c r="M30" s="183"/>
      <c r="N30" s="179" t="s">
        <v>29</v>
      </c>
      <c r="O30" s="78">
        <v>2</v>
      </c>
      <c r="P30" s="79">
        <v>0</v>
      </c>
      <c r="Q30" s="79">
        <v>0</v>
      </c>
      <c r="R30" s="84">
        <v>0</v>
      </c>
      <c r="S30" s="78">
        <v>2</v>
      </c>
      <c r="T30" s="79">
        <v>0</v>
      </c>
      <c r="U30" s="85">
        <v>2</v>
      </c>
      <c r="V30" s="80">
        <v>0</v>
      </c>
      <c r="W30" s="80">
        <v>18.2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0</v>
      </c>
      <c r="E31" s="128">
        <v>0</v>
      </c>
      <c r="F31" s="128">
        <v>0</v>
      </c>
      <c r="G31" s="129">
        <v>0</v>
      </c>
      <c r="H31" s="127">
        <v>0</v>
      </c>
      <c r="I31" s="128">
        <v>0</v>
      </c>
      <c r="J31" s="130">
        <v>0</v>
      </c>
      <c r="K31" s="131" t="s">
        <v>157</v>
      </c>
      <c r="L31" s="169">
        <v>0</v>
      </c>
      <c r="M31" s="181"/>
      <c r="N31" s="176" t="s">
        <v>71</v>
      </c>
      <c r="O31" s="127">
        <v>0</v>
      </c>
      <c r="P31" s="128">
        <v>0</v>
      </c>
      <c r="Q31" s="128">
        <v>0</v>
      </c>
      <c r="R31" s="129">
        <v>0</v>
      </c>
      <c r="S31" s="127">
        <v>0</v>
      </c>
      <c r="T31" s="128">
        <v>0</v>
      </c>
      <c r="U31" s="130">
        <v>0</v>
      </c>
      <c r="V31" s="131" t="s">
        <v>157</v>
      </c>
      <c r="W31" s="132">
        <v>0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0</v>
      </c>
      <c r="E32" s="135">
        <v>0</v>
      </c>
      <c r="F32" s="135">
        <v>0</v>
      </c>
      <c r="G32" s="136">
        <v>0</v>
      </c>
      <c r="H32" s="134">
        <v>0</v>
      </c>
      <c r="I32" s="135">
        <v>0</v>
      </c>
      <c r="J32" s="137">
        <v>0</v>
      </c>
      <c r="K32" s="138" t="s">
        <v>157</v>
      </c>
      <c r="L32" s="170">
        <v>0</v>
      </c>
      <c r="M32" s="182"/>
      <c r="N32" s="177" t="s">
        <v>72</v>
      </c>
      <c r="O32" s="134">
        <v>0</v>
      </c>
      <c r="P32" s="135">
        <v>0</v>
      </c>
      <c r="Q32" s="135">
        <v>0</v>
      </c>
      <c r="R32" s="136">
        <v>0</v>
      </c>
      <c r="S32" s="134">
        <v>0</v>
      </c>
      <c r="T32" s="135">
        <v>0</v>
      </c>
      <c r="U32" s="137">
        <v>0</v>
      </c>
      <c r="V32" s="138" t="s">
        <v>157</v>
      </c>
      <c r="W32" s="138">
        <v>0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0</v>
      </c>
      <c r="E33" s="135">
        <v>0</v>
      </c>
      <c r="F33" s="135">
        <v>0</v>
      </c>
      <c r="G33" s="136">
        <v>0</v>
      </c>
      <c r="H33" s="134">
        <v>0</v>
      </c>
      <c r="I33" s="135">
        <v>0</v>
      </c>
      <c r="J33" s="137">
        <v>0</v>
      </c>
      <c r="K33" s="138" t="s">
        <v>157</v>
      </c>
      <c r="L33" s="170">
        <v>0</v>
      </c>
      <c r="M33" s="182"/>
      <c r="N33" s="177" t="s">
        <v>73</v>
      </c>
      <c r="O33" s="134">
        <v>1</v>
      </c>
      <c r="P33" s="135">
        <v>0</v>
      </c>
      <c r="Q33" s="135">
        <v>0</v>
      </c>
      <c r="R33" s="136">
        <v>0</v>
      </c>
      <c r="S33" s="134">
        <v>1</v>
      </c>
      <c r="T33" s="135">
        <v>0</v>
      </c>
      <c r="U33" s="137">
        <v>1</v>
      </c>
      <c r="V33" s="138">
        <v>0</v>
      </c>
      <c r="W33" s="138">
        <v>9.1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0</v>
      </c>
      <c r="E34" s="135">
        <v>0</v>
      </c>
      <c r="F34" s="135">
        <v>0</v>
      </c>
      <c r="G34" s="136">
        <v>0</v>
      </c>
      <c r="H34" s="134">
        <v>0</v>
      </c>
      <c r="I34" s="135">
        <v>0</v>
      </c>
      <c r="J34" s="137">
        <v>0</v>
      </c>
      <c r="K34" s="138" t="s">
        <v>157</v>
      </c>
      <c r="L34" s="170">
        <v>0</v>
      </c>
      <c r="M34" s="182"/>
      <c r="N34" s="177" t="s">
        <v>74</v>
      </c>
      <c r="O34" s="134">
        <v>1</v>
      </c>
      <c r="P34" s="135">
        <v>0</v>
      </c>
      <c r="Q34" s="135">
        <v>0</v>
      </c>
      <c r="R34" s="136">
        <v>0</v>
      </c>
      <c r="S34" s="134">
        <v>1</v>
      </c>
      <c r="T34" s="135">
        <v>0</v>
      </c>
      <c r="U34" s="137">
        <v>1</v>
      </c>
      <c r="V34" s="138">
        <v>0</v>
      </c>
      <c r="W34" s="138">
        <v>9.1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0</v>
      </c>
      <c r="E35" s="135">
        <v>0</v>
      </c>
      <c r="F35" s="135">
        <v>0</v>
      </c>
      <c r="G35" s="136">
        <v>0</v>
      </c>
      <c r="H35" s="134">
        <v>0</v>
      </c>
      <c r="I35" s="135">
        <v>0</v>
      </c>
      <c r="J35" s="137">
        <v>0</v>
      </c>
      <c r="K35" s="138" t="s">
        <v>157</v>
      </c>
      <c r="L35" s="170">
        <v>0</v>
      </c>
      <c r="M35" s="182"/>
      <c r="N35" s="177" t="s">
        <v>97</v>
      </c>
      <c r="O35" s="134">
        <v>0</v>
      </c>
      <c r="P35" s="135">
        <v>0</v>
      </c>
      <c r="Q35" s="135">
        <v>0</v>
      </c>
      <c r="R35" s="136">
        <v>0</v>
      </c>
      <c r="S35" s="134">
        <v>0</v>
      </c>
      <c r="T35" s="135">
        <v>0</v>
      </c>
      <c r="U35" s="137">
        <v>0</v>
      </c>
      <c r="V35" s="138" t="s">
        <v>157</v>
      </c>
      <c r="W35" s="138">
        <v>0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0</v>
      </c>
      <c r="E36" s="141">
        <v>0</v>
      </c>
      <c r="F36" s="141">
        <v>0</v>
      </c>
      <c r="G36" s="142">
        <v>0</v>
      </c>
      <c r="H36" s="140">
        <v>0</v>
      </c>
      <c r="I36" s="141">
        <v>0</v>
      </c>
      <c r="J36" s="143">
        <v>0</v>
      </c>
      <c r="K36" s="144" t="s">
        <v>157</v>
      </c>
      <c r="L36" s="171">
        <v>0</v>
      </c>
      <c r="M36" s="182"/>
      <c r="N36" s="178" t="s">
        <v>98</v>
      </c>
      <c r="O36" s="140">
        <v>0</v>
      </c>
      <c r="P36" s="141">
        <v>1</v>
      </c>
      <c r="Q36" s="141">
        <v>0</v>
      </c>
      <c r="R36" s="142">
        <v>0</v>
      </c>
      <c r="S36" s="140">
        <v>1</v>
      </c>
      <c r="T36" s="141">
        <v>0</v>
      </c>
      <c r="U36" s="143">
        <v>1</v>
      </c>
      <c r="V36" s="144">
        <v>0</v>
      </c>
      <c r="W36" s="144">
        <v>9.1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0</v>
      </c>
      <c r="E37" s="79">
        <v>0</v>
      </c>
      <c r="F37" s="79">
        <v>0</v>
      </c>
      <c r="G37" s="84">
        <v>0</v>
      </c>
      <c r="H37" s="78">
        <v>0</v>
      </c>
      <c r="I37" s="79">
        <v>0</v>
      </c>
      <c r="J37" s="85">
        <v>0</v>
      </c>
      <c r="K37" s="80" t="s">
        <v>157</v>
      </c>
      <c r="L37" s="172">
        <v>0</v>
      </c>
      <c r="M37" s="183"/>
      <c r="N37" s="179" t="s">
        <v>29</v>
      </c>
      <c r="O37" s="78">
        <v>2</v>
      </c>
      <c r="P37" s="79">
        <v>1</v>
      </c>
      <c r="Q37" s="79">
        <v>0</v>
      </c>
      <c r="R37" s="84">
        <v>0</v>
      </c>
      <c r="S37" s="78">
        <v>3</v>
      </c>
      <c r="T37" s="79">
        <v>0</v>
      </c>
      <c r="U37" s="85">
        <v>3</v>
      </c>
      <c r="V37" s="80">
        <v>0</v>
      </c>
      <c r="W37" s="80">
        <v>27.3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0</v>
      </c>
      <c r="E38" s="128">
        <v>0</v>
      </c>
      <c r="F38" s="128">
        <v>0</v>
      </c>
      <c r="G38" s="129">
        <v>0</v>
      </c>
      <c r="H38" s="127">
        <v>0</v>
      </c>
      <c r="I38" s="128">
        <v>0</v>
      </c>
      <c r="J38" s="130">
        <v>0</v>
      </c>
      <c r="K38" s="131" t="s">
        <v>157</v>
      </c>
      <c r="L38" s="169">
        <v>0</v>
      </c>
      <c r="M38" s="181"/>
      <c r="N38" s="176" t="s">
        <v>75</v>
      </c>
      <c r="O38" s="127">
        <v>0</v>
      </c>
      <c r="P38" s="128">
        <v>0</v>
      </c>
      <c r="Q38" s="128">
        <v>0</v>
      </c>
      <c r="R38" s="129">
        <v>0</v>
      </c>
      <c r="S38" s="127">
        <v>0</v>
      </c>
      <c r="T38" s="128">
        <v>0</v>
      </c>
      <c r="U38" s="130">
        <v>0</v>
      </c>
      <c r="V38" s="131" t="s">
        <v>157</v>
      </c>
      <c r="W38" s="132">
        <v>0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0</v>
      </c>
      <c r="E39" s="135">
        <v>0</v>
      </c>
      <c r="F39" s="135">
        <v>0</v>
      </c>
      <c r="G39" s="136">
        <v>0</v>
      </c>
      <c r="H39" s="134">
        <v>0</v>
      </c>
      <c r="I39" s="135">
        <v>0</v>
      </c>
      <c r="J39" s="137">
        <v>0</v>
      </c>
      <c r="K39" s="138" t="s">
        <v>157</v>
      </c>
      <c r="L39" s="170">
        <v>0</v>
      </c>
      <c r="M39" s="182"/>
      <c r="N39" s="177" t="s">
        <v>76</v>
      </c>
      <c r="O39" s="134">
        <v>0</v>
      </c>
      <c r="P39" s="135">
        <v>0</v>
      </c>
      <c r="Q39" s="135">
        <v>0</v>
      </c>
      <c r="R39" s="136">
        <v>0</v>
      </c>
      <c r="S39" s="134">
        <v>0</v>
      </c>
      <c r="T39" s="135">
        <v>0</v>
      </c>
      <c r="U39" s="137">
        <v>0</v>
      </c>
      <c r="V39" s="138" t="s">
        <v>157</v>
      </c>
      <c r="W39" s="138">
        <v>0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0</v>
      </c>
      <c r="E40" s="135">
        <v>0</v>
      </c>
      <c r="F40" s="135">
        <v>0</v>
      </c>
      <c r="G40" s="136">
        <v>0</v>
      </c>
      <c r="H40" s="134">
        <v>0</v>
      </c>
      <c r="I40" s="135">
        <v>0</v>
      </c>
      <c r="J40" s="137">
        <v>0</v>
      </c>
      <c r="K40" s="138" t="s">
        <v>157</v>
      </c>
      <c r="L40" s="170">
        <v>0</v>
      </c>
      <c r="M40" s="182"/>
      <c r="N40" s="177" t="s">
        <v>77</v>
      </c>
      <c r="O40" s="134">
        <v>0</v>
      </c>
      <c r="P40" s="135">
        <v>0</v>
      </c>
      <c r="Q40" s="135">
        <v>0</v>
      </c>
      <c r="R40" s="136">
        <v>0</v>
      </c>
      <c r="S40" s="134">
        <v>0</v>
      </c>
      <c r="T40" s="135">
        <v>0</v>
      </c>
      <c r="U40" s="137">
        <v>0</v>
      </c>
      <c r="V40" s="138" t="s">
        <v>157</v>
      </c>
      <c r="W40" s="138">
        <v>0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1</v>
      </c>
      <c r="E41" s="135">
        <v>0</v>
      </c>
      <c r="F41" s="135">
        <v>0</v>
      </c>
      <c r="G41" s="136">
        <v>0</v>
      </c>
      <c r="H41" s="134">
        <v>1</v>
      </c>
      <c r="I41" s="135">
        <v>0</v>
      </c>
      <c r="J41" s="137">
        <v>1</v>
      </c>
      <c r="K41" s="138">
        <v>0</v>
      </c>
      <c r="L41" s="170">
        <v>9.1</v>
      </c>
      <c r="M41" s="182"/>
      <c r="N41" s="177" t="s">
        <v>78</v>
      </c>
      <c r="O41" s="134">
        <v>0</v>
      </c>
      <c r="P41" s="135">
        <v>0</v>
      </c>
      <c r="Q41" s="135">
        <v>0</v>
      </c>
      <c r="R41" s="136">
        <v>0</v>
      </c>
      <c r="S41" s="134">
        <v>0</v>
      </c>
      <c r="T41" s="135">
        <v>0</v>
      </c>
      <c r="U41" s="137">
        <v>0</v>
      </c>
      <c r="V41" s="138" t="s">
        <v>157</v>
      </c>
      <c r="W41" s="138">
        <v>0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0</v>
      </c>
      <c r="E42" s="135">
        <v>0</v>
      </c>
      <c r="F42" s="135">
        <v>0</v>
      </c>
      <c r="G42" s="136">
        <v>0</v>
      </c>
      <c r="H42" s="134">
        <v>0</v>
      </c>
      <c r="I42" s="135">
        <v>0</v>
      </c>
      <c r="J42" s="137">
        <v>0</v>
      </c>
      <c r="K42" s="138" t="s">
        <v>157</v>
      </c>
      <c r="L42" s="170">
        <v>0</v>
      </c>
      <c r="M42" s="182"/>
      <c r="N42" s="177" t="s">
        <v>79</v>
      </c>
      <c r="O42" s="134">
        <v>0</v>
      </c>
      <c r="P42" s="135">
        <v>0</v>
      </c>
      <c r="Q42" s="135">
        <v>0</v>
      </c>
      <c r="R42" s="136">
        <v>0</v>
      </c>
      <c r="S42" s="134">
        <v>0</v>
      </c>
      <c r="T42" s="135">
        <v>0</v>
      </c>
      <c r="U42" s="137">
        <v>0</v>
      </c>
      <c r="V42" s="138" t="s">
        <v>157</v>
      </c>
      <c r="W42" s="138">
        <v>0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0</v>
      </c>
      <c r="E43" s="141">
        <v>0</v>
      </c>
      <c r="F43" s="141">
        <v>0</v>
      </c>
      <c r="G43" s="142">
        <v>0</v>
      </c>
      <c r="H43" s="140">
        <v>0</v>
      </c>
      <c r="I43" s="141">
        <v>0</v>
      </c>
      <c r="J43" s="143">
        <v>0</v>
      </c>
      <c r="K43" s="144" t="s">
        <v>157</v>
      </c>
      <c r="L43" s="171">
        <v>0</v>
      </c>
      <c r="M43" s="182"/>
      <c r="N43" s="178" t="s">
        <v>99</v>
      </c>
      <c r="O43" s="140">
        <v>0</v>
      </c>
      <c r="P43" s="141">
        <v>0</v>
      </c>
      <c r="Q43" s="141">
        <v>0</v>
      </c>
      <c r="R43" s="142">
        <v>0</v>
      </c>
      <c r="S43" s="140">
        <v>0</v>
      </c>
      <c r="T43" s="141">
        <v>0</v>
      </c>
      <c r="U43" s="143">
        <v>0</v>
      </c>
      <c r="V43" s="144" t="s">
        <v>157</v>
      </c>
      <c r="W43" s="144">
        <v>0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1</v>
      </c>
      <c r="E44" s="79">
        <v>0</v>
      </c>
      <c r="F44" s="79">
        <v>0</v>
      </c>
      <c r="G44" s="84">
        <v>0</v>
      </c>
      <c r="H44" s="78">
        <v>1</v>
      </c>
      <c r="I44" s="79">
        <v>0</v>
      </c>
      <c r="J44" s="85">
        <v>1</v>
      </c>
      <c r="K44" s="80">
        <v>0</v>
      </c>
      <c r="L44" s="172">
        <v>9.1</v>
      </c>
      <c r="M44" s="183"/>
      <c r="N44" s="179" t="s">
        <v>29</v>
      </c>
      <c r="O44" s="78">
        <v>0</v>
      </c>
      <c r="P44" s="79">
        <v>0</v>
      </c>
      <c r="Q44" s="79">
        <v>0</v>
      </c>
      <c r="R44" s="84">
        <v>0</v>
      </c>
      <c r="S44" s="78">
        <v>0</v>
      </c>
      <c r="T44" s="79">
        <v>0</v>
      </c>
      <c r="U44" s="85">
        <v>0</v>
      </c>
      <c r="V44" s="80" t="s">
        <v>157</v>
      </c>
      <c r="W44" s="80">
        <v>0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0</v>
      </c>
      <c r="E45" s="128">
        <v>0</v>
      </c>
      <c r="F45" s="128">
        <v>0</v>
      </c>
      <c r="G45" s="129">
        <v>0</v>
      </c>
      <c r="H45" s="127">
        <v>0</v>
      </c>
      <c r="I45" s="128">
        <v>0</v>
      </c>
      <c r="J45" s="130">
        <v>0</v>
      </c>
      <c r="K45" s="131" t="s">
        <v>157</v>
      </c>
      <c r="L45" s="169">
        <v>0</v>
      </c>
      <c r="M45" s="181"/>
      <c r="N45" s="176" t="s">
        <v>80</v>
      </c>
      <c r="O45" s="127">
        <v>0</v>
      </c>
      <c r="P45" s="128">
        <v>0</v>
      </c>
      <c r="Q45" s="128">
        <v>0</v>
      </c>
      <c r="R45" s="129">
        <v>0</v>
      </c>
      <c r="S45" s="127">
        <v>0</v>
      </c>
      <c r="T45" s="128">
        <v>0</v>
      </c>
      <c r="U45" s="130">
        <v>0</v>
      </c>
      <c r="V45" s="131" t="s">
        <v>157</v>
      </c>
      <c r="W45" s="132">
        <v>0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0</v>
      </c>
      <c r="E46" s="135">
        <v>0</v>
      </c>
      <c r="F46" s="135">
        <v>0</v>
      </c>
      <c r="G46" s="136">
        <v>0</v>
      </c>
      <c r="H46" s="134">
        <v>0</v>
      </c>
      <c r="I46" s="135">
        <v>0</v>
      </c>
      <c r="J46" s="137">
        <v>0</v>
      </c>
      <c r="K46" s="138" t="s">
        <v>157</v>
      </c>
      <c r="L46" s="170">
        <v>0</v>
      </c>
      <c r="M46" s="182"/>
      <c r="N46" s="177" t="s">
        <v>81</v>
      </c>
      <c r="O46" s="134">
        <v>0</v>
      </c>
      <c r="P46" s="135">
        <v>0</v>
      </c>
      <c r="Q46" s="135">
        <v>0</v>
      </c>
      <c r="R46" s="136">
        <v>0</v>
      </c>
      <c r="S46" s="134">
        <v>0</v>
      </c>
      <c r="T46" s="135">
        <v>0</v>
      </c>
      <c r="U46" s="137">
        <v>0</v>
      </c>
      <c r="V46" s="138" t="s">
        <v>157</v>
      </c>
      <c r="W46" s="138">
        <v>0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0</v>
      </c>
      <c r="E47" s="135">
        <v>0</v>
      </c>
      <c r="F47" s="135">
        <v>0</v>
      </c>
      <c r="G47" s="136">
        <v>0</v>
      </c>
      <c r="H47" s="134">
        <v>0</v>
      </c>
      <c r="I47" s="135">
        <v>0</v>
      </c>
      <c r="J47" s="137">
        <v>0</v>
      </c>
      <c r="K47" s="138" t="s">
        <v>157</v>
      </c>
      <c r="L47" s="170">
        <v>0</v>
      </c>
      <c r="M47" s="182"/>
      <c r="N47" s="177" t="s">
        <v>82</v>
      </c>
      <c r="O47" s="134">
        <v>0</v>
      </c>
      <c r="P47" s="135">
        <v>0</v>
      </c>
      <c r="Q47" s="135">
        <v>0</v>
      </c>
      <c r="R47" s="136">
        <v>0</v>
      </c>
      <c r="S47" s="134">
        <v>0</v>
      </c>
      <c r="T47" s="135">
        <v>0</v>
      </c>
      <c r="U47" s="137">
        <v>0</v>
      </c>
      <c r="V47" s="138" t="s">
        <v>157</v>
      </c>
      <c r="W47" s="138">
        <v>0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0</v>
      </c>
      <c r="E48" s="135">
        <v>0</v>
      </c>
      <c r="F48" s="135">
        <v>0</v>
      </c>
      <c r="G48" s="136">
        <v>0</v>
      </c>
      <c r="H48" s="134">
        <v>0</v>
      </c>
      <c r="I48" s="135">
        <v>0</v>
      </c>
      <c r="J48" s="137">
        <v>0</v>
      </c>
      <c r="K48" s="138" t="s">
        <v>157</v>
      </c>
      <c r="L48" s="170">
        <v>0</v>
      </c>
      <c r="M48" s="182"/>
      <c r="N48" s="177" t="s">
        <v>83</v>
      </c>
      <c r="O48" s="134">
        <v>0</v>
      </c>
      <c r="P48" s="135">
        <v>0</v>
      </c>
      <c r="Q48" s="135">
        <v>0</v>
      </c>
      <c r="R48" s="136">
        <v>0</v>
      </c>
      <c r="S48" s="134">
        <v>0</v>
      </c>
      <c r="T48" s="135">
        <v>0</v>
      </c>
      <c r="U48" s="137">
        <v>0</v>
      </c>
      <c r="V48" s="138" t="s">
        <v>157</v>
      </c>
      <c r="W48" s="138">
        <v>0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1</v>
      </c>
      <c r="E49" s="135">
        <v>0</v>
      </c>
      <c r="F49" s="135">
        <v>0</v>
      </c>
      <c r="G49" s="136">
        <v>0</v>
      </c>
      <c r="H49" s="134">
        <v>1</v>
      </c>
      <c r="I49" s="135">
        <v>0</v>
      </c>
      <c r="J49" s="137">
        <v>1</v>
      </c>
      <c r="K49" s="138">
        <v>0</v>
      </c>
      <c r="L49" s="170">
        <v>9.1</v>
      </c>
      <c r="M49" s="182"/>
      <c r="N49" s="177" t="s">
        <v>84</v>
      </c>
      <c r="O49" s="134">
        <v>1</v>
      </c>
      <c r="P49" s="135">
        <v>0</v>
      </c>
      <c r="Q49" s="135">
        <v>0</v>
      </c>
      <c r="R49" s="136">
        <v>0</v>
      </c>
      <c r="S49" s="134">
        <v>1</v>
      </c>
      <c r="T49" s="135">
        <v>0</v>
      </c>
      <c r="U49" s="137">
        <v>1</v>
      </c>
      <c r="V49" s="138">
        <v>0</v>
      </c>
      <c r="W49" s="138">
        <v>9.1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0</v>
      </c>
      <c r="E50" s="141">
        <v>0</v>
      </c>
      <c r="F50" s="141">
        <v>0</v>
      </c>
      <c r="G50" s="142">
        <v>0</v>
      </c>
      <c r="H50" s="140">
        <v>0</v>
      </c>
      <c r="I50" s="141">
        <v>0</v>
      </c>
      <c r="J50" s="143">
        <v>0</v>
      </c>
      <c r="K50" s="144" t="s">
        <v>157</v>
      </c>
      <c r="L50" s="171">
        <v>0</v>
      </c>
      <c r="M50" s="182"/>
      <c r="N50" s="178" t="s">
        <v>100</v>
      </c>
      <c r="O50" s="140">
        <v>0</v>
      </c>
      <c r="P50" s="141">
        <v>0</v>
      </c>
      <c r="Q50" s="141">
        <v>0</v>
      </c>
      <c r="R50" s="142">
        <v>0</v>
      </c>
      <c r="S50" s="140">
        <v>0</v>
      </c>
      <c r="T50" s="141">
        <v>0</v>
      </c>
      <c r="U50" s="143">
        <v>0</v>
      </c>
      <c r="V50" s="144" t="s">
        <v>157</v>
      </c>
      <c r="W50" s="144">
        <v>0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1</v>
      </c>
      <c r="E51" s="79">
        <v>0</v>
      </c>
      <c r="F51" s="79">
        <v>0</v>
      </c>
      <c r="G51" s="84">
        <v>0</v>
      </c>
      <c r="H51" s="78">
        <v>1</v>
      </c>
      <c r="I51" s="79">
        <v>0</v>
      </c>
      <c r="J51" s="85">
        <v>1</v>
      </c>
      <c r="K51" s="80">
        <v>0</v>
      </c>
      <c r="L51" s="172">
        <v>9.1</v>
      </c>
      <c r="M51" s="183"/>
      <c r="N51" s="179" t="s">
        <v>29</v>
      </c>
      <c r="O51" s="78">
        <v>1</v>
      </c>
      <c r="P51" s="79">
        <v>0</v>
      </c>
      <c r="Q51" s="79">
        <v>0</v>
      </c>
      <c r="R51" s="84">
        <v>0</v>
      </c>
      <c r="S51" s="78">
        <v>1</v>
      </c>
      <c r="T51" s="79">
        <v>0</v>
      </c>
      <c r="U51" s="85">
        <v>1</v>
      </c>
      <c r="V51" s="80">
        <v>0</v>
      </c>
      <c r="W51" s="80">
        <v>9.1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0</v>
      </c>
      <c r="E52" s="128">
        <v>0</v>
      </c>
      <c r="F52" s="128">
        <v>0</v>
      </c>
      <c r="G52" s="129">
        <v>0</v>
      </c>
      <c r="H52" s="127">
        <v>0</v>
      </c>
      <c r="I52" s="128">
        <v>0</v>
      </c>
      <c r="J52" s="130">
        <v>0</v>
      </c>
      <c r="K52" s="131" t="s">
        <v>157</v>
      </c>
      <c r="L52" s="169">
        <v>0</v>
      </c>
      <c r="M52" s="181"/>
      <c r="N52" s="176" t="s">
        <v>85</v>
      </c>
      <c r="O52" s="127">
        <v>0</v>
      </c>
      <c r="P52" s="128">
        <v>0</v>
      </c>
      <c r="Q52" s="128">
        <v>0</v>
      </c>
      <c r="R52" s="129">
        <v>0</v>
      </c>
      <c r="S52" s="127">
        <v>0</v>
      </c>
      <c r="T52" s="128">
        <v>0</v>
      </c>
      <c r="U52" s="130">
        <v>0</v>
      </c>
      <c r="V52" s="131" t="s">
        <v>157</v>
      </c>
      <c r="W52" s="132">
        <v>0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0</v>
      </c>
      <c r="E53" s="135">
        <v>0</v>
      </c>
      <c r="F53" s="135">
        <v>0</v>
      </c>
      <c r="G53" s="136">
        <v>0</v>
      </c>
      <c r="H53" s="134">
        <v>0</v>
      </c>
      <c r="I53" s="135">
        <v>0</v>
      </c>
      <c r="J53" s="137">
        <v>0</v>
      </c>
      <c r="K53" s="138" t="s">
        <v>157</v>
      </c>
      <c r="L53" s="170">
        <v>0</v>
      </c>
      <c r="M53" s="182"/>
      <c r="N53" s="177" t="s">
        <v>86</v>
      </c>
      <c r="O53" s="134">
        <v>0</v>
      </c>
      <c r="P53" s="135">
        <v>0</v>
      </c>
      <c r="Q53" s="135">
        <v>0</v>
      </c>
      <c r="R53" s="136">
        <v>0</v>
      </c>
      <c r="S53" s="134">
        <v>0</v>
      </c>
      <c r="T53" s="135">
        <v>0</v>
      </c>
      <c r="U53" s="137">
        <v>0</v>
      </c>
      <c r="V53" s="138" t="s">
        <v>157</v>
      </c>
      <c r="W53" s="138">
        <v>0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0</v>
      </c>
      <c r="E54" s="135">
        <v>0</v>
      </c>
      <c r="F54" s="135">
        <v>0</v>
      </c>
      <c r="G54" s="136">
        <v>0</v>
      </c>
      <c r="H54" s="134">
        <v>0</v>
      </c>
      <c r="I54" s="135">
        <v>0</v>
      </c>
      <c r="J54" s="137">
        <v>0</v>
      </c>
      <c r="K54" s="138" t="s">
        <v>157</v>
      </c>
      <c r="L54" s="170">
        <v>0</v>
      </c>
      <c r="M54" s="182"/>
      <c r="N54" s="177" t="s">
        <v>87</v>
      </c>
      <c r="O54" s="134">
        <v>0</v>
      </c>
      <c r="P54" s="135">
        <v>0</v>
      </c>
      <c r="Q54" s="135">
        <v>0</v>
      </c>
      <c r="R54" s="136">
        <v>0</v>
      </c>
      <c r="S54" s="134">
        <v>0</v>
      </c>
      <c r="T54" s="135">
        <v>0</v>
      </c>
      <c r="U54" s="137">
        <v>0</v>
      </c>
      <c r="V54" s="138" t="s">
        <v>157</v>
      </c>
      <c r="W54" s="138">
        <v>0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0</v>
      </c>
      <c r="E55" s="135">
        <v>0</v>
      </c>
      <c r="F55" s="135">
        <v>0</v>
      </c>
      <c r="G55" s="136">
        <v>0</v>
      </c>
      <c r="H55" s="134">
        <v>0</v>
      </c>
      <c r="I55" s="135">
        <v>0</v>
      </c>
      <c r="J55" s="137">
        <v>0</v>
      </c>
      <c r="K55" s="138" t="s">
        <v>157</v>
      </c>
      <c r="L55" s="170">
        <v>0</v>
      </c>
      <c r="M55" s="182"/>
      <c r="N55" s="177" t="s">
        <v>88</v>
      </c>
      <c r="O55" s="134">
        <v>0</v>
      </c>
      <c r="P55" s="135">
        <v>0</v>
      </c>
      <c r="Q55" s="135">
        <v>0</v>
      </c>
      <c r="R55" s="136">
        <v>0</v>
      </c>
      <c r="S55" s="134">
        <v>0</v>
      </c>
      <c r="T55" s="135">
        <v>0</v>
      </c>
      <c r="U55" s="137">
        <v>0</v>
      </c>
      <c r="V55" s="138" t="s">
        <v>157</v>
      </c>
      <c r="W55" s="138">
        <v>0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0</v>
      </c>
      <c r="E56" s="135">
        <v>0</v>
      </c>
      <c r="F56" s="135">
        <v>0</v>
      </c>
      <c r="G56" s="136">
        <v>0</v>
      </c>
      <c r="H56" s="134">
        <v>0</v>
      </c>
      <c r="I56" s="135">
        <v>0</v>
      </c>
      <c r="J56" s="137">
        <v>0</v>
      </c>
      <c r="K56" s="138" t="s">
        <v>157</v>
      </c>
      <c r="L56" s="170">
        <v>0</v>
      </c>
      <c r="M56" s="182"/>
      <c r="N56" s="177" t="s">
        <v>89</v>
      </c>
      <c r="O56" s="134">
        <v>0</v>
      </c>
      <c r="P56" s="135">
        <v>0</v>
      </c>
      <c r="Q56" s="135">
        <v>0</v>
      </c>
      <c r="R56" s="136">
        <v>0</v>
      </c>
      <c r="S56" s="134">
        <v>0</v>
      </c>
      <c r="T56" s="135">
        <v>0</v>
      </c>
      <c r="U56" s="137">
        <v>0</v>
      </c>
      <c r="V56" s="138" t="s">
        <v>157</v>
      </c>
      <c r="W56" s="138">
        <v>0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1</v>
      </c>
      <c r="E57" s="141">
        <v>0</v>
      </c>
      <c r="F57" s="141">
        <v>0</v>
      </c>
      <c r="G57" s="142">
        <v>0</v>
      </c>
      <c r="H57" s="140">
        <v>1</v>
      </c>
      <c r="I57" s="141">
        <v>0</v>
      </c>
      <c r="J57" s="143">
        <v>1</v>
      </c>
      <c r="K57" s="144">
        <v>0</v>
      </c>
      <c r="L57" s="171">
        <v>9.1</v>
      </c>
      <c r="M57" s="182"/>
      <c r="N57" s="178" t="s">
        <v>101</v>
      </c>
      <c r="O57" s="140">
        <v>0</v>
      </c>
      <c r="P57" s="141">
        <v>0</v>
      </c>
      <c r="Q57" s="141">
        <v>0</v>
      </c>
      <c r="R57" s="142">
        <v>0</v>
      </c>
      <c r="S57" s="140">
        <v>0</v>
      </c>
      <c r="T57" s="141">
        <v>0</v>
      </c>
      <c r="U57" s="143">
        <v>0</v>
      </c>
      <c r="V57" s="144" t="s">
        <v>157</v>
      </c>
      <c r="W57" s="144">
        <v>0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1</v>
      </c>
      <c r="E58" s="187">
        <v>0</v>
      </c>
      <c r="F58" s="187">
        <v>0</v>
      </c>
      <c r="G58" s="188">
        <v>0</v>
      </c>
      <c r="H58" s="186">
        <v>1</v>
      </c>
      <c r="I58" s="187">
        <v>0</v>
      </c>
      <c r="J58" s="189">
        <v>1</v>
      </c>
      <c r="K58" s="190">
        <v>0</v>
      </c>
      <c r="L58" s="191">
        <v>9.1</v>
      </c>
      <c r="M58" s="183"/>
      <c r="N58" s="179" t="s">
        <v>29</v>
      </c>
      <c r="O58" s="78">
        <v>0</v>
      </c>
      <c r="P58" s="79">
        <v>0</v>
      </c>
      <c r="Q58" s="79">
        <v>0</v>
      </c>
      <c r="R58" s="84">
        <v>0</v>
      </c>
      <c r="S58" s="78">
        <v>0</v>
      </c>
      <c r="T58" s="79">
        <v>0</v>
      </c>
      <c r="U58" s="85">
        <v>0</v>
      </c>
      <c r="V58" s="80" t="s">
        <v>157</v>
      </c>
      <c r="W58" s="80">
        <v>0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10</v>
      </c>
      <c r="P59" s="79">
        <v>1</v>
      </c>
      <c r="Q59" s="79">
        <v>0</v>
      </c>
      <c r="R59" s="84">
        <v>0</v>
      </c>
      <c r="S59" s="78">
        <v>11</v>
      </c>
      <c r="T59" s="79">
        <v>0</v>
      </c>
      <c r="U59" s="85">
        <v>11</v>
      </c>
      <c r="V59" s="80">
        <v>0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5">
    <mergeCell ref="C13:D13"/>
    <mergeCell ref="U14:U15"/>
    <mergeCell ref="G14:G15"/>
    <mergeCell ref="J14:J15"/>
    <mergeCell ref="R14:R15"/>
  </mergeCells>
  <phoneticPr fontId="3"/>
  <conditionalFormatting sqref="E13 J13:M13 U13:W13 C17:M17 C19:M19 C21:M22 O13:P13 C14:C16">
    <cfRule type="cellIs" dxfId="3993" priority="164" stopIfTrue="1" operator="lessThan">
      <formula>0</formula>
    </cfRule>
  </conditionalFormatting>
  <conditionalFormatting sqref="Q13:T13">
    <cfRule type="cellIs" dxfId="3992" priority="159" stopIfTrue="1" operator="lessThan">
      <formula>0</formula>
    </cfRule>
  </conditionalFormatting>
  <conditionalFormatting sqref="G13:I13">
    <cfRule type="cellIs" dxfId="3991" priority="161" stopIfTrue="1" operator="lessThan">
      <formula>0</formula>
    </cfRule>
  </conditionalFormatting>
  <conditionalFormatting sqref="F13">
    <cfRule type="cellIs" dxfId="3990" priority="162" stopIfTrue="1" operator="lessThan">
      <formula>0</formula>
    </cfRule>
  </conditionalFormatting>
  <conditionalFormatting sqref="O23:R23">
    <cfRule type="cellIs" dxfId="3989" priority="153" stopIfTrue="1" operator="lessThan">
      <formula>0</formula>
    </cfRule>
  </conditionalFormatting>
  <conditionalFormatting sqref="C59:M60">
    <cfRule type="cellIs" dxfId="3988" priority="157" stopIfTrue="1" operator="lessThan">
      <formula>0</formula>
    </cfRule>
  </conditionalFormatting>
  <conditionalFormatting sqref="O59:R60">
    <cfRule type="cellIs" dxfId="3987" priority="156" stopIfTrue="1" operator="lessThan">
      <formula>0</formula>
    </cfRule>
  </conditionalFormatting>
  <conditionalFormatting sqref="S59:U60">
    <cfRule type="cellIs" dxfId="3986" priority="155" stopIfTrue="1" operator="lessThan">
      <formula>0</formula>
    </cfRule>
  </conditionalFormatting>
  <conditionalFormatting sqref="C23:M23">
    <cfRule type="cellIs" dxfId="3985" priority="154" stopIfTrue="1" operator="lessThan">
      <formula>0</formula>
    </cfRule>
  </conditionalFormatting>
  <conditionalFormatting sqref="S23:U23">
    <cfRule type="cellIs" dxfId="3984" priority="151" stopIfTrue="1" operator="lessThan">
      <formula>0</formula>
    </cfRule>
  </conditionalFormatting>
  <conditionalFormatting sqref="S17:U17 S19:U19 S21:U22">
    <cfRule type="cellIs" dxfId="3983" priority="152" stopIfTrue="1" operator="lessThan">
      <formula>0</formula>
    </cfRule>
  </conditionalFormatting>
  <conditionalFormatting sqref="V17:W17 V19:W19 V21:W22">
    <cfRule type="cellIs" dxfId="3982" priority="150" stopIfTrue="1" operator="lessThan">
      <formula>0</formula>
    </cfRule>
  </conditionalFormatting>
  <conditionalFormatting sqref="V59:W60">
    <cfRule type="cellIs" dxfId="3981" priority="149" stopIfTrue="1" operator="lessThan">
      <formula>0</formula>
    </cfRule>
  </conditionalFormatting>
  <conditionalFormatting sqref="V23:W23">
    <cfRule type="cellIs" dxfId="3980" priority="148" stopIfTrue="1" operator="lessThan">
      <formula>0</formula>
    </cfRule>
  </conditionalFormatting>
  <conditionalFormatting sqref="C18:M18">
    <cfRule type="cellIs" dxfId="3979" priority="147" stopIfTrue="1" operator="lessThan">
      <formula>0</formula>
    </cfRule>
  </conditionalFormatting>
  <conditionalFormatting sqref="S18:U18">
    <cfRule type="cellIs" dxfId="3978" priority="146" stopIfTrue="1" operator="lessThan">
      <formula>0</formula>
    </cfRule>
  </conditionalFormatting>
  <conditionalFormatting sqref="V18:W18">
    <cfRule type="cellIs" dxfId="3977" priority="145" stopIfTrue="1" operator="lessThan">
      <formula>0</formula>
    </cfRule>
  </conditionalFormatting>
  <conditionalFormatting sqref="C20:M20">
    <cfRule type="cellIs" dxfId="3976" priority="144" stopIfTrue="1" operator="lessThan">
      <formula>0</formula>
    </cfRule>
  </conditionalFormatting>
  <conditionalFormatting sqref="V27:W27">
    <cfRule type="cellIs" dxfId="3975" priority="129" stopIfTrue="1" operator="lessThan">
      <formula>0</formula>
    </cfRule>
  </conditionalFormatting>
  <conditionalFormatting sqref="S20:U20">
    <cfRule type="cellIs" dxfId="3974" priority="143" stopIfTrue="1" operator="lessThan">
      <formula>0</formula>
    </cfRule>
  </conditionalFormatting>
  <conditionalFormatting sqref="V20:W20">
    <cfRule type="cellIs" dxfId="3973" priority="142" stopIfTrue="1" operator="lessThan">
      <formula>0</formula>
    </cfRule>
  </conditionalFormatting>
  <conditionalFormatting sqref="C24 C26 C28:C29 H28:M29 H26:M26 H24:M24">
    <cfRule type="cellIs" dxfId="3972" priority="141" stopIfTrue="1" operator="lessThan">
      <formula>0</formula>
    </cfRule>
  </conditionalFormatting>
  <conditionalFormatting sqref="C31 C33 C35:C36 H35:M36 H33:M33 H31:M31">
    <cfRule type="cellIs" dxfId="3971" priority="128" stopIfTrue="1" operator="lessThan">
      <formula>0</formula>
    </cfRule>
  </conditionalFormatting>
  <conditionalFormatting sqref="O30:R30">
    <cfRule type="cellIs" dxfId="3970" priority="139" stopIfTrue="1" operator="lessThan">
      <formula>0</formula>
    </cfRule>
  </conditionalFormatting>
  <conditionalFormatting sqref="C30:M30">
    <cfRule type="cellIs" dxfId="3969" priority="140" stopIfTrue="1" operator="lessThan">
      <formula>0</formula>
    </cfRule>
  </conditionalFormatting>
  <conditionalFormatting sqref="S30:U30">
    <cfRule type="cellIs" dxfId="3968" priority="137" stopIfTrue="1" operator="lessThan">
      <formula>0</formula>
    </cfRule>
  </conditionalFormatting>
  <conditionalFormatting sqref="S24:U24 S26:U26 S28:U29">
    <cfRule type="cellIs" dxfId="3967" priority="138" stopIfTrue="1" operator="lessThan">
      <formula>0</formula>
    </cfRule>
  </conditionalFormatting>
  <conditionalFormatting sqref="V24:W24 V26:W26 V28:W29">
    <cfRule type="cellIs" dxfId="3966" priority="136" stopIfTrue="1" operator="lessThan">
      <formula>0</formula>
    </cfRule>
  </conditionalFormatting>
  <conditionalFormatting sqref="V30:W30">
    <cfRule type="cellIs" dxfId="3965" priority="135" stopIfTrue="1" operator="lessThan">
      <formula>0</formula>
    </cfRule>
  </conditionalFormatting>
  <conditionalFormatting sqref="C25 H25:M25">
    <cfRule type="cellIs" dxfId="3964" priority="134" stopIfTrue="1" operator="lessThan">
      <formula>0</formula>
    </cfRule>
  </conditionalFormatting>
  <conditionalFormatting sqref="C32 H32:M32">
    <cfRule type="cellIs" dxfId="3963" priority="121" stopIfTrue="1" operator="lessThan">
      <formula>0</formula>
    </cfRule>
  </conditionalFormatting>
  <conditionalFormatting sqref="S25:U25">
    <cfRule type="cellIs" dxfId="3962" priority="133" stopIfTrue="1" operator="lessThan">
      <formula>0</formula>
    </cfRule>
  </conditionalFormatting>
  <conditionalFormatting sqref="V25:W25">
    <cfRule type="cellIs" dxfId="3961" priority="132" stopIfTrue="1" operator="lessThan">
      <formula>0</formula>
    </cfRule>
  </conditionalFormatting>
  <conditionalFormatting sqref="C27 H27:M27">
    <cfRule type="cellIs" dxfId="3960" priority="131" stopIfTrue="1" operator="lessThan">
      <formula>0</formula>
    </cfRule>
  </conditionalFormatting>
  <conditionalFormatting sqref="C34 H34:M34">
    <cfRule type="cellIs" dxfId="3959" priority="118" stopIfTrue="1" operator="lessThan">
      <formula>0</formula>
    </cfRule>
  </conditionalFormatting>
  <conditionalFormatting sqref="S27:U27">
    <cfRule type="cellIs" dxfId="3958" priority="130" stopIfTrue="1" operator="lessThan">
      <formula>0</formula>
    </cfRule>
  </conditionalFormatting>
  <conditionalFormatting sqref="O37:R37">
    <cfRule type="cellIs" dxfId="3957" priority="126" stopIfTrue="1" operator="lessThan">
      <formula>0</formula>
    </cfRule>
  </conditionalFormatting>
  <conditionalFormatting sqref="C37:M37">
    <cfRule type="cellIs" dxfId="3956" priority="127" stopIfTrue="1" operator="lessThan">
      <formula>0</formula>
    </cfRule>
  </conditionalFormatting>
  <conditionalFormatting sqref="S37:U37">
    <cfRule type="cellIs" dxfId="3955" priority="124" stopIfTrue="1" operator="lessThan">
      <formula>0</formula>
    </cfRule>
  </conditionalFormatting>
  <conditionalFormatting sqref="S31:U31 S33:U33 S35:U36">
    <cfRule type="cellIs" dxfId="3954" priority="125" stopIfTrue="1" operator="lessThan">
      <formula>0</formula>
    </cfRule>
  </conditionalFormatting>
  <conditionalFormatting sqref="V31:W31 V33:W33 V35:W36">
    <cfRule type="cellIs" dxfId="3953" priority="123" stopIfTrue="1" operator="lessThan">
      <formula>0</formula>
    </cfRule>
  </conditionalFormatting>
  <conditionalFormatting sqref="V37:W37">
    <cfRule type="cellIs" dxfId="3952" priority="122" stopIfTrue="1" operator="lessThan">
      <formula>0</formula>
    </cfRule>
  </conditionalFormatting>
  <conditionalFormatting sqref="S44:U44">
    <cfRule type="cellIs" dxfId="3951" priority="111" stopIfTrue="1" operator="lessThan">
      <formula>0</formula>
    </cfRule>
  </conditionalFormatting>
  <conditionalFormatting sqref="S32:U32">
    <cfRule type="cellIs" dxfId="3950" priority="120" stopIfTrue="1" operator="lessThan">
      <formula>0</formula>
    </cfRule>
  </conditionalFormatting>
  <conditionalFormatting sqref="V32:W32">
    <cfRule type="cellIs" dxfId="3949" priority="119" stopIfTrue="1" operator="lessThan">
      <formula>0</formula>
    </cfRule>
  </conditionalFormatting>
  <conditionalFormatting sqref="S34:U34">
    <cfRule type="cellIs" dxfId="3948" priority="117" stopIfTrue="1" operator="lessThan">
      <formula>0</formula>
    </cfRule>
  </conditionalFormatting>
  <conditionalFormatting sqref="V34:W34">
    <cfRule type="cellIs" dxfId="3947" priority="116" stopIfTrue="1" operator="lessThan">
      <formula>0</formula>
    </cfRule>
  </conditionalFormatting>
  <conditionalFormatting sqref="C38 C40 C42:C43 H42:M43 H40:M40 H38:M38">
    <cfRule type="cellIs" dxfId="3946" priority="115" stopIfTrue="1" operator="lessThan">
      <formula>0</formula>
    </cfRule>
  </conditionalFormatting>
  <conditionalFormatting sqref="S39:U39">
    <cfRule type="cellIs" dxfId="3945" priority="107" stopIfTrue="1" operator="lessThan">
      <formula>0</formula>
    </cfRule>
  </conditionalFormatting>
  <conditionalFormatting sqref="O44:R44">
    <cfRule type="cellIs" dxfId="3944" priority="113" stopIfTrue="1" operator="lessThan">
      <formula>0</formula>
    </cfRule>
  </conditionalFormatting>
  <conditionalFormatting sqref="C44:M44">
    <cfRule type="cellIs" dxfId="3943" priority="114" stopIfTrue="1" operator="lessThan">
      <formula>0</formula>
    </cfRule>
  </conditionalFormatting>
  <conditionalFormatting sqref="S38:U38 S40:U40 S42:U43">
    <cfRule type="cellIs" dxfId="3942" priority="112" stopIfTrue="1" operator="lessThan">
      <formula>0</formula>
    </cfRule>
  </conditionalFormatting>
  <conditionalFormatting sqref="V38:W38 V40:W40 V42:W43">
    <cfRule type="cellIs" dxfId="3941" priority="110" stopIfTrue="1" operator="lessThan">
      <formula>0</formula>
    </cfRule>
  </conditionalFormatting>
  <conditionalFormatting sqref="V44:W44">
    <cfRule type="cellIs" dxfId="3940" priority="109" stopIfTrue="1" operator="lessThan">
      <formula>0</formula>
    </cfRule>
  </conditionalFormatting>
  <conditionalFormatting sqref="C39 H39:M39">
    <cfRule type="cellIs" dxfId="3939" priority="108" stopIfTrue="1" operator="lessThan">
      <formula>0</formula>
    </cfRule>
  </conditionalFormatting>
  <conditionalFormatting sqref="C51:M51">
    <cfRule type="cellIs" dxfId="3938" priority="101" stopIfTrue="1" operator="lessThan">
      <formula>0</formula>
    </cfRule>
  </conditionalFormatting>
  <conditionalFormatting sqref="V39:W39">
    <cfRule type="cellIs" dxfId="3937" priority="106" stopIfTrue="1" operator="lessThan">
      <formula>0</formula>
    </cfRule>
  </conditionalFormatting>
  <conditionalFormatting sqref="C41 H41:M41">
    <cfRule type="cellIs" dxfId="3936" priority="105" stopIfTrue="1" operator="lessThan">
      <formula>0</formula>
    </cfRule>
  </conditionalFormatting>
  <conditionalFormatting sqref="V45:W45 V47:W47 V49:W50">
    <cfRule type="cellIs" dxfId="3935" priority="97" stopIfTrue="1" operator="lessThan">
      <formula>0</formula>
    </cfRule>
  </conditionalFormatting>
  <conditionalFormatting sqref="S41:U41">
    <cfRule type="cellIs" dxfId="3934" priority="104" stopIfTrue="1" operator="lessThan">
      <formula>0</formula>
    </cfRule>
  </conditionalFormatting>
  <conditionalFormatting sqref="V41:W41">
    <cfRule type="cellIs" dxfId="3933" priority="103" stopIfTrue="1" operator="lessThan">
      <formula>0</formula>
    </cfRule>
  </conditionalFormatting>
  <conditionalFormatting sqref="C45 C47 C49:C50 H49:M50 H47:M47 H45:M45">
    <cfRule type="cellIs" dxfId="3932" priority="102" stopIfTrue="1" operator="lessThan">
      <formula>0</formula>
    </cfRule>
  </conditionalFormatting>
  <conditionalFormatting sqref="V51:W51">
    <cfRule type="cellIs" dxfId="3931" priority="96" stopIfTrue="1" operator="lessThan">
      <formula>0</formula>
    </cfRule>
  </conditionalFormatting>
  <conditionalFormatting sqref="O51:R51">
    <cfRule type="cellIs" dxfId="3930" priority="100" stopIfTrue="1" operator="lessThan">
      <formula>0</formula>
    </cfRule>
  </conditionalFormatting>
  <conditionalFormatting sqref="S51:U51">
    <cfRule type="cellIs" dxfId="3929" priority="98" stopIfTrue="1" operator="lessThan">
      <formula>0</formula>
    </cfRule>
  </conditionalFormatting>
  <conditionalFormatting sqref="S45:U45 S47:U47 S49:U50">
    <cfRule type="cellIs" dxfId="3928" priority="99" stopIfTrue="1" operator="lessThan">
      <formula>0</formula>
    </cfRule>
  </conditionalFormatting>
  <conditionalFormatting sqref="C46 H46:M46">
    <cfRule type="cellIs" dxfId="3927" priority="95" stopIfTrue="1" operator="lessThan">
      <formula>0</formula>
    </cfRule>
  </conditionalFormatting>
  <conditionalFormatting sqref="V48:W48">
    <cfRule type="cellIs" dxfId="3926" priority="90" stopIfTrue="1" operator="lessThan">
      <formula>0</formula>
    </cfRule>
  </conditionalFormatting>
  <conditionalFormatting sqref="S46:U46">
    <cfRule type="cellIs" dxfId="3925" priority="94" stopIfTrue="1" operator="lessThan">
      <formula>0</formula>
    </cfRule>
  </conditionalFormatting>
  <conditionalFormatting sqref="V46:W46">
    <cfRule type="cellIs" dxfId="3924" priority="93" stopIfTrue="1" operator="lessThan">
      <formula>0</formula>
    </cfRule>
  </conditionalFormatting>
  <conditionalFormatting sqref="C48 H48:M48">
    <cfRule type="cellIs" dxfId="3923" priority="92" stopIfTrue="1" operator="lessThan">
      <formula>0</formula>
    </cfRule>
  </conditionalFormatting>
  <conditionalFormatting sqref="O58:R58">
    <cfRule type="cellIs" dxfId="3922" priority="87" stopIfTrue="1" operator="lessThan">
      <formula>0</formula>
    </cfRule>
  </conditionalFormatting>
  <conditionalFormatting sqref="S48:U48">
    <cfRule type="cellIs" dxfId="3921" priority="91" stopIfTrue="1" operator="lessThan">
      <formula>0</formula>
    </cfRule>
  </conditionalFormatting>
  <conditionalFormatting sqref="C52 C54 C56:C57 H56:M57 H54:M54 H52:M52">
    <cfRule type="cellIs" dxfId="3920" priority="89" stopIfTrue="1" operator="lessThan">
      <formula>0</formula>
    </cfRule>
  </conditionalFormatting>
  <conditionalFormatting sqref="S52:U52 S54:U54 S56:U57">
    <cfRule type="cellIs" dxfId="3919" priority="86" stopIfTrue="1" operator="lessThan">
      <formula>0</formula>
    </cfRule>
  </conditionalFormatting>
  <conditionalFormatting sqref="C58:M58">
    <cfRule type="cellIs" dxfId="3918" priority="88" stopIfTrue="1" operator="lessThan">
      <formula>0</formula>
    </cfRule>
  </conditionalFormatting>
  <conditionalFormatting sqref="S58:U58">
    <cfRule type="cellIs" dxfId="3917" priority="85" stopIfTrue="1" operator="lessThan">
      <formula>0</formula>
    </cfRule>
  </conditionalFormatting>
  <conditionalFormatting sqref="V52:W52 V54:W54 V56:W57">
    <cfRule type="cellIs" dxfId="3916" priority="84" stopIfTrue="1" operator="lessThan">
      <formula>0</formula>
    </cfRule>
  </conditionalFormatting>
  <conditionalFormatting sqref="V58:W58">
    <cfRule type="cellIs" dxfId="3915" priority="83" stopIfTrue="1" operator="lessThan">
      <formula>0</formula>
    </cfRule>
  </conditionalFormatting>
  <conditionalFormatting sqref="C53 H53:M53">
    <cfRule type="cellIs" dxfId="3914" priority="82" stopIfTrue="1" operator="lessThan">
      <formula>0</formula>
    </cfRule>
  </conditionalFormatting>
  <conditionalFormatting sqref="C55 H55:M55">
    <cfRule type="cellIs" dxfId="3913" priority="79" stopIfTrue="1" operator="lessThan">
      <formula>0</formula>
    </cfRule>
  </conditionalFormatting>
  <conditionalFormatting sqref="S53:U53">
    <cfRule type="cellIs" dxfId="3912" priority="81" stopIfTrue="1" operator="lessThan">
      <formula>0</formula>
    </cfRule>
  </conditionalFormatting>
  <conditionalFormatting sqref="V53:W53">
    <cfRule type="cellIs" dxfId="3911" priority="80" stopIfTrue="1" operator="lessThan">
      <formula>0</formula>
    </cfRule>
  </conditionalFormatting>
  <conditionalFormatting sqref="N13 N19 N21:N22 N17">
    <cfRule type="cellIs" dxfId="3910" priority="76" stopIfTrue="1" operator="lessThan">
      <formula>0</formula>
    </cfRule>
  </conditionalFormatting>
  <conditionalFormatting sqref="S55:U55">
    <cfRule type="cellIs" dxfId="3909" priority="78" stopIfTrue="1" operator="lessThan">
      <formula>0</formula>
    </cfRule>
  </conditionalFormatting>
  <conditionalFormatting sqref="V55:W55">
    <cfRule type="cellIs" dxfId="3908" priority="77" stopIfTrue="1" operator="lessThan">
      <formula>0</formula>
    </cfRule>
  </conditionalFormatting>
  <conditionalFormatting sqref="N59:N60">
    <cfRule type="cellIs" dxfId="3907" priority="75" stopIfTrue="1" operator="lessThan">
      <formula>0</formula>
    </cfRule>
  </conditionalFormatting>
  <conditionalFormatting sqref="N23">
    <cfRule type="cellIs" dxfId="3906" priority="74" stopIfTrue="1" operator="lessThan">
      <formula>0</formula>
    </cfRule>
  </conditionalFormatting>
  <conditionalFormatting sqref="N18">
    <cfRule type="cellIs" dxfId="3905" priority="73" stopIfTrue="1" operator="lessThan">
      <formula>0</formula>
    </cfRule>
  </conditionalFormatting>
  <conditionalFormatting sqref="N20">
    <cfRule type="cellIs" dxfId="3904" priority="72" stopIfTrue="1" operator="lessThan">
      <formula>0</formula>
    </cfRule>
  </conditionalFormatting>
  <conditionalFormatting sqref="N24 N26 N28:N29">
    <cfRule type="cellIs" dxfId="3903" priority="71" stopIfTrue="1" operator="lessThan">
      <formula>0</formula>
    </cfRule>
  </conditionalFormatting>
  <conditionalFormatting sqref="N30">
    <cfRule type="cellIs" dxfId="3902" priority="70" stopIfTrue="1" operator="lessThan">
      <formula>0</formula>
    </cfRule>
  </conditionalFormatting>
  <conditionalFormatting sqref="N25">
    <cfRule type="cellIs" dxfId="3901" priority="69" stopIfTrue="1" operator="lessThan">
      <formula>0</formula>
    </cfRule>
  </conditionalFormatting>
  <conditionalFormatting sqref="N27">
    <cfRule type="cellIs" dxfId="3900" priority="68" stopIfTrue="1" operator="lessThan">
      <formula>0</formula>
    </cfRule>
  </conditionalFormatting>
  <conditionalFormatting sqref="N31 N33 N35:N36">
    <cfRule type="cellIs" dxfId="3899" priority="67" stopIfTrue="1" operator="lessThan">
      <formula>0</formula>
    </cfRule>
  </conditionalFormatting>
  <conditionalFormatting sqref="N37">
    <cfRule type="cellIs" dxfId="3898" priority="66" stopIfTrue="1" operator="lessThan">
      <formula>0</formula>
    </cfRule>
  </conditionalFormatting>
  <conditionalFormatting sqref="N32">
    <cfRule type="cellIs" dxfId="3897" priority="65" stopIfTrue="1" operator="lessThan">
      <formula>0</formula>
    </cfRule>
  </conditionalFormatting>
  <conditionalFormatting sqref="N34">
    <cfRule type="cellIs" dxfId="3896" priority="64" stopIfTrue="1" operator="lessThan">
      <formula>0</formula>
    </cfRule>
  </conditionalFormatting>
  <conditionalFormatting sqref="N38 N40 N42:N43">
    <cfRule type="cellIs" dxfId="3895" priority="63" stopIfTrue="1" operator="lessThan">
      <formula>0</formula>
    </cfRule>
  </conditionalFormatting>
  <conditionalFormatting sqref="N44">
    <cfRule type="cellIs" dxfId="3894" priority="62" stopIfTrue="1" operator="lessThan">
      <formula>0</formula>
    </cfRule>
  </conditionalFormatting>
  <conditionalFormatting sqref="N39">
    <cfRule type="cellIs" dxfId="3893" priority="61" stopIfTrue="1" operator="lessThan">
      <formula>0</formula>
    </cfRule>
  </conditionalFormatting>
  <conditionalFormatting sqref="N41">
    <cfRule type="cellIs" dxfId="3892" priority="60" stopIfTrue="1" operator="lessThan">
      <formula>0</formula>
    </cfRule>
  </conditionalFormatting>
  <conditionalFormatting sqref="N45 N47 N49:N50">
    <cfRule type="cellIs" dxfId="3891" priority="59" stopIfTrue="1" operator="lessThan">
      <formula>0</formula>
    </cfRule>
  </conditionalFormatting>
  <conditionalFormatting sqref="N51">
    <cfRule type="cellIs" dxfId="3890" priority="58" stopIfTrue="1" operator="lessThan">
      <formula>0</formula>
    </cfRule>
  </conditionalFormatting>
  <conditionalFormatting sqref="N46">
    <cfRule type="cellIs" dxfId="3889" priority="57" stopIfTrue="1" operator="lessThan">
      <formula>0</formula>
    </cfRule>
  </conditionalFormatting>
  <conditionalFormatting sqref="N48">
    <cfRule type="cellIs" dxfId="3888" priority="56" stopIfTrue="1" operator="lessThan">
      <formula>0</formula>
    </cfRule>
  </conditionalFormatting>
  <conditionalFormatting sqref="N52 N54 N56:N57">
    <cfRule type="cellIs" dxfId="3887" priority="55" stopIfTrue="1" operator="lessThan">
      <formula>0</formula>
    </cfRule>
  </conditionalFormatting>
  <conditionalFormatting sqref="N58">
    <cfRule type="cellIs" dxfId="3886" priority="54" stopIfTrue="1" operator="lessThan">
      <formula>0</formula>
    </cfRule>
  </conditionalFormatting>
  <conditionalFormatting sqref="N53">
    <cfRule type="cellIs" dxfId="3885" priority="53" stopIfTrue="1" operator="lessThan">
      <formula>0</formula>
    </cfRule>
  </conditionalFormatting>
  <conditionalFormatting sqref="N55">
    <cfRule type="cellIs" dxfId="3884" priority="52" stopIfTrue="1" operator="lessThan">
      <formula>0</formula>
    </cfRule>
  </conditionalFormatting>
  <conditionalFormatting sqref="O17:R17 O19:R19 O21:R22">
    <cfRule type="cellIs" dxfId="3883" priority="50" stopIfTrue="1" operator="lessThan">
      <formula>0</formula>
    </cfRule>
  </conditionalFormatting>
  <conditionalFormatting sqref="O18:R18">
    <cfRule type="cellIs" dxfId="3882" priority="49" stopIfTrue="1" operator="lessThan">
      <formula>0</formula>
    </cfRule>
  </conditionalFormatting>
  <conditionalFormatting sqref="O20:R20">
    <cfRule type="cellIs" dxfId="3881" priority="48" stopIfTrue="1" operator="lessThan">
      <formula>0</formula>
    </cfRule>
  </conditionalFormatting>
  <conditionalFormatting sqref="D24:G24 D26:G26 D28:G29">
    <cfRule type="cellIs" dxfId="3880" priority="47" stopIfTrue="1" operator="lessThan">
      <formula>0</formula>
    </cfRule>
  </conditionalFormatting>
  <conditionalFormatting sqref="D25:G25">
    <cfRule type="cellIs" dxfId="3879" priority="46" stopIfTrue="1" operator="lessThan">
      <formula>0</formula>
    </cfRule>
  </conditionalFormatting>
  <conditionalFormatting sqref="D27:G27">
    <cfRule type="cellIs" dxfId="3878" priority="45" stopIfTrue="1" operator="lessThan">
      <formula>0</formula>
    </cfRule>
  </conditionalFormatting>
  <conditionalFormatting sqref="D31:G31 D33:G33 D35:G36">
    <cfRule type="cellIs" dxfId="3877" priority="44" stopIfTrue="1" operator="lessThan">
      <formula>0</formula>
    </cfRule>
  </conditionalFormatting>
  <conditionalFormatting sqref="D32:G32">
    <cfRule type="cellIs" dxfId="3876" priority="43" stopIfTrue="1" operator="lessThan">
      <formula>0</formula>
    </cfRule>
  </conditionalFormatting>
  <conditionalFormatting sqref="D34:G34">
    <cfRule type="cellIs" dxfId="3875" priority="42" stopIfTrue="1" operator="lessThan">
      <formula>0</formula>
    </cfRule>
  </conditionalFormatting>
  <conditionalFormatting sqref="D38:G38 D40:G40 D42:G43">
    <cfRule type="cellIs" dxfId="3874" priority="41" stopIfTrue="1" operator="lessThan">
      <formula>0</formula>
    </cfRule>
  </conditionalFormatting>
  <conditionalFormatting sqref="D39:G39">
    <cfRule type="cellIs" dxfId="3873" priority="40" stopIfTrue="1" operator="lessThan">
      <formula>0</formula>
    </cfRule>
  </conditionalFormatting>
  <conditionalFormatting sqref="D41:G41">
    <cfRule type="cellIs" dxfId="3872" priority="39" stopIfTrue="1" operator="lessThan">
      <formula>0</formula>
    </cfRule>
  </conditionalFormatting>
  <conditionalFormatting sqref="D45:G45 D47:G47 D49:G50">
    <cfRule type="cellIs" dxfId="3871" priority="38" stopIfTrue="1" operator="lessThan">
      <formula>0</formula>
    </cfRule>
  </conditionalFormatting>
  <conditionalFormatting sqref="D46:G46">
    <cfRule type="cellIs" dxfId="3870" priority="37" stopIfTrue="1" operator="lessThan">
      <formula>0</formula>
    </cfRule>
  </conditionalFormatting>
  <conditionalFormatting sqref="D48:G48">
    <cfRule type="cellIs" dxfId="3869" priority="36" stopIfTrue="1" operator="lessThan">
      <formula>0</formula>
    </cfRule>
  </conditionalFormatting>
  <conditionalFormatting sqref="D52:G52 D54:G54 D56:G57">
    <cfRule type="cellIs" dxfId="3868" priority="35" stopIfTrue="1" operator="lessThan">
      <formula>0</formula>
    </cfRule>
  </conditionalFormatting>
  <conditionalFormatting sqref="D53:G53">
    <cfRule type="cellIs" dxfId="3867" priority="34" stopIfTrue="1" operator="lessThan">
      <formula>0</formula>
    </cfRule>
  </conditionalFormatting>
  <conditionalFormatting sqref="D55:G55">
    <cfRule type="cellIs" dxfId="3866" priority="33" stopIfTrue="1" operator="lessThan">
      <formula>0</formula>
    </cfRule>
  </conditionalFormatting>
  <conditionalFormatting sqref="O24:R24 O26:R26 O28:R29">
    <cfRule type="cellIs" dxfId="3865" priority="32" stopIfTrue="1" operator="lessThan">
      <formula>0</formula>
    </cfRule>
  </conditionalFormatting>
  <conditionalFormatting sqref="O25:R25">
    <cfRule type="cellIs" dxfId="3864" priority="31" stopIfTrue="1" operator="lessThan">
      <formula>0</formula>
    </cfRule>
  </conditionalFormatting>
  <conditionalFormatting sqref="O27:R27">
    <cfRule type="cellIs" dxfId="3863" priority="30" stopIfTrue="1" operator="lessThan">
      <formula>0</formula>
    </cfRule>
  </conditionalFormatting>
  <conditionalFormatting sqref="O31:R31 O33:R33 O35:R36">
    <cfRule type="cellIs" dxfId="3862" priority="29" stopIfTrue="1" operator="lessThan">
      <formula>0</formula>
    </cfRule>
  </conditionalFormatting>
  <conditionalFormatting sqref="O32:R32">
    <cfRule type="cellIs" dxfId="3861" priority="28" stopIfTrue="1" operator="lessThan">
      <formula>0</formula>
    </cfRule>
  </conditionalFormatting>
  <conditionalFormatting sqref="O34:R34">
    <cfRule type="cellIs" dxfId="3860" priority="27" stopIfTrue="1" operator="lessThan">
      <formula>0</formula>
    </cfRule>
  </conditionalFormatting>
  <conditionalFormatting sqref="O38:R38 O40:R40 O42:R43">
    <cfRule type="cellIs" dxfId="3859" priority="26" stopIfTrue="1" operator="lessThan">
      <formula>0</formula>
    </cfRule>
  </conditionalFormatting>
  <conditionalFormatting sqref="O39:R39">
    <cfRule type="cellIs" dxfId="3858" priority="25" stopIfTrue="1" operator="lessThan">
      <formula>0</formula>
    </cfRule>
  </conditionalFormatting>
  <conditionalFormatting sqref="O41:R41">
    <cfRule type="cellIs" dxfId="3857" priority="24" stopIfTrue="1" operator="lessThan">
      <formula>0</formula>
    </cfRule>
  </conditionalFormatting>
  <conditionalFormatting sqref="O45:R45 O47:R47 O49:R50">
    <cfRule type="cellIs" dxfId="3856" priority="23" stopIfTrue="1" operator="lessThan">
      <formula>0</formula>
    </cfRule>
  </conditionalFormatting>
  <conditionalFormatting sqref="O46:R46">
    <cfRule type="cellIs" dxfId="3855" priority="22" stopIfTrue="1" operator="lessThan">
      <formula>0</formula>
    </cfRule>
  </conditionalFormatting>
  <conditionalFormatting sqref="O48:R48">
    <cfRule type="cellIs" dxfId="3854" priority="21" stopIfTrue="1" operator="lessThan">
      <formula>0</formula>
    </cfRule>
  </conditionalFormatting>
  <conditionalFormatting sqref="O52:R52 O54:R54 O56:R57">
    <cfRule type="cellIs" dxfId="3853" priority="20" stopIfTrue="1" operator="lessThan">
      <formula>0</formula>
    </cfRule>
  </conditionalFormatting>
  <conditionalFormatting sqref="O53:R53">
    <cfRule type="cellIs" dxfId="3852" priority="19" stopIfTrue="1" operator="lessThan">
      <formula>0</formula>
    </cfRule>
  </conditionalFormatting>
  <conditionalFormatting sqref="O55:R55">
    <cfRule type="cellIs" dxfId="3851" priority="18" stopIfTrue="1" operator="lessThan">
      <formula>0</formula>
    </cfRule>
  </conditionalFormatting>
  <conditionalFormatting sqref="C13">
    <cfRule type="cellIs" dxfId="3850" priority="12" stopIfTrue="1" operator="lessThan">
      <formula>0</formula>
    </cfRule>
  </conditionalFormatting>
  <conditionalFormatting sqref="K14:M15 D16:M16">
    <cfRule type="cellIs" dxfId="3849" priority="11" stopIfTrue="1" operator="lessThan">
      <formula>0</formula>
    </cfRule>
  </conditionalFormatting>
  <conditionalFormatting sqref="G14:I14">
    <cfRule type="cellIs" dxfId="3848" priority="9" stopIfTrue="1" operator="lessThan">
      <formula>0</formula>
    </cfRule>
  </conditionalFormatting>
  <conditionalFormatting sqref="D14 J14">
    <cfRule type="cellIs" dxfId="3847" priority="10" stopIfTrue="1" operator="lessThan">
      <formula>0</formula>
    </cfRule>
  </conditionalFormatting>
  <conditionalFormatting sqref="E14:E15">
    <cfRule type="cellIs" dxfId="3846" priority="8" stopIfTrue="1" operator="lessThan">
      <formula>0</formula>
    </cfRule>
  </conditionalFormatting>
  <conditionalFormatting sqref="N14:N16">
    <cfRule type="cellIs" dxfId="3845" priority="7" stopIfTrue="1" operator="lessThan">
      <formula>0</formula>
    </cfRule>
  </conditionalFormatting>
  <conditionalFormatting sqref="F14:F15">
    <cfRule type="cellIs" dxfId="3844" priority="6" stopIfTrue="1" operator="lessThan">
      <formula>0</formula>
    </cfRule>
  </conditionalFormatting>
  <conditionalFormatting sqref="V14:W15 O16:W16">
    <cfRule type="cellIs" dxfId="3843" priority="5" stopIfTrue="1" operator="lessThan">
      <formula>0</formula>
    </cfRule>
  </conditionalFormatting>
  <conditionalFormatting sqref="R14:T14">
    <cfRule type="cellIs" dxfId="3842" priority="3" stopIfTrue="1" operator="lessThan">
      <formula>0</formula>
    </cfRule>
  </conditionalFormatting>
  <conditionalFormatting sqref="O14 U14">
    <cfRule type="cellIs" dxfId="3841" priority="4" stopIfTrue="1" operator="lessThan">
      <formula>0</formula>
    </cfRule>
  </conditionalFormatting>
  <conditionalFormatting sqref="P14:P15">
    <cfRule type="cellIs" dxfId="3840" priority="2" stopIfTrue="1" operator="lessThan">
      <formula>0</formula>
    </cfRule>
  </conditionalFormatting>
  <conditionalFormatting sqref="Q14:Q15">
    <cfRule type="cellIs" dxfId="3839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755">
        <v>20</v>
      </c>
      <c r="D13" s="755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1</v>
      </c>
      <c r="E17" s="128">
        <v>0</v>
      </c>
      <c r="F17" s="128">
        <v>0</v>
      </c>
      <c r="G17" s="129">
        <v>1</v>
      </c>
      <c r="H17" s="127">
        <v>1</v>
      </c>
      <c r="I17" s="128">
        <v>1</v>
      </c>
      <c r="J17" s="130">
        <v>2</v>
      </c>
      <c r="K17" s="131">
        <v>50</v>
      </c>
      <c r="L17" s="169">
        <v>1.4</v>
      </c>
      <c r="M17" s="181"/>
      <c r="N17" s="176" t="s">
        <v>61</v>
      </c>
      <c r="O17" s="127">
        <v>7</v>
      </c>
      <c r="P17" s="128">
        <v>1</v>
      </c>
      <c r="Q17" s="128">
        <v>0</v>
      </c>
      <c r="R17" s="129">
        <v>0</v>
      </c>
      <c r="S17" s="127">
        <v>8</v>
      </c>
      <c r="T17" s="128">
        <v>0</v>
      </c>
      <c r="U17" s="130">
        <v>8</v>
      </c>
      <c r="V17" s="131">
        <v>0</v>
      </c>
      <c r="W17" s="132">
        <v>5.8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3</v>
      </c>
      <c r="E18" s="135">
        <v>0</v>
      </c>
      <c r="F18" s="135">
        <v>0</v>
      </c>
      <c r="G18" s="136">
        <v>0</v>
      </c>
      <c r="H18" s="134">
        <v>3</v>
      </c>
      <c r="I18" s="135">
        <v>0</v>
      </c>
      <c r="J18" s="137">
        <v>3</v>
      </c>
      <c r="K18" s="138">
        <v>0</v>
      </c>
      <c r="L18" s="170">
        <v>2.2000000000000002</v>
      </c>
      <c r="M18" s="182"/>
      <c r="N18" s="177" t="s">
        <v>62</v>
      </c>
      <c r="O18" s="134">
        <v>2</v>
      </c>
      <c r="P18" s="135">
        <v>0</v>
      </c>
      <c r="Q18" s="135">
        <v>0</v>
      </c>
      <c r="R18" s="136">
        <v>1</v>
      </c>
      <c r="S18" s="134">
        <v>2</v>
      </c>
      <c r="T18" s="135">
        <v>1</v>
      </c>
      <c r="U18" s="137">
        <v>3</v>
      </c>
      <c r="V18" s="138">
        <v>33.299999999999997</v>
      </c>
      <c r="W18" s="138">
        <v>2.2000000000000002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0</v>
      </c>
      <c r="E19" s="135">
        <v>0</v>
      </c>
      <c r="F19" s="135">
        <v>0</v>
      </c>
      <c r="G19" s="136">
        <v>3</v>
      </c>
      <c r="H19" s="134">
        <v>0</v>
      </c>
      <c r="I19" s="135">
        <v>3</v>
      </c>
      <c r="J19" s="137">
        <v>3</v>
      </c>
      <c r="K19" s="138">
        <v>100</v>
      </c>
      <c r="L19" s="170">
        <v>2.2000000000000002</v>
      </c>
      <c r="M19" s="182"/>
      <c r="N19" s="177" t="s">
        <v>63</v>
      </c>
      <c r="O19" s="134">
        <v>2</v>
      </c>
      <c r="P19" s="135">
        <v>0</v>
      </c>
      <c r="Q19" s="135">
        <v>0</v>
      </c>
      <c r="R19" s="136">
        <v>0</v>
      </c>
      <c r="S19" s="134">
        <v>2</v>
      </c>
      <c r="T19" s="135">
        <v>0</v>
      </c>
      <c r="U19" s="137">
        <v>2</v>
      </c>
      <c r="V19" s="138">
        <v>0</v>
      </c>
      <c r="W19" s="138">
        <v>1.4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1</v>
      </c>
      <c r="E20" s="135">
        <v>0</v>
      </c>
      <c r="F20" s="135">
        <v>0</v>
      </c>
      <c r="G20" s="136">
        <v>1</v>
      </c>
      <c r="H20" s="134">
        <v>1</v>
      </c>
      <c r="I20" s="135">
        <v>1</v>
      </c>
      <c r="J20" s="137">
        <v>2</v>
      </c>
      <c r="K20" s="138">
        <v>50</v>
      </c>
      <c r="L20" s="170">
        <v>1.4</v>
      </c>
      <c r="M20" s="182"/>
      <c r="N20" s="177" t="s">
        <v>64</v>
      </c>
      <c r="O20" s="134">
        <v>0</v>
      </c>
      <c r="P20" s="135">
        <v>0</v>
      </c>
      <c r="Q20" s="135">
        <v>0</v>
      </c>
      <c r="R20" s="136">
        <v>0</v>
      </c>
      <c r="S20" s="134">
        <v>0</v>
      </c>
      <c r="T20" s="135">
        <v>0</v>
      </c>
      <c r="U20" s="137">
        <v>0</v>
      </c>
      <c r="V20" s="138" t="s">
        <v>157</v>
      </c>
      <c r="W20" s="138">
        <v>0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1</v>
      </c>
      <c r="E21" s="135">
        <v>0</v>
      </c>
      <c r="F21" s="135">
        <v>0</v>
      </c>
      <c r="G21" s="136">
        <v>1</v>
      </c>
      <c r="H21" s="134">
        <v>1</v>
      </c>
      <c r="I21" s="135">
        <v>1</v>
      </c>
      <c r="J21" s="137">
        <v>2</v>
      </c>
      <c r="K21" s="138">
        <v>50</v>
      </c>
      <c r="L21" s="170">
        <v>1.4</v>
      </c>
      <c r="M21" s="182"/>
      <c r="N21" s="177" t="s">
        <v>65</v>
      </c>
      <c r="O21" s="134">
        <v>1</v>
      </c>
      <c r="P21" s="135">
        <v>0</v>
      </c>
      <c r="Q21" s="135">
        <v>0</v>
      </c>
      <c r="R21" s="136">
        <v>0</v>
      </c>
      <c r="S21" s="134">
        <v>1</v>
      </c>
      <c r="T21" s="135">
        <v>0</v>
      </c>
      <c r="U21" s="137">
        <v>1</v>
      </c>
      <c r="V21" s="138">
        <v>0</v>
      </c>
      <c r="W21" s="138">
        <v>0.7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3</v>
      </c>
      <c r="E22" s="141">
        <v>0</v>
      </c>
      <c r="F22" s="141">
        <v>1</v>
      </c>
      <c r="G22" s="142">
        <v>1</v>
      </c>
      <c r="H22" s="140">
        <v>3</v>
      </c>
      <c r="I22" s="141">
        <v>2</v>
      </c>
      <c r="J22" s="143">
        <v>5</v>
      </c>
      <c r="K22" s="144">
        <v>40</v>
      </c>
      <c r="L22" s="171">
        <v>3.6</v>
      </c>
      <c r="M22" s="182"/>
      <c r="N22" s="178" t="s">
        <v>95</v>
      </c>
      <c r="O22" s="140">
        <v>0</v>
      </c>
      <c r="P22" s="141">
        <v>0</v>
      </c>
      <c r="Q22" s="141">
        <v>0</v>
      </c>
      <c r="R22" s="142">
        <v>1</v>
      </c>
      <c r="S22" s="140">
        <v>0</v>
      </c>
      <c r="T22" s="141">
        <v>1</v>
      </c>
      <c r="U22" s="143">
        <v>1</v>
      </c>
      <c r="V22" s="144">
        <v>100</v>
      </c>
      <c r="W22" s="144">
        <v>0.7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9</v>
      </c>
      <c r="E23" s="79">
        <v>0</v>
      </c>
      <c r="F23" s="79">
        <v>1</v>
      </c>
      <c r="G23" s="84">
        <v>7</v>
      </c>
      <c r="H23" s="78">
        <v>9</v>
      </c>
      <c r="I23" s="79">
        <v>8</v>
      </c>
      <c r="J23" s="85">
        <v>17</v>
      </c>
      <c r="K23" s="80">
        <v>47.1</v>
      </c>
      <c r="L23" s="172">
        <v>12.2</v>
      </c>
      <c r="M23" s="183"/>
      <c r="N23" s="179" t="s">
        <v>29</v>
      </c>
      <c r="O23" s="78">
        <v>12</v>
      </c>
      <c r="P23" s="79">
        <v>1</v>
      </c>
      <c r="Q23" s="79">
        <v>0</v>
      </c>
      <c r="R23" s="84">
        <v>2</v>
      </c>
      <c r="S23" s="78">
        <v>13</v>
      </c>
      <c r="T23" s="79">
        <v>2</v>
      </c>
      <c r="U23" s="85">
        <v>15</v>
      </c>
      <c r="V23" s="80">
        <v>13.3</v>
      </c>
      <c r="W23" s="80">
        <v>10.8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2</v>
      </c>
      <c r="E24" s="128">
        <v>1</v>
      </c>
      <c r="F24" s="128">
        <v>0</v>
      </c>
      <c r="G24" s="129">
        <v>0</v>
      </c>
      <c r="H24" s="127">
        <v>3</v>
      </c>
      <c r="I24" s="128">
        <v>0</v>
      </c>
      <c r="J24" s="130">
        <v>3</v>
      </c>
      <c r="K24" s="131">
        <v>0</v>
      </c>
      <c r="L24" s="169">
        <v>2.2000000000000002</v>
      </c>
      <c r="M24" s="181"/>
      <c r="N24" s="176" t="s">
        <v>66</v>
      </c>
      <c r="O24" s="127">
        <v>2</v>
      </c>
      <c r="P24" s="128">
        <v>1</v>
      </c>
      <c r="Q24" s="128">
        <v>0</v>
      </c>
      <c r="R24" s="129">
        <v>0</v>
      </c>
      <c r="S24" s="127">
        <v>3</v>
      </c>
      <c r="T24" s="128">
        <v>0</v>
      </c>
      <c r="U24" s="130">
        <v>3</v>
      </c>
      <c r="V24" s="131">
        <v>0</v>
      </c>
      <c r="W24" s="132">
        <v>2.2000000000000002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1</v>
      </c>
      <c r="E25" s="135">
        <v>0</v>
      </c>
      <c r="F25" s="135">
        <v>0</v>
      </c>
      <c r="G25" s="136">
        <v>1</v>
      </c>
      <c r="H25" s="134">
        <v>1</v>
      </c>
      <c r="I25" s="135">
        <v>1</v>
      </c>
      <c r="J25" s="137">
        <v>2</v>
      </c>
      <c r="K25" s="138">
        <v>50</v>
      </c>
      <c r="L25" s="170">
        <v>1.4</v>
      </c>
      <c r="M25" s="182"/>
      <c r="N25" s="177" t="s">
        <v>67</v>
      </c>
      <c r="O25" s="134">
        <v>2</v>
      </c>
      <c r="P25" s="135">
        <v>1</v>
      </c>
      <c r="Q25" s="135">
        <v>0</v>
      </c>
      <c r="R25" s="136">
        <v>1</v>
      </c>
      <c r="S25" s="134">
        <v>3</v>
      </c>
      <c r="T25" s="135">
        <v>1</v>
      </c>
      <c r="U25" s="137">
        <v>4</v>
      </c>
      <c r="V25" s="138">
        <v>25</v>
      </c>
      <c r="W25" s="138">
        <v>2.9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1</v>
      </c>
      <c r="E26" s="135">
        <v>0</v>
      </c>
      <c r="F26" s="135">
        <v>0</v>
      </c>
      <c r="G26" s="136">
        <v>3</v>
      </c>
      <c r="H26" s="134">
        <v>1</v>
      </c>
      <c r="I26" s="135">
        <v>3</v>
      </c>
      <c r="J26" s="137">
        <v>4</v>
      </c>
      <c r="K26" s="138">
        <v>75</v>
      </c>
      <c r="L26" s="170">
        <v>2.9</v>
      </c>
      <c r="M26" s="182"/>
      <c r="N26" s="177" t="s">
        <v>68</v>
      </c>
      <c r="O26" s="134">
        <v>1</v>
      </c>
      <c r="P26" s="135">
        <v>0</v>
      </c>
      <c r="Q26" s="135">
        <v>0</v>
      </c>
      <c r="R26" s="136">
        <v>0</v>
      </c>
      <c r="S26" s="134">
        <v>1</v>
      </c>
      <c r="T26" s="135">
        <v>0</v>
      </c>
      <c r="U26" s="137">
        <v>1</v>
      </c>
      <c r="V26" s="138">
        <v>0</v>
      </c>
      <c r="W26" s="138">
        <v>0.7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0</v>
      </c>
      <c r="E27" s="135">
        <v>1</v>
      </c>
      <c r="F27" s="135">
        <v>0</v>
      </c>
      <c r="G27" s="136">
        <v>2</v>
      </c>
      <c r="H27" s="134">
        <v>1</v>
      </c>
      <c r="I27" s="135">
        <v>2</v>
      </c>
      <c r="J27" s="137">
        <v>3</v>
      </c>
      <c r="K27" s="138">
        <v>66.7</v>
      </c>
      <c r="L27" s="170">
        <v>2.2000000000000002</v>
      </c>
      <c r="M27" s="182"/>
      <c r="N27" s="177" t="s">
        <v>69</v>
      </c>
      <c r="O27" s="134">
        <v>2</v>
      </c>
      <c r="P27" s="135">
        <v>1</v>
      </c>
      <c r="Q27" s="135">
        <v>0</v>
      </c>
      <c r="R27" s="136">
        <v>1</v>
      </c>
      <c r="S27" s="134">
        <v>3</v>
      </c>
      <c r="T27" s="135">
        <v>1</v>
      </c>
      <c r="U27" s="137">
        <v>4</v>
      </c>
      <c r="V27" s="138">
        <v>25</v>
      </c>
      <c r="W27" s="138">
        <v>2.9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0</v>
      </c>
      <c r="E28" s="135">
        <v>0</v>
      </c>
      <c r="F28" s="135">
        <v>1</v>
      </c>
      <c r="G28" s="136">
        <v>0</v>
      </c>
      <c r="H28" s="134">
        <v>0</v>
      </c>
      <c r="I28" s="135">
        <v>1</v>
      </c>
      <c r="J28" s="137">
        <v>1</v>
      </c>
      <c r="K28" s="138">
        <v>100</v>
      </c>
      <c r="L28" s="170">
        <v>0.7</v>
      </c>
      <c r="M28" s="182"/>
      <c r="N28" s="177" t="s">
        <v>70</v>
      </c>
      <c r="O28" s="134">
        <v>1</v>
      </c>
      <c r="P28" s="135">
        <v>0</v>
      </c>
      <c r="Q28" s="135">
        <v>0</v>
      </c>
      <c r="R28" s="136">
        <v>0</v>
      </c>
      <c r="S28" s="134">
        <v>1</v>
      </c>
      <c r="T28" s="135">
        <v>0</v>
      </c>
      <c r="U28" s="137">
        <v>1</v>
      </c>
      <c r="V28" s="138">
        <v>0</v>
      </c>
      <c r="W28" s="138">
        <v>0.7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0</v>
      </c>
      <c r="E29" s="141">
        <v>0</v>
      </c>
      <c r="F29" s="141">
        <v>0</v>
      </c>
      <c r="G29" s="142">
        <v>1</v>
      </c>
      <c r="H29" s="140">
        <v>0</v>
      </c>
      <c r="I29" s="141">
        <v>1</v>
      </c>
      <c r="J29" s="143">
        <v>1</v>
      </c>
      <c r="K29" s="144">
        <v>100</v>
      </c>
      <c r="L29" s="171">
        <v>0.7</v>
      </c>
      <c r="M29" s="182"/>
      <c r="N29" s="178" t="s">
        <v>96</v>
      </c>
      <c r="O29" s="140">
        <v>0</v>
      </c>
      <c r="P29" s="141">
        <v>2</v>
      </c>
      <c r="Q29" s="141">
        <v>0</v>
      </c>
      <c r="R29" s="142">
        <v>1</v>
      </c>
      <c r="S29" s="140">
        <v>2</v>
      </c>
      <c r="T29" s="141">
        <v>1</v>
      </c>
      <c r="U29" s="143">
        <v>3</v>
      </c>
      <c r="V29" s="144">
        <v>33.299999999999997</v>
      </c>
      <c r="W29" s="144">
        <v>2.2000000000000002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4</v>
      </c>
      <c r="E30" s="79">
        <v>2</v>
      </c>
      <c r="F30" s="79">
        <v>1</v>
      </c>
      <c r="G30" s="84">
        <v>7</v>
      </c>
      <c r="H30" s="78">
        <v>6</v>
      </c>
      <c r="I30" s="79">
        <v>8</v>
      </c>
      <c r="J30" s="85">
        <v>14</v>
      </c>
      <c r="K30" s="80">
        <v>57.1</v>
      </c>
      <c r="L30" s="172">
        <v>10.1</v>
      </c>
      <c r="M30" s="183"/>
      <c r="N30" s="179" t="s">
        <v>29</v>
      </c>
      <c r="O30" s="78">
        <v>8</v>
      </c>
      <c r="P30" s="79">
        <v>5</v>
      </c>
      <c r="Q30" s="79">
        <v>0</v>
      </c>
      <c r="R30" s="84">
        <v>3</v>
      </c>
      <c r="S30" s="78">
        <v>13</v>
      </c>
      <c r="T30" s="79">
        <v>3</v>
      </c>
      <c r="U30" s="85">
        <v>16</v>
      </c>
      <c r="V30" s="80">
        <v>18.8</v>
      </c>
      <c r="W30" s="80">
        <v>11.5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1</v>
      </c>
      <c r="E31" s="128">
        <v>0</v>
      </c>
      <c r="F31" s="128">
        <v>0</v>
      </c>
      <c r="G31" s="129">
        <v>1</v>
      </c>
      <c r="H31" s="127">
        <v>1</v>
      </c>
      <c r="I31" s="128">
        <v>1</v>
      </c>
      <c r="J31" s="130">
        <v>2</v>
      </c>
      <c r="K31" s="131">
        <v>50</v>
      </c>
      <c r="L31" s="169">
        <v>1.4</v>
      </c>
      <c r="M31" s="181"/>
      <c r="N31" s="176" t="s">
        <v>71</v>
      </c>
      <c r="O31" s="127">
        <v>2</v>
      </c>
      <c r="P31" s="128">
        <v>1</v>
      </c>
      <c r="Q31" s="128">
        <v>0</v>
      </c>
      <c r="R31" s="129">
        <v>0</v>
      </c>
      <c r="S31" s="127">
        <v>3</v>
      </c>
      <c r="T31" s="128">
        <v>0</v>
      </c>
      <c r="U31" s="130">
        <v>3</v>
      </c>
      <c r="V31" s="131">
        <v>0</v>
      </c>
      <c r="W31" s="132">
        <v>2.2000000000000002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0</v>
      </c>
      <c r="E32" s="135">
        <v>1</v>
      </c>
      <c r="F32" s="135">
        <v>0</v>
      </c>
      <c r="G32" s="136">
        <v>0</v>
      </c>
      <c r="H32" s="134">
        <v>1</v>
      </c>
      <c r="I32" s="135">
        <v>0</v>
      </c>
      <c r="J32" s="137">
        <v>1</v>
      </c>
      <c r="K32" s="138">
        <v>0</v>
      </c>
      <c r="L32" s="170">
        <v>0.7</v>
      </c>
      <c r="M32" s="182"/>
      <c r="N32" s="177" t="s">
        <v>72</v>
      </c>
      <c r="O32" s="134">
        <v>0</v>
      </c>
      <c r="P32" s="135">
        <v>0</v>
      </c>
      <c r="Q32" s="135">
        <v>0</v>
      </c>
      <c r="R32" s="136">
        <v>1</v>
      </c>
      <c r="S32" s="134">
        <v>0</v>
      </c>
      <c r="T32" s="135">
        <v>1</v>
      </c>
      <c r="U32" s="137">
        <v>1</v>
      </c>
      <c r="V32" s="138">
        <v>100</v>
      </c>
      <c r="W32" s="138">
        <v>0.7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1</v>
      </c>
      <c r="E33" s="135">
        <v>0</v>
      </c>
      <c r="F33" s="135">
        <v>0</v>
      </c>
      <c r="G33" s="136">
        <v>1</v>
      </c>
      <c r="H33" s="134">
        <v>1</v>
      </c>
      <c r="I33" s="135">
        <v>1</v>
      </c>
      <c r="J33" s="137">
        <v>2</v>
      </c>
      <c r="K33" s="138">
        <v>50</v>
      </c>
      <c r="L33" s="170">
        <v>1.4</v>
      </c>
      <c r="M33" s="182"/>
      <c r="N33" s="177" t="s">
        <v>73</v>
      </c>
      <c r="O33" s="134">
        <v>4</v>
      </c>
      <c r="P33" s="135">
        <v>0</v>
      </c>
      <c r="Q33" s="135">
        <v>1</v>
      </c>
      <c r="R33" s="136">
        <v>0</v>
      </c>
      <c r="S33" s="134">
        <v>4</v>
      </c>
      <c r="T33" s="135">
        <v>1</v>
      </c>
      <c r="U33" s="137">
        <v>5</v>
      </c>
      <c r="V33" s="138">
        <v>20</v>
      </c>
      <c r="W33" s="138">
        <v>3.6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0</v>
      </c>
      <c r="E34" s="135">
        <v>1</v>
      </c>
      <c r="F34" s="135">
        <v>0</v>
      </c>
      <c r="G34" s="136">
        <v>1</v>
      </c>
      <c r="H34" s="134">
        <v>1</v>
      </c>
      <c r="I34" s="135">
        <v>1</v>
      </c>
      <c r="J34" s="137">
        <v>2</v>
      </c>
      <c r="K34" s="138">
        <v>50</v>
      </c>
      <c r="L34" s="170">
        <v>1.4</v>
      </c>
      <c r="M34" s="182"/>
      <c r="N34" s="177" t="s">
        <v>74</v>
      </c>
      <c r="O34" s="134">
        <v>1</v>
      </c>
      <c r="P34" s="135">
        <v>0</v>
      </c>
      <c r="Q34" s="135">
        <v>0</v>
      </c>
      <c r="R34" s="136">
        <v>1</v>
      </c>
      <c r="S34" s="134">
        <v>1</v>
      </c>
      <c r="T34" s="135">
        <v>1</v>
      </c>
      <c r="U34" s="137">
        <v>2</v>
      </c>
      <c r="V34" s="138">
        <v>50</v>
      </c>
      <c r="W34" s="138">
        <v>1.4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1</v>
      </c>
      <c r="E35" s="135">
        <v>0</v>
      </c>
      <c r="F35" s="135">
        <v>0</v>
      </c>
      <c r="G35" s="136">
        <v>0</v>
      </c>
      <c r="H35" s="134">
        <v>1</v>
      </c>
      <c r="I35" s="135">
        <v>0</v>
      </c>
      <c r="J35" s="137">
        <v>1</v>
      </c>
      <c r="K35" s="138">
        <v>0</v>
      </c>
      <c r="L35" s="170">
        <v>0.7</v>
      </c>
      <c r="M35" s="182"/>
      <c r="N35" s="177" t="s">
        <v>97</v>
      </c>
      <c r="O35" s="134">
        <v>0</v>
      </c>
      <c r="P35" s="135">
        <v>0</v>
      </c>
      <c r="Q35" s="135">
        <v>0</v>
      </c>
      <c r="R35" s="136">
        <v>0</v>
      </c>
      <c r="S35" s="134">
        <v>0</v>
      </c>
      <c r="T35" s="135">
        <v>0</v>
      </c>
      <c r="U35" s="137">
        <v>0</v>
      </c>
      <c r="V35" s="138" t="s">
        <v>157</v>
      </c>
      <c r="W35" s="138">
        <v>0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1</v>
      </c>
      <c r="E36" s="141">
        <v>1</v>
      </c>
      <c r="F36" s="141">
        <v>0</v>
      </c>
      <c r="G36" s="142">
        <v>1</v>
      </c>
      <c r="H36" s="140">
        <v>2</v>
      </c>
      <c r="I36" s="141">
        <v>1</v>
      </c>
      <c r="J36" s="143">
        <v>3</v>
      </c>
      <c r="K36" s="144">
        <v>33.299999999999997</v>
      </c>
      <c r="L36" s="171">
        <v>2.2000000000000002</v>
      </c>
      <c r="M36" s="182"/>
      <c r="N36" s="178" t="s">
        <v>98</v>
      </c>
      <c r="O36" s="140">
        <v>1</v>
      </c>
      <c r="P36" s="141">
        <v>1</v>
      </c>
      <c r="Q36" s="141">
        <v>0</v>
      </c>
      <c r="R36" s="142">
        <v>2</v>
      </c>
      <c r="S36" s="140">
        <v>2</v>
      </c>
      <c r="T36" s="141">
        <v>2</v>
      </c>
      <c r="U36" s="143">
        <v>4</v>
      </c>
      <c r="V36" s="144">
        <v>50</v>
      </c>
      <c r="W36" s="144">
        <v>2.9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4</v>
      </c>
      <c r="E37" s="79">
        <v>3</v>
      </c>
      <c r="F37" s="79">
        <v>0</v>
      </c>
      <c r="G37" s="84">
        <v>4</v>
      </c>
      <c r="H37" s="78">
        <v>7</v>
      </c>
      <c r="I37" s="79">
        <v>4</v>
      </c>
      <c r="J37" s="85">
        <v>11</v>
      </c>
      <c r="K37" s="80">
        <v>36.4</v>
      </c>
      <c r="L37" s="172">
        <v>7.9</v>
      </c>
      <c r="M37" s="183"/>
      <c r="N37" s="179" t="s">
        <v>29</v>
      </c>
      <c r="O37" s="78">
        <v>8</v>
      </c>
      <c r="P37" s="79">
        <v>2</v>
      </c>
      <c r="Q37" s="79">
        <v>1</v>
      </c>
      <c r="R37" s="84">
        <v>4</v>
      </c>
      <c r="S37" s="78">
        <v>10</v>
      </c>
      <c r="T37" s="79">
        <v>5</v>
      </c>
      <c r="U37" s="85">
        <v>15</v>
      </c>
      <c r="V37" s="80">
        <v>33.299999999999997</v>
      </c>
      <c r="W37" s="80">
        <v>10.8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1</v>
      </c>
      <c r="E38" s="128">
        <v>3</v>
      </c>
      <c r="F38" s="128">
        <v>0</v>
      </c>
      <c r="G38" s="129">
        <v>1</v>
      </c>
      <c r="H38" s="127">
        <v>4</v>
      </c>
      <c r="I38" s="128">
        <v>1</v>
      </c>
      <c r="J38" s="130">
        <v>5</v>
      </c>
      <c r="K38" s="131">
        <v>20</v>
      </c>
      <c r="L38" s="169">
        <v>3.6</v>
      </c>
      <c r="M38" s="181"/>
      <c r="N38" s="176" t="s">
        <v>75</v>
      </c>
      <c r="O38" s="127">
        <v>0</v>
      </c>
      <c r="P38" s="128">
        <v>0</v>
      </c>
      <c r="Q38" s="128">
        <v>0</v>
      </c>
      <c r="R38" s="129">
        <v>0</v>
      </c>
      <c r="S38" s="127">
        <v>0</v>
      </c>
      <c r="T38" s="128">
        <v>0</v>
      </c>
      <c r="U38" s="130">
        <v>0</v>
      </c>
      <c r="V38" s="131" t="s">
        <v>157</v>
      </c>
      <c r="W38" s="132">
        <v>0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0</v>
      </c>
      <c r="E39" s="135">
        <v>0</v>
      </c>
      <c r="F39" s="135">
        <v>0</v>
      </c>
      <c r="G39" s="136">
        <v>0</v>
      </c>
      <c r="H39" s="134">
        <v>0</v>
      </c>
      <c r="I39" s="135">
        <v>0</v>
      </c>
      <c r="J39" s="137">
        <v>0</v>
      </c>
      <c r="K39" s="138" t="s">
        <v>157</v>
      </c>
      <c r="L39" s="170">
        <v>0</v>
      </c>
      <c r="M39" s="182"/>
      <c r="N39" s="177" t="s">
        <v>76</v>
      </c>
      <c r="O39" s="134">
        <v>0</v>
      </c>
      <c r="P39" s="135">
        <v>0</v>
      </c>
      <c r="Q39" s="135">
        <v>0</v>
      </c>
      <c r="R39" s="136">
        <v>0</v>
      </c>
      <c r="S39" s="134">
        <v>0</v>
      </c>
      <c r="T39" s="135">
        <v>0</v>
      </c>
      <c r="U39" s="137">
        <v>0</v>
      </c>
      <c r="V39" s="138" t="s">
        <v>157</v>
      </c>
      <c r="W39" s="138">
        <v>0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0</v>
      </c>
      <c r="E40" s="135">
        <v>1</v>
      </c>
      <c r="F40" s="135">
        <v>0</v>
      </c>
      <c r="G40" s="136">
        <v>1</v>
      </c>
      <c r="H40" s="134">
        <v>1</v>
      </c>
      <c r="I40" s="135">
        <v>1</v>
      </c>
      <c r="J40" s="137">
        <v>2</v>
      </c>
      <c r="K40" s="138">
        <v>50</v>
      </c>
      <c r="L40" s="170">
        <v>1.4</v>
      </c>
      <c r="M40" s="182"/>
      <c r="N40" s="177" t="s">
        <v>77</v>
      </c>
      <c r="O40" s="134">
        <v>1</v>
      </c>
      <c r="P40" s="135">
        <v>0</v>
      </c>
      <c r="Q40" s="135">
        <v>0</v>
      </c>
      <c r="R40" s="136">
        <v>0</v>
      </c>
      <c r="S40" s="134">
        <v>1</v>
      </c>
      <c r="T40" s="135">
        <v>0</v>
      </c>
      <c r="U40" s="137">
        <v>1</v>
      </c>
      <c r="V40" s="138">
        <v>0</v>
      </c>
      <c r="W40" s="138">
        <v>0.7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0</v>
      </c>
      <c r="E41" s="135">
        <v>0</v>
      </c>
      <c r="F41" s="135">
        <v>0</v>
      </c>
      <c r="G41" s="136">
        <v>1</v>
      </c>
      <c r="H41" s="134">
        <v>0</v>
      </c>
      <c r="I41" s="135">
        <v>1</v>
      </c>
      <c r="J41" s="137">
        <v>1</v>
      </c>
      <c r="K41" s="138">
        <v>100</v>
      </c>
      <c r="L41" s="170">
        <v>0.7</v>
      </c>
      <c r="M41" s="182"/>
      <c r="N41" s="177" t="s">
        <v>78</v>
      </c>
      <c r="O41" s="134">
        <v>1</v>
      </c>
      <c r="P41" s="135">
        <v>1</v>
      </c>
      <c r="Q41" s="135">
        <v>0</v>
      </c>
      <c r="R41" s="136">
        <v>0</v>
      </c>
      <c r="S41" s="134">
        <v>2</v>
      </c>
      <c r="T41" s="135">
        <v>0</v>
      </c>
      <c r="U41" s="137">
        <v>2</v>
      </c>
      <c r="V41" s="138">
        <v>0</v>
      </c>
      <c r="W41" s="138">
        <v>1.4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1</v>
      </c>
      <c r="E42" s="135">
        <v>0</v>
      </c>
      <c r="F42" s="135">
        <v>0</v>
      </c>
      <c r="G42" s="136">
        <v>0</v>
      </c>
      <c r="H42" s="134">
        <v>1</v>
      </c>
      <c r="I42" s="135">
        <v>0</v>
      </c>
      <c r="J42" s="137">
        <v>1</v>
      </c>
      <c r="K42" s="138">
        <v>0</v>
      </c>
      <c r="L42" s="170">
        <v>0.7</v>
      </c>
      <c r="M42" s="182"/>
      <c r="N42" s="177" t="s">
        <v>79</v>
      </c>
      <c r="O42" s="134">
        <v>1</v>
      </c>
      <c r="P42" s="135">
        <v>0</v>
      </c>
      <c r="Q42" s="135">
        <v>0</v>
      </c>
      <c r="R42" s="136">
        <v>0</v>
      </c>
      <c r="S42" s="134">
        <v>1</v>
      </c>
      <c r="T42" s="135">
        <v>0</v>
      </c>
      <c r="U42" s="137">
        <v>1</v>
      </c>
      <c r="V42" s="138">
        <v>0</v>
      </c>
      <c r="W42" s="138">
        <v>0.7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0</v>
      </c>
      <c r="E43" s="141">
        <v>0</v>
      </c>
      <c r="F43" s="141">
        <v>0</v>
      </c>
      <c r="G43" s="142">
        <v>1</v>
      </c>
      <c r="H43" s="140">
        <v>0</v>
      </c>
      <c r="I43" s="141">
        <v>1</v>
      </c>
      <c r="J43" s="143">
        <v>1</v>
      </c>
      <c r="K43" s="144">
        <v>100</v>
      </c>
      <c r="L43" s="171">
        <v>0.7</v>
      </c>
      <c r="M43" s="182"/>
      <c r="N43" s="178" t="s">
        <v>99</v>
      </c>
      <c r="O43" s="140">
        <v>2</v>
      </c>
      <c r="P43" s="141">
        <v>0</v>
      </c>
      <c r="Q43" s="141">
        <v>0</v>
      </c>
      <c r="R43" s="142">
        <v>1</v>
      </c>
      <c r="S43" s="140">
        <v>2</v>
      </c>
      <c r="T43" s="141">
        <v>1</v>
      </c>
      <c r="U43" s="143">
        <v>3</v>
      </c>
      <c r="V43" s="144">
        <v>33.299999999999997</v>
      </c>
      <c r="W43" s="144">
        <v>2.2000000000000002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2</v>
      </c>
      <c r="E44" s="79">
        <v>4</v>
      </c>
      <c r="F44" s="79">
        <v>0</v>
      </c>
      <c r="G44" s="84">
        <v>4</v>
      </c>
      <c r="H44" s="78">
        <v>6</v>
      </c>
      <c r="I44" s="79">
        <v>4</v>
      </c>
      <c r="J44" s="85">
        <v>10</v>
      </c>
      <c r="K44" s="80">
        <v>40</v>
      </c>
      <c r="L44" s="172">
        <v>7.2</v>
      </c>
      <c r="M44" s="183"/>
      <c r="N44" s="179" t="s">
        <v>29</v>
      </c>
      <c r="O44" s="78">
        <v>5</v>
      </c>
      <c r="P44" s="79">
        <v>1</v>
      </c>
      <c r="Q44" s="79">
        <v>0</v>
      </c>
      <c r="R44" s="84">
        <v>1</v>
      </c>
      <c r="S44" s="78">
        <v>6</v>
      </c>
      <c r="T44" s="79">
        <v>1</v>
      </c>
      <c r="U44" s="85">
        <v>7</v>
      </c>
      <c r="V44" s="80">
        <v>14.3</v>
      </c>
      <c r="W44" s="80">
        <v>5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0</v>
      </c>
      <c r="E45" s="128">
        <v>1</v>
      </c>
      <c r="F45" s="128">
        <v>0</v>
      </c>
      <c r="G45" s="129">
        <v>0</v>
      </c>
      <c r="H45" s="127">
        <v>1</v>
      </c>
      <c r="I45" s="128">
        <v>0</v>
      </c>
      <c r="J45" s="130">
        <v>1</v>
      </c>
      <c r="K45" s="131">
        <v>0</v>
      </c>
      <c r="L45" s="169">
        <v>0.7</v>
      </c>
      <c r="M45" s="181"/>
      <c r="N45" s="176" t="s">
        <v>80</v>
      </c>
      <c r="O45" s="127">
        <v>1</v>
      </c>
      <c r="P45" s="128">
        <v>1</v>
      </c>
      <c r="Q45" s="128">
        <v>0</v>
      </c>
      <c r="R45" s="129">
        <v>0</v>
      </c>
      <c r="S45" s="127">
        <v>2</v>
      </c>
      <c r="T45" s="128">
        <v>0</v>
      </c>
      <c r="U45" s="130">
        <v>2</v>
      </c>
      <c r="V45" s="131">
        <v>0</v>
      </c>
      <c r="W45" s="132">
        <v>1.4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0</v>
      </c>
      <c r="E46" s="135">
        <v>0</v>
      </c>
      <c r="F46" s="135">
        <v>0</v>
      </c>
      <c r="G46" s="136">
        <v>0</v>
      </c>
      <c r="H46" s="134">
        <v>0</v>
      </c>
      <c r="I46" s="135">
        <v>0</v>
      </c>
      <c r="J46" s="137">
        <v>0</v>
      </c>
      <c r="K46" s="138" t="s">
        <v>157</v>
      </c>
      <c r="L46" s="170">
        <v>0</v>
      </c>
      <c r="M46" s="182"/>
      <c r="N46" s="177" t="s">
        <v>81</v>
      </c>
      <c r="O46" s="134">
        <v>1</v>
      </c>
      <c r="P46" s="135">
        <v>0</v>
      </c>
      <c r="Q46" s="135">
        <v>0</v>
      </c>
      <c r="R46" s="136">
        <v>0</v>
      </c>
      <c r="S46" s="134">
        <v>1</v>
      </c>
      <c r="T46" s="135">
        <v>0</v>
      </c>
      <c r="U46" s="137">
        <v>1</v>
      </c>
      <c r="V46" s="138">
        <v>0</v>
      </c>
      <c r="W46" s="138">
        <v>0.7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0</v>
      </c>
      <c r="E47" s="135">
        <v>0</v>
      </c>
      <c r="F47" s="135">
        <v>0</v>
      </c>
      <c r="G47" s="136">
        <v>0</v>
      </c>
      <c r="H47" s="134">
        <v>0</v>
      </c>
      <c r="I47" s="135">
        <v>0</v>
      </c>
      <c r="J47" s="137">
        <v>0</v>
      </c>
      <c r="K47" s="138" t="s">
        <v>157</v>
      </c>
      <c r="L47" s="170">
        <v>0</v>
      </c>
      <c r="M47" s="182"/>
      <c r="N47" s="177" t="s">
        <v>82</v>
      </c>
      <c r="O47" s="134">
        <v>1</v>
      </c>
      <c r="P47" s="135">
        <v>0</v>
      </c>
      <c r="Q47" s="135">
        <v>0</v>
      </c>
      <c r="R47" s="136">
        <v>1</v>
      </c>
      <c r="S47" s="134">
        <v>1</v>
      </c>
      <c r="T47" s="135">
        <v>1</v>
      </c>
      <c r="U47" s="137">
        <v>2</v>
      </c>
      <c r="V47" s="138">
        <v>50</v>
      </c>
      <c r="W47" s="138">
        <v>1.4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0</v>
      </c>
      <c r="E48" s="135">
        <v>0</v>
      </c>
      <c r="F48" s="135">
        <v>0</v>
      </c>
      <c r="G48" s="136">
        <v>1</v>
      </c>
      <c r="H48" s="134">
        <v>0</v>
      </c>
      <c r="I48" s="135">
        <v>1</v>
      </c>
      <c r="J48" s="137">
        <v>1</v>
      </c>
      <c r="K48" s="138">
        <v>100</v>
      </c>
      <c r="L48" s="170">
        <v>0.7</v>
      </c>
      <c r="M48" s="182"/>
      <c r="N48" s="177" t="s">
        <v>83</v>
      </c>
      <c r="O48" s="134">
        <v>1</v>
      </c>
      <c r="P48" s="135">
        <v>0</v>
      </c>
      <c r="Q48" s="135">
        <v>0</v>
      </c>
      <c r="R48" s="136">
        <v>0</v>
      </c>
      <c r="S48" s="134">
        <v>1</v>
      </c>
      <c r="T48" s="135">
        <v>0</v>
      </c>
      <c r="U48" s="137">
        <v>1</v>
      </c>
      <c r="V48" s="138">
        <v>0</v>
      </c>
      <c r="W48" s="138">
        <v>0.7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1</v>
      </c>
      <c r="E49" s="135">
        <v>0</v>
      </c>
      <c r="F49" s="135">
        <v>0</v>
      </c>
      <c r="G49" s="136">
        <v>0</v>
      </c>
      <c r="H49" s="134">
        <v>1</v>
      </c>
      <c r="I49" s="135">
        <v>0</v>
      </c>
      <c r="J49" s="137">
        <v>1</v>
      </c>
      <c r="K49" s="138">
        <v>0</v>
      </c>
      <c r="L49" s="170">
        <v>0.7</v>
      </c>
      <c r="M49" s="182"/>
      <c r="N49" s="177" t="s">
        <v>84</v>
      </c>
      <c r="O49" s="134">
        <v>0</v>
      </c>
      <c r="P49" s="135">
        <v>0</v>
      </c>
      <c r="Q49" s="135">
        <v>0</v>
      </c>
      <c r="R49" s="136">
        <v>1</v>
      </c>
      <c r="S49" s="134">
        <v>0</v>
      </c>
      <c r="T49" s="135">
        <v>1</v>
      </c>
      <c r="U49" s="137">
        <v>1</v>
      </c>
      <c r="V49" s="138">
        <v>100</v>
      </c>
      <c r="W49" s="138">
        <v>0.7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1</v>
      </c>
      <c r="E50" s="141">
        <v>1</v>
      </c>
      <c r="F50" s="141">
        <v>0</v>
      </c>
      <c r="G50" s="142">
        <v>1</v>
      </c>
      <c r="H50" s="140">
        <v>2</v>
      </c>
      <c r="I50" s="141">
        <v>1</v>
      </c>
      <c r="J50" s="143">
        <v>3</v>
      </c>
      <c r="K50" s="144">
        <v>33.299999999999997</v>
      </c>
      <c r="L50" s="171">
        <v>2.2000000000000002</v>
      </c>
      <c r="M50" s="182"/>
      <c r="N50" s="178" t="s">
        <v>100</v>
      </c>
      <c r="O50" s="140">
        <v>0</v>
      </c>
      <c r="P50" s="141">
        <v>0</v>
      </c>
      <c r="Q50" s="141">
        <v>0</v>
      </c>
      <c r="R50" s="142">
        <v>0</v>
      </c>
      <c r="S50" s="140">
        <v>0</v>
      </c>
      <c r="T50" s="141">
        <v>0</v>
      </c>
      <c r="U50" s="143">
        <v>0</v>
      </c>
      <c r="V50" s="144" t="s">
        <v>157</v>
      </c>
      <c r="W50" s="144">
        <v>0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2</v>
      </c>
      <c r="E51" s="79">
        <v>2</v>
      </c>
      <c r="F51" s="79">
        <v>0</v>
      </c>
      <c r="G51" s="84">
        <v>2</v>
      </c>
      <c r="H51" s="78">
        <v>4</v>
      </c>
      <c r="I51" s="79">
        <v>2</v>
      </c>
      <c r="J51" s="85">
        <v>6</v>
      </c>
      <c r="K51" s="80">
        <v>33.299999999999997</v>
      </c>
      <c r="L51" s="172">
        <v>4.3</v>
      </c>
      <c r="M51" s="183"/>
      <c r="N51" s="179" t="s">
        <v>29</v>
      </c>
      <c r="O51" s="78">
        <v>4</v>
      </c>
      <c r="P51" s="79">
        <v>1</v>
      </c>
      <c r="Q51" s="79">
        <v>0</v>
      </c>
      <c r="R51" s="84">
        <v>2</v>
      </c>
      <c r="S51" s="78">
        <v>5</v>
      </c>
      <c r="T51" s="79">
        <v>2</v>
      </c>
      <c r="U51" s="85">
        <v>7</v>
      </c>
      <c r="V51" s="80">
        <v>28.6</v>
      </c>
      <c r="W51" s="80">
        <v>5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0</v>
      </c>
      <c r="E52" s="128">
        <v>0</v>
      </c>
      <c r="F52" s="128">
        <v>0</v>
      </c>
      <c r="G52" s="129">
        <v>1</v>
      </c>
      <c r="H52" s="127">
        <v>0</v>
      </c>
      <c r="I52" s="128">
        <v>1</v>
      </c>
      <c r="J52" s="130">
        <v>1</v>
      </c>
      <c r="K52" s="131">
        <v>100</v>
      </c>
      <c r="L52" s="169">
        <v>0.7</v>
      </c>
      <c r="M52" s="181"/>
      <c r="N52" s="176" t="s">
        <v>85</v>
      </c>
      <c r="O52" s="127">
        <v>1</v>
      </c>
      <c r="P52" s="128">
        <v>0</v>
      </c>
      <c r="Q52" s="128">
        <v>0</v>
      </c>
      <c r="R52" s="129">
        <v>1</v>
      </c>
      <c r="S52" s="127">
        <v>1</v>
      </c>
      <c r="T52" s="128">
        <v>1</v>
      </c>
      <c r="U52" s="130">
        <v>2</v>
      </c>
      <c r="V52" s="131">
        <v>50</v>
      </c>
      <c r="W52" s="132">
        <v>1.4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1</v>
      </c>
      <c r="E53" s="135">
        <v>0</v>
      </c>
      <c r="F53" s="135">
        <v>0</v>
      </c>
      <c r="G53" s="136">
        <v>0</v>
      </c>
      <c r="H53" s="134">
        <v>1</v>
      </c>
      <c r="I53" s="135">
        <v>0</v>
      </c>
      <c r="J53" s="137">
        <v>1</v>
      </c>
      <c r="K53" s="138">
        <v>0</v>
      </c>
      <c r="L53" s="170">
        <v>0.7</v>
      </c>
      <c r="M53" s="182"/>
      <c r="N53" s="177" t="s">
        <v>86</v>
      </c>
      <c r="O53" s="134">
        <v>1</v>
      </c>
      <c r="P53" s="135">
        <v>0</v>
      </c>
      <c r="Q53" s="135">
        <v>0</v>
      </c>
      <c r="R53" s="136">
        <v>0</v>
      </c>
      <c r="S53" s="134">
        <v>1</v>
      </c>
      <c r="T53" s="135">
        <v>0</v>
      </c>
      <c r="U53" s="137">
        <v>1</v>
      </c>
      <c r="V53" s="138">
        <v>0</v>
      </c>
      <c r="W53" s="138">
        <v>0.7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2</v>
      </c>
      <c r="E54" s="135">
        <v>0</v>
      </c>
      <c r="F54" s="135">
        <v>0</v>
      </c>
      <c r="G54" s="136">
        <v>1</v>
      </c>
      <c r="H54" s="134">
        <v>2</v>
      </c>
      <c r="I54" s="135">
        <v>1</v>
      </c>
      <c r="J54" s="137">
        <v>3</v>
      </c>
      <c r="K54" s="138">
        <v>33.299999999999997</v>
      </c>
      <c r="L54" s="170">
        <v>2.2000000000000002</v>
      </c>
      <c r="M54" s="182"/>
      <c r="N54" s="177" t="s">
        <v>87</v>
      </c>
      <c r="O54" s="134">
        <v>2</v>
      </c>
      <c r="P54" s="135">
        <v>0</v>
      </c>
      <c r="Q54" s="135">
        <v>0</v>
      </c>
      <c r="R54" s="136">
        <v>1</v>
      </c>
      <c r="S54" s="134">
        <v>2</v>
      </c>
      <c r="T54" s="135">
        <v>1</v>
      </c>
      <c r="U54" s="137">
        <v>3</v>
      </c>
      <c r="V54" s="138">
        <v>33.299999999999997</v>
      </c>
      <c r="W54" s="138">
        <v>2.2000000000000002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1</v>
      </c>
      <c r="E55" s="135">
        <v>1</v>
      </c>
      <c r="F55" s="135">
        <v>1</v>
      </c>
      <c r="G55" s="136">
        <v>1</v>
      </c>
      <c r="H55" s="134">
        <v>2</v>
      </c>
      <c r="I55" s="135">
        <v>2</v>
      </c>
      <c r="J55" s="137">
        <v>4</v>
      </c>
      <c r="K55" s="138">
        <v>50</v>
      </c>
      <c r="L55" s="170">
        <v>2.9</v>
      </c>
      <c r="M55" s="182"/>
      <c r="N55" s="177" t="s">
        <v>88</v>
      </c>
      <c r="O55" s="134">
        <v>0</v>
      </c>
      <c r="P55" s="135">
        <v>0</v>
      </c>
      <c r="Q55" s="135">
        <v>0</v>
      </c>
      <c r="R55" s="136">
        <v>1</v>
      </c>
      <c r="S55" s="134">
        <v>0</v>
      </c>
      <c r="T55" s="135">
        <v>1</v>
      </c>
      <c r="U55" s="137">
        <v>1</v>
      </c>
      <c r="V55" s="138">
        <v>100</v>
      </c>
      <c r="W55" s="138">
        <v>0.7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1</v>
      </c>
      <c r="E56" s="135">
        <v>0</v>
      </c>
      <c r="F56" s="135">
        <v>0</v>
      </c>
      <c r="G56" s="136">
        <v>1</v>
      </c>
      <c r="H56" s="134">
        <v>1</v>
      </c>
      <c r="I56" s="135">
        <v>1</v>
      </c>
      <c r="J56" s="137">
        <v>2</v>
      </c>
      <c r="K56" s="138">
        <v>50</v>
      </c>
      <c r="L56" s="170">
        <v>1.4</v>
      </c>
      <c r="M56" s="182"/>
      <c r="N56" s="177" t="s">
        <v>89</v>
      </c>
      <c r="O56" s="134">
        <v>1</v>
      </c>
      <c r="P56" s="135">
        <v>0</v>
      </c>
      <c r="Q56" s="135">
        <v>0</v>
      </c>
      <c r="R56" s="136">
        <v>0</v>
      </c>
      <c r="S56" s="134">
        <v>1</v>
      </c>
      <c r="T56" s="135">
        <v>0</v>
      </c>
      <c r="U56" s="137">
        <v>1</v>
      </c>
      <c r="V56" s="138">
        <v>0</v>
      </c>
      <c r="W56" s="138">
        <v>0.7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1</v>
      </c>
      <c r="E57" s="141">
        <v>0</v>
      </c>
      <c r="F57" s="141">
        <v>0</v>
      </c>
      <c r="G57" s="142">
        <v>0</v>
      </c>
      <c r="H57" s="140">
        <v>1</v>
      </c>
      <c r="I57" s="141">
        <v>0</v>
      </c>
      <c r="J57" s="143">
        <v>1</v>
      </c>
      <c r="K57" s="144">
        <v>0</v>
      </c>
      <c r="L57" s="171">
        <v>0.7</v>
      </c>
      <c r="M57" s="182"/>
      <c r="N57" s="178" t="s">
        <v>101</v>
      </c>
      <c r="O57" s="140">
        <v>0</v>
      </c>
      <c r="P57" s="141">
        <v>0</v>
      </c>
      <c r="Q57" s="141">
        <v>0</v>
      </c>
      <c r="R57" s="142">
        <v>1</v>
      </c>
      <c r="S57" s="140">
        <v>0</v>
      </c>
      <c r="T57" s="141">
        <v>1</v>
      </c>
      <c r="U57" s="143">
        <v>1</v>
      </c>
      <c r="V57" s="144">
        <v>100</v>
      </c>
      <c r="W57" s="144">
        <v>0.7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6</v>
      </c>
      <c r="E58" s="187">
        <v>1</v>
      </c>
      <c r="F58" s="187">
        <v>1</v>
      </c>
      <c r="G58" s="188">
        <v>4</v>
      </c>
      <c r="H58" s="186">
        <v>7</v>
      </c>
      <c r="I58" s="187">
        <v>5</v>
      </c>
      <c r="J58" s="189">
        <v>12</v>
      </c>
      <c r="K58" s="190">
        <v>41.7</v>
      </c>
      <c r="L58" s="191">
        <v>8.6</v>
      </c>
      <c r="M58" s="183"/>
      <c r="N58" s="179" t="s">
        <v>29</v>
      </c>
      <c r="O58" s="78">
        <v>5</v>
      </c>
      <c r="P58" s="79">
        <v>0</v>
      </c>
      <c r="Q58" s="79">
        <v>0</v>
      </c>
      <c r="R58" s="84">
        <v>4</v>
      </c>
      <c r="S58" s="78">
        <v>5</v>
      </c>
      <c r="T58" s="79">
        <v>4</v>
      </c>
      <c r="U58" s="85">
        <v>9</v>
      </c>
      <c r="V58" s="80">
        <v>44.4</v>
      </c>
      <c r="W58" s="80">
        <v>6.5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69</v>
      </c>
      <c r="P59" s="79">
        <v>22</v>
      </c>
      <c r="Q59" s="79">
        <v>4</v>
      </c>
      <c r="R59" s="84">
        <v>44</v>
      </c>
      <c r="S59" s="78">
        <v>91</v>
      </c>
      <c r="T59" s="79">
        <v>48</v>
      </c>
      <c r="U59" s="85">
        <v>139</v>
      </c>
      <c r="V59" s="80">
        <v>34.5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5">
    <mergeCell ref="C13:D13"/>
    <mergeCell ref="U14:U15"/>
    <mergeCell ref="G14:G15"/>
    <mergeCell ref="J14:J15"/>
    <mergeCell ref="R14:R15"/>
  </mergeCells>
  <phoneticPr fontId="3"/>
  <conditionalFormatting sqref="E13 J13:M13 U13:W13 C17:M17 C19:M19 C21:M22 O13:P13 C14:C16">
    <cfRule type="cellIs" dxfId="3838" priority="164" stopIfTrue="1" operator="lessThan">
      <formula>0</formula>
    </cfRule>
  </conditionalFormatting>
  <conditionalFormatting sqref="Q13:T13">
    <cfRule type="cellIs" dxfId="3837" priority="159" stopIfTrue="1" operator="lessThan">
      <formula>0</formula>
    </cfRule>
  </conditionalFormatting>
  <conditionalFormatting sqref="G13:I13">
    <cfRule type="cellIs" dxfId="3836" priority="161" stopIfTrue="1" operator="lessThan">
      <formula>0</formula>
    </cfRule>
  </conditionalFormatting>
  <conditionalFormatting sqref="F13">
    <cfRule type="cellIs" dxfId="3835" priority="162" stopIfTrue="1" operator="lessThan">
      <formula>0</formula>
    </cfRule>
  </conditionalFormatting>
  <conditionalFormatting sqref="O23:R23">
    <cfRule type="cellIs" dxfId="3834" priority="153" stopIfTrue="1" operator="lessThan">
      <formula>0</formula>
    </cfRule>
  </conditionalFormatting>
  <conditionalFormatting sqref="C59:M60">
    <cfRule type="cellIs" dxfId="3833" priority="157" stopIfTrue="1" operator="lessThan">
      <formula>0</formula>
    </cfRule>
  </conditionalFormatting>
  <conditionalFormatting sqref="O59:R60">
    <cfRule type="cellIs" dxfId="3832" priority="156" stopIfTrue="1" operator="lessThan">
      <formula>0</formula>
    </cfRule>
  </conditionalFormatting>
  <conditionalFormatting sqref="S59:U60">
    <cfRule type="cellIs" dxfId="3831" priority="155" stopIfTrue="1" operator="lessThan">
      <formula>0</formula>
    </cfRule>
  </conditionalFormatting>
  <conditionalFormatting sqref="C23:M23">
    <cfRule type="cellIs" dxfId="3830" priority="154" stopIfTrue="1" operator="lessThan">
      <formula>0</formula>
    </cfRule>
  </conditionalFormatting>
  <conditionalFormatting sqref="S23:U23">
    <cfRule type="cellIs" dxfId="3829" priority="151" stopIfTrue="1" operator="lessThan">
      <formula>0</formula>
    </cfRule>
  </conditionalFormatting>
  <conditionalFormatting sqref="S17:U17 S19:U19 S21:U22">
    <cfRule type="cellIs" dxfId="3828" priority="152" stopIfTrue="1" operator="lessThan">
      <formula>0</formula>
    </cfRule>
  </conditionalFormatting>
  <conditionalFormatting sqref="V17:W17 V19:W19 V21:W22">
    <cfRule type="cellIs" dxfId="3827" priority="150" stopIfTrue="1" operator="lessThan">
      <formula>0</formula>
    </cfRule>
  </conditionalFormatting>
  <conditionalFormatting sqref="V59:W60">
    <cfRule type="cellIs" dxfId="3826" priority="149" stopIfTrue="1" operator="lessThan">
      <formula>0</formula>
    </cfRule>
  </conditionalFormatting>
  <conditionalFormatting sqref="V23:W23">
    <cfRule type="cellIs" dxfId="3825" priority="148" stopIfTrue="1" operator="lessThan">
      <formula>0</formula>
    </cfRule>
  </conditionalFormatting>
  <conditionalFormatting sqref="C18:M18">
    <cfRule type="cellIs" dxfId="3824" priority="147" stopIfTrue="1" operator="lessThan">
      <formula>0</formula>
    </cfRule>
  </conditionalFormatting>
  <conditionalFormatting sqref="S18:U18">
    <cfRule type="cellIs" dxfId="3823" priority="146" stopIfTrue="1" operator="lessThan">
      <formula>0</formula>
    </cfRule>
  </conditionalFormatting>
  <conditionalFormatting sqref="V18:W18">
    <cfRule type="cellIs" dxfId="3822" priority="145" stopIfTrue="1" operator="lessThan">
      <formula>0</formula>
    </cfRule>
  </conditionalFormatting>
  <conditionalFormatting sqref="C20:M20">
    <cfRule type="cellIs" dxfId="3821" priority="144" stopIfTrue="1" operator="lessThan">
      <formula>0</formula>
    </cfRule>
  </conditionalFormatting>
  <conditionalFormatting sqref="V27:W27">
    <cfRule type="cellIs" dxfId="3820" priority="129" stopIfTrue="1" operator="lessThan">
      <formula>0</formula>
    </cfRule>
  </conditionalFormatting>
  <conditionalFormatting sqref="S20:U20">
    <cfRule type="cellIs" dxfId="3819" priority="143" stopIfTrue="1" operator="lessThan">
      <formula>0</formula>
    </cfRule>
  </conditionalFormatting>
  <conditionalFormatting sqref="V20:W20">
    <cfRule type="cellIs" dxfId="3818" priority="142" stopIfTrue="1" operator="lessThan">
      <formula>0</formula>
    </cfRule>
  </conditionalFormatting>
  <conditionalFormatting sqref="C24 C26 C28:C29 H28:M29 H26:M26 H24:M24">
    <cfRule type="cellIs" dxfId="3817" priority="141" stopIfTrue="1" operator="lessThan">
      <formula>0</formula>
    </cfRule>
  </conditionalFormatting>
  <conditionalFormatting sqref="C31 C33 C35:C36 H35:M36 H33:M33 H31:M31">
    <cfRule type="cellIs" dxfId="3816" priority="128" stopIfTrue="1" operator="lessThan">
      <formula>0</formula>
    </cfRule>
  </conditionalFormatting>
  <conditionalFormatting sqref="O30:R30">
    <cfRule type="cellIs" dxfId="3815" priority="139" stopIfTrue="1" operator="lessThan">
      <formula>0</formula>
    </cfRule>
  </conditionalFormatting>
  <conditionalFormatting sqref="C30:M30">
    <cfRule type="cellIs" dxfId="3814" priority="140" stopIfTrue="1" operator="lessThan">
      <formula>0</formula>
    </cfRule>
  </conditionalFormatting>
  <conditionalFormatting sqref="S30:U30">
    <cfRule type="cellIs" dxfId="3813" priority="137" stopIfTrue="1" operator="lessThan">
      <formula>0</formula>
    </cfRule>
  </conditionalFormatting>
  <conditionalFormatting sqref="S24:U24 S26:U26 S28:U29">
    <cfRule type="cellIs" dxfId="3812" priority="138" stopIfTrue="1" operator="lessThan">
      <formula>0</formula>
    </cfRule>
  </conditionalFormatting>
  <conditionalFormatting sqref="V24:W24 V26:W26 V28:W29">
    <cfRule type="cellIs" dxfId="3811" priority="136" stopIfTrue="1" operator="lessThan">
      <formula>0</formula>
    </cfRule>
  </conditionalFormatting>
  <conditionalFormatting sqref="V30:W30">
    <cfRule type="cellIs" dxfId="3810" priority="135" stopIfTrue="1" operator="lessThan">
      <formula>0</formula>
    </cfRule>
  </conditionalFormatting>
  <conditionalFormatting sqref="C25 H25:M25">
    <cfRule type="cellIs" dxfId="3809" priority="134" stopIfTrue="1" operator="lessThan">
      <formula>0</formula>
    </cfRule>
  </conditionalFormatting>
  <conditionalFormatting sqref="C32 H32:M32">
    <cfRule type="cellIs" dxfId="3808" priority="121" stopIfTrue="1" operator="lessThan">
      <formula>0</formula>
    </cfRule>
  </conditionalFormatting>
  <conditionalFormatting sqref="S25:U25">
    <cfRule type="cellIs" dxfId="3807" priority="133" stopIfTrue="1" operator="lessThan">
      <formula>0</formula>
    </cfRule>
  </conditionalFormatting>
  <conditionalFormatting sqref="V25:W25">
    <cfRule type="cellIs" dxfId="3806" priority="132" stopIfTrue="1" operator="lessThan">
      <formula>0</formula>
    </cfRule>
  </conditionalFormatting>
  <conditionalFormatting sqref="C27 H27:M27">
    <cfRule type="cellIs" dxfId="3805" priority="131" stopIfTrue="1" operator="lessThan">
      <formula>0</formula>
    </cfRule>
  </conditionalFormatting>
  <conditionalFormatting sqref="C34 H34:M34">
    <cfRule type="cellIs" dxfId="3804" priority="118" stopIfTrue="1" operator="lessThan">
      <formula>0</formula>
    </cfRule>
  </conditionalFormatting>
  <conditionalFormatting sqref="S27:U27">
    <cfRule type="cellIs" dxfId="3803" priority="130" stopIfTrue="1" operator="lessThan">
      <formula>0</formula>
    </cfRule>
  </conditionalFormatting>
  <conditionalFormatting sqref="O37:R37">
    <cfRule type="cellIs" dxfId="3802" priority="126" stopIfTrue="1" operator="lessThan">
      <formula>0</formula>
    </cfRule>
  </conditionalFormatting>
  <conditionalFormatting sqref="C37:M37">
    <cfRule type="cellIs" dxfId="3801" priority="127" stopIfTrue="1" operator="lessThan">
      <formula>0</formula>
    </cfRule>
  </conditionalFormatting>
  <conditionalFormatting sqref="S37:U37">
    <cfRule type="cellIs" dxfId="3800" priority="124" stopIfTrue="1" operator="lessThan">
      <formula>0</formula>
    </cfRule>
  </conditionalFormatting>
  <conditionalFormatting sqref="S31:U31 S33:U33 S35:U36">
    <cfRule type="cellIs" dxfId="3799" priority="125" stopIfTrue="1" operator="lessThan">
      <formula>0</formula>
    </cfRule>
  </conditionalFormatting>
  <conditionalFormatting sqref="V31:W31 V33:W33 V35:W36">
    <cfRule type="cellIs" dxfId="3798" priority="123" stopIfTrue="1" operator="lessThan">
      <formula>0</formula>
    </cfRule>
  </conditionalFormatting>
  <conditionalFormatting sqref="V37:W37">
    <cfRule type="cellIs" dxfId="3797" priority="122" stopIfTrue="1" operator="lessThan">
      <formula>0</formula>
    </cfRule>
  </conditionalFormatting>
  <conditionalFormatting sqref="S44:U44">
    <cfRule type="cellIs" dxfId="3796" priority="111" stopIfTrue="1" operator="lessThan">
      <formula>0</formula>
    </cfRule>
  </conditionalFormatting>
  <conditionalFormatting sqref="S32:U32">
    <cfRule type="cellIs" dxfId="3795" priority="120" stopIfTrue="1" operator="lessThan">
      <formula>0</formula>
    </cfRule>
  </conditionalFormatting>
  <conditionalFormatting sqref="V32:W32">
    <cfRule type="cellIs" dxfId="3794" priority="119" stopIfTrue="1" operator="lessThan">
      <formula>0</formula>
    </cfRule>
  </conditionalFormatting>
  <conditionalFormatting sqref="S34:U34">
    <cfRule type="cellIs" dxfId="3793" priority="117" stopIfTrue="1" operator="lessThan">
      <formula>0</formula>
    </cfRule>
  </conditionalFormatting>
  <conditionalFormatting sqref="V34:W34">
    <cfRule type="cellIs" dxfId="3792" priority="116" stopIfTrue="1" operator="lessThan">
      <formula>0</formula>
    </cfRule>
  </conditionalFormatting>
  <conditionalFormatting sqref="C38 C40 C42:C43 H42:M43 H40:M40 H38:M38">
    <cfRule type="cellIs" dxfId="3791" priority="115" stopIfTrue="1" operator="lessThan">
      <formula>0</formula>
    </cfRule>
  </conditionalFormatting>
  <conditionalFormatting sqref="S39:U39">
    <cfRule type="cellIs" dxfId="3790" priority="107" stopIfTrue="1" operator="lessThan">
      <formula>0</formula>
    </cfRule>
  </conditionalFormatting>
  <conditionalFormatting sqref="O44:R44">
    <cfRule type="cellIs" dxfId="3789" priority="113" stopIfTrue="1" operator="lessThan">
      <formula>0</formula>
    </cfRule>
  </conditionalFormatting>
  <conditionalFormatting sqref="C44:M44">
    <cfRule type="cellIs" dxfId="3788" priority="114" stopIfTrue="1" operator="lessThan">
      <formula>0</formula>
    </cfRule>
  </conditionalFormatting>
  <conditionalFormatting sqref="S38:U38 S40:U40 S42:U43">
    <cfRule type="cellIs" dxfId="3787" priority="112" stopIfTrue="1" operator="lessThan">
      <formula>0</formula>
    </cfRule>
  </conditionalFormatting>
  <conditionalFormatting sqref="V38:W38 V40:W40 V42:W43">
    <cfRule type="cellIs" dxfId="3786" priority="110" stopIfTrue="1" operator="lessThan">
      <formula>0</formula>
    </cfRule>
  </conditionalFormatting>
  <conditionalFormatting sqref="V44:W44">
    <cfRule type="cellIs" dxfId="3785" priority="109" stopIfTrue="1" operator="lessThan">
      <formula>0</formula>
    </cfRule>
  </conditionalFormatting>
  <conditionalFormatting sqref="C39 H39:M39">
    <cfRule type="cellIs" dxfId="3784" priority="108" stopIfTrue="1" operator="lessThan">
      <formula>0</formula>
    </cfRule>
  </conditionalFormatting>
  <conditionalFormatting sqref="C51:M51">
    <cfRule type="cellIs" dxfId="3783" priority="101" stopIfTrue="1" operator="lessThan">
      <formula>0</formula>
    </cfRule>
  </conditionalFormatting>
  <conditionalFormatting sqref="V39:W39">
    <cfRule type="cellIs" dxfId="3782" priority="106" stopIfTrue="1" operator="lessThan">
      <formula>0</formula>
    </cfRule>
  </conditionalFormatting>
  <conditionalFormatting sqref="C41 H41:M41">
    <cfRule type="cellIs" dxfId="3781" priority="105" stopIfTrue="1" operator="lessThan">
      <formula>0</formula>
    </cfRule>
  </conditionalFormatting>
  <conditionalFormatting sqref="V45:W45 V47:W47 V49:W50">
    <cfRule type="cellIs" dxfId="3780" priority="97" stopIfTrue="1" operator="lessThan">
      <formula>0</formula>
    </cfRule>
  </conditionalFormatting>
  <conditionalFormatting sqref="S41:U41">
    <cfRule type="cellIs" dxfId="3779" priority="104" stopIfTrue="1" operator="lessThan">
      <formula>0</formula>
    </cfRule>
  </conditionalFormatting>
  <conditionalFormatting sqref="V41:W41">
    <cfRule type="cellIs" dxfId="3778" priority="103" stopIfTrue="1" operator="lessThan">
      <formula>0</formula>
    </cfRule>
  </conditionalFormatting>
  <conditionalFormatting sqref="C45 C47 C49:C50 H49:M50 H47:M47 H45:M45">
    <cfRule type="cellIs" dxfId="3777" priority="102" stopIfTrue="1" operator="lessThan">
      <formula>0</formula>
    </cfRule>
  </conditionalFormatting>
  <conditionalFormatting sqref="V51:W51">
    <cfRule type="cellIs" dxfId="3776" priority="96" stopIfTrue="1" operator="lessThan">
      <formula>0</formula>
    </cfRule>
  </conditionalFormatting>
  <conditionalFormatting sqref="O51:R51">
    <cfRule type="cellIs" dxfId="3775" priority="100" stopIfTrue="1" operator="lessThan">
      <formula>0</formula>
    </cfRule>
  </conditionalFormatting>
  <conditionalFormatting sqref="S51:U51">
    <cfRule type="cellIs" dxfId="3774" priority="98" stopIfTrue="1" operator="lessThan">
      <formula>0</formula>
    </cfRule>
  </conditionalFormatting>
  <conditionalFormatting sqref="S45:U45 S47:U47 S49:U50">
    <cfRule type="cellIs" dxfId="3773" priority="99" stopIfTrue="1" operator="lessThan">
      <formula>0</formula>
    </cfRule>
  </conditionalFormatting>
  <conditionalFormatting sqref="C46 H46:M46">
    <cfRule type="cellIs" dxfId="3772" priority="95" stopIfTrue="1" operator="lessThan">
      <formula>0</formula>
    </cfRule>
  </conditionalFormatting>
  <conditionalFormatting sqref="V48:W48">
    <cfRule type="cellIs" dxfId="3771" priority="90" stopIfTrue="1" operator="lessThan">
      <formula>0</formula>
    </cfRule>
  </conditionalFormatting>
  <conditionalFormatting sqref="S46:U46">
    <cfRule type="cellIs" dxfId="3770" priority="94" stopIfTrue="1" operator="lessThan">
      <formula>0</formula>
    </cfRule>
  </conditionalFormatting>
  <conditionalFormatting sqref="V46:W46">
    <cfRule type="cellIs" dxfId="3769" priority="93" stopIfTrue="1" operator="lessThan">
      <formula>0</formula>
    </cfRule>
  </conditionalFormatting>
  <conditionalFormatting sqref="C48 H48:M48">
    <cfRule type="cellIs" dxfId="3768" priority="92" stopIfTrue="1" operator="lessThan">
      <formula>0</formula>
    </cfRule>
  </conditionalFormatting>
  <conditionalFormatting sqref="O58:R58">
    <cfRule type="cellIs" dxfId="3767" priority="87" stopIfTrue="1" operator="lessThan">
      <formula>0</formula>
    </cfRule>
  </conditionalFormatting>
  <conditionalFormatting sqref="S48:U48">
    <cfRule type="cellIs" dxfId="3766" priority="91" stopIfTrue="1" operator="lessThan">
      <formula>0</formula>
    </cfRule>
  </conditionalFormatting>
  <conditionalFormatting sqref="C52 C54 C56:C57 H56:M57 H54:M54 H52:M52">
    <cfRule type="cellIs" dxfId="3765" priority="89" stopIfTrue="1" operator="lessThan">
      <formula>0</formula>
    </cfRule>
  </conditionalFormatting>
  <conditionalFormatting sqref="S52:U52 S54:U54 S56:U57">
    <cfRule type="cellIs" dxfId="3764" priority="86" stopIfTrue="1" operator="lessThan">
      <formula>0</formula>
    </cfRule>
  </conditionalFormatting>
  <conditionalFormatting sqref="C58:M58">
    <cfRule type="cellIs" dxfId="3763" priority="88" stopIfTrue="1" operator="lessThan">
      <formula>0</formula>
    </cfRule>
  </conditionalFormatting>
  <conditionalFormatting sqref="S58:U58">
    <cfRule type="cellIs" dxfId="3762" priority="85" stopIfTrue="1" operator="lessThan">
      <formula>0</formula>
    </cfRule>
  </conditionalFormatting>
  <conditionalFormatting sqref="V52:W52 V54:W54 V56:W57">
    <cfRule type="cellIs" dxfId="3761" priority="84" stopIfTrue="1" operator="lessThan">
      <formula>0</formula>
    </cfRule>
  </conditionalFormatting>
  <conditionalFormatting sqref="V58:W58">
    <cfRule type="cellIs" dxfId="3760" priority="83" stopIfTrue="1" operator="lessThan">
      <formula>0</formula>
    </cfRule>
  </conditionalFormatting>
  <conditionalFormatting sqref="C53 H53:M53">
    <cfRule type="cellIs" dxfId="3759" priority="82" stopIfTrue="1" operator="lessThan">
      <formula>0</formula>
    </cfRule>
  </conditionalFormatting>
  <conditionalFormatting sqref="C55 H55:M55">
    <cfRule type="cellIs" dxfId="3758" priority="79" stopIfTrue="1" operator="lessThan">
      <formula>0</formula>
    </cfRule>
  </conditionalFormatting>
  <conditionalFormatting sqref="S53:U53">
    <cfRule type="cellIs" dxfId="3757" priority="81" stopIfTrue="1" operator="lessThan">
      <formula>0</formula>
    </cfRule>
  </conditionalFormatting>
  <conditionalFormatting sqref="V53:W53">
    <cfRule type="cellIs" dxfId="3756" priority="80" stopIfTrue="1" operator="lessThan">
      <formula>0</formula>
    </cfRule>
  </conditionalFormatting>
  <conditionalFormatting sqref="N13 N19 N21:N22 N17">
    <cfRule type="cellIs" dxfId="3755" priority="76" stopIfTrue="1" operator="lessThan">
      <formula>0</formula>
    </cfRule>
  </conditionalFormatting>
  <conditionalFormatting sqref="S55:U55">
    <cfRule type="cellIs" dxfId="3754" priority="78" stopIfTrue="1" operator="lessThan">
      <formula>0</formula>
    </cfRule>
  </conditionalFormatting>
  <conditionalFormatting sqref="V55:W55">
    <cfRule type="cellIs" dxfId="3753" priority="77" stopIfTrue="1" operator="lessThan">
      <formula>0</formula>
    </cfRule>
  </conditionalFormatting>
  <conditionalFormatting sqref="N59:N60">
    <cfRule type="cellIs" dxfId="3752" priority="75" stopIfTrue="1" operator="lessThan">
      <formula>0</formula>
    </cfRule>
  </conditionalFormatting>
  <conditionalFormatting sqref="N23">
    <cfRule type="cellIs" dxfId="3751" priority="74" stopIfTrue="1" operator="lessThan">
      <formula>0</formula>
    </cfRule>
  </conditionalFormatting>
  <conditionalFormatting sqref="N18">
    <cfRule type="cellIs" dxfId="3750" priority="73" stopIfTrue="1" operator="lessThan">
      <formula>0</formula>
    </cfRule>
  </conditionalFormatting>
  <conditionalFormatting sqref="N20">
    <cfRule type="cellIs" dxfId="3749" priority="72" stopIfTrue="1" operator="lessThan">
      <formula>0</formula>
    </cfRule>
  </conditionalFormatting>
  <conditionalFormatting sqref="N24 N26 N28:N29">
    <cfRule type="cellIs" dxfId="3748" priority="71" stopIfTrue="1" operator="lessThan">
      <formula>0</formula>
    </cfRule>
  </conditionalFormatting>
  <conditionalFormatting sqref="N30">
    <cfRule type="cellIs" dxfId="3747" priority="70" stopIfTrue="1" operator="lessThan">
      <formula>0</formula>
    </cfRule>
  </conditionalFormatting>
  <conditionalFormatting sqref="N25">
    <cfRule type="cellIs" dxfId="3746" priority="69" stopIfTrue="1" operator="lessThan">
      <formula>0</formula>
    </cfRule>
  </conditionalFormatting>
  <conditionalFormatting sqref="N27">
    <cfRule type="cellIs" dxfId="3745" priority="68" stopIfTrue="1" operator="lessThan">
      <formula>0</formula>
    </cfRule>
  </conditionalFormatting>
  <conditionalFormatting sqref="N31 N33 N35:N36">
    <cfRule type="cellIs" dxfId="3744" priority="67" stopIfTrue="1" operator="lessThan">
      <formula>0</formula>
    </cfRule>
  </conditionalFormatting>
  <conditionalFormatting sqref="N37">
    <cfRule type="cellIs" dxfId="3743" priority="66" stopIfTrue="1" operator="lessThan">
      <formula>0</formula>
    </cfRule>
  </conditionalFormatting>
  <conditionalFormatting sqref="N32">
    <cfRule type="cellIs" dxfId="3742" priority="65" stopIfTrue="1" operator="lessThan">
      <formula>0</formula>
    </cfRule>
  </conditionalFormatting>
  <conditionalFormatting sqref="N34">
    <cfRule type="cellIs" dxfId="3741" priority="64" stopIfTrue="1" operator="lessThan">
      <formula>0</formula>
    </cfRule>
  </conditionalFormatting>
  <conditionalFormatting sqref="N38 N40 N42:N43">
    <cfRule type="cellIs" dxfId="3740" priority="63" stopIfTrue="1" operator="lessThan">
      <formula>0</formula>
    </cfRule>
  </conditionalFormatting>
  <conditionalFormatting sqref="N44">
    <cfRule type="cellIs" dxfId="3739" priority="62" stopIfTrue="1" operator="lessThan">
      <formula>0</formula>
    </cfRule>
  </conditionalFormatting>
  <conditionalFormatting sqref="N39">
    <cfRule type="cellIs" dxfId="3738" priority="61" stopIfTrue="1" operator="lessThan">
      <formula>0</formula>
    </cfRule>
  </conditionalFormatting>
  <conditionalFormatting sqref="N41">
    <cfRule type="cellIs" dxfId="3737" priority="60" stopIfTrue="1" operator="lessThan">
      <formula>0</formula>
    </cfRule>
  </conditionalFormatting>
  <conditionalFormatting sqref="N45 N47 N49:N50">
    <cfRule type="cellIs" dxfId="3736" priority="59" stopIfTrue="1" operator="lessThan">
      <formula>0</formula>
    </cfRule>
  </conditionalFormatting>
  <conditionalFormatting sqref="N51">
    <cfRule type="cellIs" dxfId="3735" priority="58" stopIfTrue="1" operator="lessThan">
      <formula>0</formula>
    </cfRule>
  </conditionalFormatting>
  <conditionalFormatting sqref="N46">
    <cfRule type="cellIs" dxfId="3734" priority="57" stopIfTrue="1" operator="lessThan">
      <formula>0</formula>
    </cfRule>
  </conditionalFormatting>
  <conditionalFormatting sqref="N48">
    <cfRule type="cellIs" dxfId="3733" priority="56" stopIfTrue="1" operator="lessThan">
      <formula>0</formula>
    </cfRule>
  </conditionalFormatting>
  <conditionalFormatting sqref="N52 N54 N56:N57">
    <cfRule type="cellIs" dxfId="3732" priority="55" stopIfTrue="1" operator="lessThan">
      <formula>0</formula>
    </cfRule>
  </conditionalFormatting>
  <conditionalFormatting sqref="N58">
    <cfRule type="cellIs" dxfId="3731" priority="54" stopIfTrue="1" operator="lessThan">
      <formula>0</formula>
    </cfRule>
  </conditionalFormatting>
  <conditionalFormatting sqref="N53">
    <cfRule type="cellIs" dxfId="3730" priority="53" stopIfTrue="1" operator="lessThan">
      <formula>0</formula>
    </cfRule>
  </conditionalFormatting>
  <conditionalFormatting sqref="N55">
    <cfRule type="cellIs" dxfId="3729" priority="52" stopIfTrue="1" operator="lessThan">
      <formula>0</formula>
    </cfRule>
  </conditionalFormatting>
  <conditionalFormatting sqref="O17:R17 O19:R19 O21:R22">
    <cfRule type="cellIs" dxfId="3728" priority="50" stopIfTrue="1" operator="lessThan">
      <formula>0</formula>
    </cfRule>
  </conditionalFormatting>
  <conditionalFormatting sqref="O18:R18">
    <cfRule type="cellIs" dxfId="3727" priority="49" stopIfTrue="1" operator="lessThan">
      <formula>0</formula>
    </cfRule>
  </conditionalFormatting>
  <conditionalFormatting sqref="O20:R20">
    <cfRule type="cellIs" dxfId="3726" priority="48" stopIfTrue="1" operator="lessThan">
      <formula>0</formula>
    </cfRule>
  </conditionalFormatting>
  <conditionalFormatting sqref="D24:G24 D26:G26 D28:G29">
    <cfRule type="cellIs" dxfId="3725" priority="47" stopIfTrue="1" operator="lessThan">
      <formula>0</formula>
    </cfRule>
  </conditionalFormatting>
  <conditionalFormatting sqref="D25:G25">
    <cfRule type="cellIs" dxfId="3724" priority="46" stopIfTrue="1" operator="lessThan">
      <formula>0</formula>
    </cfRule>
  </conditionalFormatting>
  <conditionalFormatting sqref="D27:G27">
    <cfRule type="cellIs" dxfId="3723" priority="45" stopIfTrue="1" operator="lessThan">
      <formula>0</formula>
    </cfRule>
  </conditionalFormatting>
  <conditionalFormatting sqref="D31:G31 D33:G33 D35:G36">
    <cfRule type="cellIs" dxfId="3722" priority="44" stopIfTrue="1" operator="lessThan">
      <formula>0</formula>
    </cfRule>
  </conditionalFormatting>
  <conditionalFormatting sqref="D32:G32">
    <cfRule type="cellIs" dxfId="3721" priority="43" stopIfTrue="1" operator="lessThan">
      <formula>0</formula>
    </cfRule>
  </conditionalFormatting>
  <conditionalFormatting sqref="D34:G34">
    <cfRule type="cellIs" dxfId="3720" priority="42" stopIfTrue="1" operator="lessThan">
      <formula>0</formula>
    </cfRule>
  </conditionalFormatting>
  <conditionalFormatting sqref="D38:G38 D40:G40 D42:G43">
    <cfRule type="cellIs" dxfId="3719" priority="41" stopIfTrue="1" operator="lessThan">
      <formula>0</formula>
    </cfRule>
  </conditionalFormatting>
  <conditionalFormatting sqref="D39:G39">
    <cfRule type="cellIs" dxfId="3718" priority="40" stopIfTrue="1" operator="lessThan">
      <formula>0</formula>
    </cfRule>
  </conditionalFormatting>
  <conditionalFormatting sqref="D41:G41">
    <cfRule type="cellIs" dxfId="3717" priority="39" stopIfTrue="1" operator="lessThan">
      <formula>0</formula>
    </cfRule>
  </conditionalFormatting>
  <conditionalFormatting sqref="D45:G45 D47:G47 D49:G50">
    <cfRule type="cellIs" dxfId="3716" priority="38" stopIfTrue="1" operator="lessThan">
      <formula>0</formula>
    </cfRule>
  </conditionalFormatting>
  <conditionalFormatting sqref="D46:G46">
    <cfRule type="cellIs" dxfId="3715" priority="37" stopIfTrue="1" operator="lessThan">
      <formula>0</formula>
    </cfRule>
  </conditionalFormatting>
  <conditionalFormatting sqref="D48:G48">
    <cfRule type="cellIs" dxfId="3714" priority="36" stopIfTrue="1" operator="lessThan">
      <formula>0</formula>
    </cfRule>
  </conditionalFormatting>
  <conditionalFormatting sqref="D52:G52 D54:G54 D56:G57">
    <cfRule type="cellIs" dxfId="3713" priority="35" stopIfTrue="1" operator="lessThan">
      <formula>0</formula>
    </cfRule>
  </conditionalFormatting>
  <conditionalFormatting sqref="D53:G53">
    <cfRule type="cellIs" dxfId="3712" priority="34" stopIfTrue="1" operator="lessThan">
      <formula>0</formula>
    </cfRule>
  </conditionalFormatting>
  <conditionalFormatting sqref="D55:G55">
    <cfRule type="cellIs" dxfId="3711" priority="33" stopIfTrue="1" operator="lessThan">
      <formula>0</formula>
    </cfRule>
  </conditionalFormatting>
  <conditionalFormatting sqref="O24:R24 O26:R26 O28:R29">
    <cfRule type="cellIs" dxfId="3710" priority="32" stopIfTrue="1" operator="lessThan">
      <formula>0</formula>
    </cfRule>
  </conditionalFormatting>
  <conditionalFormatting sqref="O25:R25">
    <cfRule type="cellIs" dxfId="3709" priority="31" stopIfTrue="1" operator="lessThan">
      <formula>0</formula>
    </cfRule>
  </conditionalFormatting>
  <conditionalFormatting sqref="O27:R27">
    <cfRule type="cellIs" dxfId="3708" priority="30" stopIfTrue="1" operator="lessThan">
      <formula>0</formula>
    </cfRule>
  </conditionalFormatting>
  <conditionalFormatting sqref="O31:R31 O33:R33 O35:R36">
    <cfRule type="cellIs" dxfId="3707" priority="29" stopIfTrue="1" operator="lessThan">
      <formula>0</formula>
    </cfRule>
  </conditionalFormatting>
  <conditionalFormatting sqref="O32:R32">
    <cfRule type="cellIs" dxfId="3706" priority="28" stopIfTrue="1" operator="lessThan">
      <formula>0</formula>
    </cfRule>
  </conditionalFormatting>
  <conditionalFormatting sqref="O34:R34">
    <cfRule type="cellIs" dxfId="3705" priority="27" stopIfTrue="1" operator="lessThan">
      <formula>0</formula>
    </cfRule>
  </conditionalFormatting>
  <conditionalFormatting sqref="O38:R38 O40:R40 O42:R43">
    <cfRule type="cellIs" dxfId="3704" priority="26" stopIfTrue="1" operator="lessThan">
      <formula>0</formula>
    </cfRule>
  </conditionalFormatting>
  <conditionalFormatting sqref="O39:R39">
    <cfRule type="cellIs" dxfId="3703" priority="25" stopIfTrue="1" operator="lessThan">
      <formula>0</formula>
    </cfRule>
  </conditionalFormatting>
  <conditionalFormatting sqref="O41:R41">
    <cfRule type="cellIs" dxfId="3702" priority="24" stopIfTrue="1" operator="lessThan">
      <formula>0</formula>
    </cfRule>
  </conditionalFormatting>
  <conditionalFormatting sqref="O45:R45 O47:R47 O49:R50">
    <cfRule type="cellIs" dxfId="3701" priority="23" stopIfTrue="1" operator="lessThan">
      <formula>0</formula>
    </cfRule>
  </conditionalFormatting>
  <conditionalFormatting sqref="O46:R46">
    <cfRule type="cellIs" dxfId="3700" priority="22" stopIfTrue="1" operator="lessThan">
      <formula>0</formula>
    </cfRule>
  </conditionalFormatting>
  <conditionalFormatting sqref="O48:R48">
    <cfRule type="cellIs" dxfId="3699" priority="21" stopIfTrue="1" operator="lessThan">
      <formula>0</formula>
    </cfRule>
  </conditionalFormatting>
  <conditionalFormatting sqref="O52:R52 O54:R54 O56:R57">
    <cfRule type="cellIs" dxfId="3698" priority="20" stopIfTrue="1" operator="lessThan">
      <formula>0</formula>
    </cfRule>
  </conditionalFormatting>
  <conditionalFormatting sqref="O53:R53">
    <cfRule type="cellIs" dxfId="3697" priority="19" stopIfTrue="1" operator="lessThan">
      <formula>0</formula>
    </cfRule>
  </conditionalFormatting>
  <conditionalFormatting sqref="O55:R55">
    <cfRule type="cellIs" dxfId="3696" priority="18" stopIfTrue="1" operator="lessThan">
      <formula>0</formula>
    </cfRule>
  </conditionalFormatting>
  <conditionalFormatting sqref="C13">
    <cfRule type="cellIs" dxfId="3695" priority="12" stopIfTrue="1" operator="lessThan">
      <formula>0</formula>
    </cfRule>
  </conditionalFormatting>
  <conditionalFormatting sqref="K14:M15 D16:M16">
    <cfRule type="cellIs" dxfId="3694" priority="11" stopIfTrue="1" operator="lessThan">
      <formula>0</formula>
    </cfRule>
  </conditionalFormatting>
  <conditionalFormatting sqref="G14:I14">
    <cfRule type="cellIs" dxfId="3693" priority="9" stopIfTrue="1" operator="lessThan">
      <formula>0</formula>
    </cfRule>
  </conditionalFormatting>
  <conditionalFormatting sqref="D14 J14">
    <cfRule type="cellIs" dxfId="3692" priority="10" stopIfTrue="1" operator="lessThan">
      <formula>0</formula>
    </cfRule>
  </conditionalFormatting>
  <conditionalFormatting sqref="E14:E15">
    <cfRule type="cellIs" dxfId="3691" priority="8" stopIfTrue="1" operator="lessThan">
      <formula>0</formula>
    </cfRule>
  </conditionalFormatting>
  <conditionalFormatting sqref="N14:N16">
    <cfRule type="cellIs" dxfId="3690" priority="7" stopIfTrue="1" operator="lessThan">
      <formula>0</formula>
    </cfRule>
  </conditionalFormatting>
  <conditionalFormatting sqref="F14:F15">
    <cfRule type="cellIs" dxfId="3689" priority="6" stopIfTrue="1" operator="lessThan">
      <formula>0</formula>
    </cfRule>
  </conditionalFormatting>
  <conditionalFormatting sqref="V14:W15 O16:W16">
    <cfRule type="cellIs" dxfId="3688" priority="5" stopIfTrue="1" operator="lessThan">
      <formula>0</formula>
    </cfRule>
  </conditionalFormatting>
  <conditionalFormatting sqref="R14:T14">
    <cfRule type="cellIs" dxfId="3687" priority="3" stopIfTrue="1" operator="lessThan">
      <formula>0</formula>
    </cfRule>
  </conditionalFormatting>
  <conditionalFormatting sqref="O14 U14">
    <cfRule type="cellIs" dxfId="3686" priority="4" stopIfTrue="1" operator="lessThan">
      <formula>0</formula>
    </cfRule>
  </conditionalFormatting>
  <conditionalFormatting sqref="P14:P15">
    <cfRule type="cellIs" dxfId="3685" priority="2" stopIfTrue="1" operator="lessThan">
      <formula>0</formula>
    </cfRule>
  </conditionalFormatting>
  <conditionalFormatting sqref="Q14:Q15">
    <cfRule type="cellIs" dxfId="3684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755">
        <v>21</v>
      </c>
      <c r="D13" s="755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14</v>
      </c>
      <c r="E17" s="128">
        <v>3</v>
      </c>
      <c r="F17" s="128">
        <v>1</v>
      </c>
      <c r="G17" s="129">
        <v>0</v>
      </c>
      <c r="H17" s="127">
        <v>17</v>
      </c>
      <c r="I17" s="128">
        <v>1</v>
      </c>
      <c r="J17" s="130">
        <v>18</v>
      </c>
      <c r="K17" s="131">
        <v>5.6</v>
      </c>
      <c r="L17" s="169">
        <v>1.6</v>
      </c>
      <c r="M17" s="181"/>
      <c r="N17" s="176" t="s">
        <v>61</v>
      </c>
      <c r="O17" s="127">
        <v>16</v>
      </c>
      <c r="P17" s="128">
        <v>4</v>
      </c>
      <c r="Q17" s="128">
        <v>0</v>
      </c>
      <c r="R17" s="129">
        <v>0</v>
      </c>
      <c r="S17" s="127">
        <v>20</v>
      </c>
      <c r="T17" s="128">
        <v>0</v>
      </c>
      <c r="U17" s="130">
        <v>20</v>
      </c>
      <c r="V17" s="131">
        <v>0</v>
      </c>
      <c r="W17" s="132">
        <v>1.8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15</v>
      </c>
      <c r="E18" s="135">
        <v>1</v>
      </c>
      <c r="F18" s="135">
        <v>0</v>
      </c>
      <c r="G18" s="136">
        <v>0</v>
      </c>
      <c r="H18" s="134">
        <v>16</v>
      </c>
      <c r="I18" s="135">
        <v>0</v>
      </c>
      <c r="J18" s="137">
        <v>16</v>
      </c>
      <c r="K18" s="138">
        <v>0</v>
      </c>
      <c r="L18" s="170">
        <v>1.5</v>
      </c>
      <c r="M18" s="182"/>
      <c r="N18" s="177" t="s">
        <v>62</v>
      </c>
      <c r="O18" s="134">
        <v>11</v>
      </c>
      <c r="P18" s="135">
        <v>1</v>
      </c>
      <c r="Q18" s="135">
        <v>1</v>
      </c>
      <c r="R18" s="136">
        <v>0</v>
      </c>
      <c r="S18" s="134">
        <v>12</v>
      </c>
      <c r="T18" s="135">
        <v>1</v>
      </c>
      <c r="U18" s="137">
        <v>13</v>
      </c>
      <c r="V18" s="138">
        <v>7.7</v>
      </c>
      <c r="W18" s="138">
        <v>1.2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15</v>
      </c>
      <c r="E19" s="135">
        <v>0</v>
      </c>
      <c r="F19" s="135">
        <v>2</v>
      </c>
      <c r="G19" s="136">
        <v>0</v>
      </c>
      <c r="H19" s="134">
        <v>15</v>
      </c>
      <c r="I19" s="135">
        <v>2</v>
      </c>
      <c r="J19" s="137">
        <v>17</v>
      </c>
      <c r="K19" s="138">
        <v>11.8</v>
      </c>
      <c r="L19" s="170">
        <v>1.5</v>
      </c>
      <c r="M19" s="182"/>
      <c r="N19" s="177" t="s">
        <v>63</v>
      </c>
      <c r="O19" s="134">
        <v>12</v>
      </c>
      <c r="P19" s="135">
        <v>5</v>
      </c>
      <c r="Q19" s="135">
        <v>2</v>
      </c>
      <c r="R19" s="136">
        <v>1</v>
      </c>
      <c r="S19" s="134">
        <v>17</v>
      </c>
      <c r="T19" s="135">
        <v>3</v>
      </c>
      <c r="U19" s="137">
        <v>20</v>
      </c>
      <c r="V19" s="138">
        <v>15</v>
      </c>
      <c r="W19" s="138">
        <v>1.8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21</v>
      </c>
      <c r="E20" s="135">
        <v>2</v>
      </c>
      <c r="F20" s="135">
        <v>1</v>
      </c>
      <c r="G20" s="136">
        <v>0</v>
      </c>
      <c r="H20" s="134">
        <v>23</v>
      </c>
      <c r="I20" s="135">
        <v>1</v>
      </c>
      <c r="J20" s="137">
        <v>24</v>
      </c>
      <c r="K20" s="138">
        <v>4.2</v>
      </c>
      <c r="L20" s="170">
        <v>2.2000000000000002</v>
      </c>
      <c r="M20" s="182"/>
      <c r="N20" s="177" t="s">
        <v>64</v>
      </c>
      <c r="O20" s="134">
        <v>9</v>
      </c>
      <c r="P20" s="135">
        <v>4</v>
      </c>
      <c r="Q20" s="135">
        <v>4</v>
      </c>
      <c r="R20" s="136">
        <v>0</v>
      </c>
      <c r="S20" s="134">
        <v>13</v>
      </c>
      <c r="T20" s="135">
        <v>4</v>
      </c>
      <c r="U20" s="137">
        <v>17</v>
      </c>
      <c r="V20" s="138">
        <v>23.5</v>
      </c>
      <c r="W20" s="138">
        <v>1.5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17</v>
      </c>
      <c r="E21" s="135">
        <v>3</v>
      </c>
      <c r="F21" s="135">
        <v>0</v>
      </c>
      <c r="G21" s="136">
        <v>0</v>
      </c>
      <c r="H21" s="134">
        <v>20</v>
      </c>
      <c r="I21" s="135">
        <v>0</v>
      </c>
      <c r="J21" s="137">
        <v>20</v>
      </c>
      <c r="K21" s="138">
        <v>0</v>
      </c>
      <c r="L21" s="170">
        <v>1.8</v>
      </c>
      <c r="M21" s="182"/>
      <c r="N21" s="177" t="s">
        <v>65</v>
      </c>
      <c r="O21" s="134">
        <v>10</v>
      </c>
      <c r="P21" s="135">
        <v>5</v>
      </c>
      <c r="Q21" s="135">
        <v>1</v>
      </c>
      <c r="R21" s="136">
        <v>0</v>
      </c>
      <c r="S21" s="134">
        <v>15</v>
      </c>
      <c r="T21" s="135">
        <v>1</v>
      </c>
      <c r="U21" s="137">
        <v>16</v>
      </c>
      <c r="V21" s="138">
        <v>6.3</v>
      </c>
      <c r="W21" s="138">
        <v>1.5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17</v>
      </c>
      <c r="E22" s="141">
        <v>0</v>
      </c>
      <c r="F22" s="141">
        <v>0</v>
      </c>
      <c r="G22" s="142">
        <v>0</v>
      </c>
      <c r="H22" s="140">
        <v>17</v>
      </c>
      <c r="I22" s="141">
        <v>0</v>
      </c>
      <c r="J22" s="143">
        <v>17</v>
      </c>
      <c r="K22" s="144">
        <v>0</v>
      </c>
      <c r="L22" s="171">
        <v>1.5</v>
      </c>
      <c r="M22" s="182"/>
      <c r="N22" s="178" t="s">
        <v>95</v>
      </c>
      <c r="O22" s="140">
        <v>10</v>
      </c>
      <c r="P22" s="141">
        <v>1</v>
      </c>
      <c r="Q22" s="141">
        <v>2</v>
      </c>
      <c r="R22" s="142">
        <v>0</v>
      </c>
      <c r="S22" s="140">
        <v>11</v>
      </c>
      <c r="T22" s="141">
        <v>2</v>
      </c>
      <c r="U22" s="143">
        <v>13</v>
      </c>
      <c r="V22" s="144">
        <v>15.4</v>
      </c>
      <c r="W22" s="144">
        <v>1.2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99</v>
      </c>
      <c r="E23" s="79">
        <v>9</v>
      </c>
      <c r="F23" s="79">
        <v>4</v>
      </c>
      <c r="G23" s="84">
        <v>0</v>
      </c>
      <c r="H23" s="78">
        <v>108</v>
      </c>
      <c r="I23" s="79">
        <v>4</v>
      </c>
      <c r="J23" s="85">
        <v>112</v>
      </c>
      <c r="K23" s="80">
        <v>3.6</v>
      </c>
      <c r="L23" s="172">
        <v>10.199999999999999</v>
      </c>
      <c r="M23" s="183"/>
      <c r="N23" s="179" t="s">
        <v>29</v>
      </c>
      <c r="O23" s="78">
        <v>68</v>
      </c>
      <c r="P23" s="79">
        <v>20</v>
      </c>
      <c r="Q23" s="79">
        <v>10</v>
      </c>
      <c r="R23" s="84">
        <v>1</v>
      </c>
      <c r="S23" s="78">
        <v>88</v>
      </c>
      <c r="T23" s="79">
        <v>11</v>
      </c>
      <c r="U23" s="85">
        <v>99</v>
      </c>
      <c r="V23" s="80">
        <v>11.1</v>
      </c>
      <c r="W23" s="80">
        <v>9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14</v>
      </c>
      <c r="E24" s="128">
        <v>1</v>
      </c>
      <c r="F24" s="128">
        <v>0</v>
      </c>
      <c r="G24" s="129">
        <v>0</v>
      </c>
      <c r="H24" s="127">
        <v>15</v>
      </c>
      <c r="I24" s="128">
        <v>0</v>
      </c>
      <c r="J24" s="130">
        <v>15</v>
      </c>
      <c r="K24" s="131">
        <v>0</v>
      </c>
      <c r="L24" s="169">
        <v>1.4</v>
      </c>
      <c r="M24" s="181"/>
      <c r="N24" s="176" t="s">
        <v>66</v>
      </c>
      <c r="O24" s="127">
        <v>11</v>
      </c>
      <c r="P24" s="128">
        <v>1</v>
      </c>
      <c r="Q24" s="128">
        <v>3</v>
      </c>
      <c r="R24" s="129">
        <v>1</v>
      </c>
      <c r="S24" s="127">
        <v>12</v>
      </c>
      <c r="T24" s="128">
        <v>4</v>
      </c>
      <c r="U24" s="130">
        <v>16</v>
      </c>
      <c r="V24" s="131">
        <v>25</v>
      </c>
      <c r="W24" s="132">
        <v>1.5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12</v>
      </c>
      <c r="E25" s="135">
        <v>0</v>
      </c>
      <c r="F25" s="135">
        <v>2</v>
      </c>
      <c r="G25" s="136">
        <v>0</v>
      </c>
      <c r="H25" s="134">
        <v>12</v>
      </c>
      <c r="I25" s="135">
        <v>2</v>
      </c>
      <c r="J25" s="137">
        <v>14</v>
      </c>
      <c r="K25" s="138">
        <v>14.3</v>
      </c>
      <c r="L25" s="170">
        <v>1.3</v>
      </c>
      <c r="M25" s="182"/>
      <c r="N25" s="177" t="s">
        <v>67</v>
      </c>
      <c r="O25" s="134">
        <v>12</v>
      </c>
      <c r="P25" s="135">
        <v>3</v>
      </c>
      <c r="Q25" s="135">
        <v>2</v>
      </c>
      <c r="R25" s="136">
        <v>0</v>
      </c>
      <c r="S25" s="134">
        <v>15</v>
      </c>
      <c r="T25" s="135">
        <v>2</v>
      </c>
      <c r="U25" s="137">
        <v>17</v>
      </c>
      <c r="V25" s="138">
        <v>11.8</v>
      </c>
      <c r="W25" s="138">
        <v>1.5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16</v>
      </c>
      <c r="E26" s="135">
        <v>0</v>
      </c>
      <c r="F26" s="135">
        <v>0</v>
      </c>
      <c r="G26" s="136">
        <v>0</v>
      </c>
      <c r="H26" s="134">
        <v>16</v>
      </c>
      <c r="I26" s="135">
        <v>0</v>
      </c>
      <c r="J26" s="137">
        <v>16</v>
      </c>
      <c r="K26" s="138">
        <v>0</v>
      </c>
      <c r="L26" s="170">
        <v>1.5</v>
      </c>
      <c r="M26" s="182"/>
      <c r="N26" s="177" t="s">
        <v>68</v>
      </c>
      <c r="O26" s="134">
        <v>14</v>
      </c>
      <c r="P26" s="135">
        <v>2</v>
      </c>
      <c r="Q26" s="135">
        <v>3</v>
      </c>
      <c r="R26" s="136">
        <v>0</v>
      </c>
      <c r="S26" s="134">
        <v>16</v>
      </c>
      <c r="T26" s="135">
        <v>3</v>
      </c>
      <c r="U26" s="137">
        <v>19</v>
      </c>
      <c r="V26" s="138">
        <v>15.8</v>
      </c>
      <c r="W26" s="138">
        <v>1.7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18</v>
      </c>
      <c r="E27" s="135">
        <v>2</v>
      </c>
      <c r="F27" s="135">
        <v>0</v>
      </c>
      <c r="G27" s="136">
        <v>0</v>
      </c>
      <c r="H27" s="134">
        <v>20</v>
      </c>
      <c r="I27" s="135">
        <v>0</v>
      </c>
      <c r="J27" s="137">
        <v>20</v>
      </c>
      <c r="K27" s="138">
        <v>0</v>
      </c>
      <c r="L27" s="170">
        <v>1.8</v>
      </c>
      <c r="M27" s="182"/>
      <c r="N27" s="177" t="s">
        <v>69</v>
      </c>
      <c r="O27" s="134">
        <v>16</v>
      </c>
      <c r="P27" s="135">
        <v>2</v>
      </c>
      <c r="Q27" s="135">
        <v>4</v>
      </c>
      <c r="R27" s="136">
        <v>0</v>
      </c>
      <c r="S27" s="134">
        <v>18</v>
      </c>
      <c r="T27" s="135">
        <v>4</v>
      </c>
      <c r="U27" s="137">
        <v>22</v>
      </c>
      <c r="V27" s="138">
        <v>18.2</v>
      </c>
      <c r="W27" s="138">
        <v>2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16</v>
      </c>
      <c r="E28" s="135">
        <v>1</v>
      </c>
      <c r="F28" s="135">
        <v>0</v>
      </c>
      <c r="G28" s="136">
        <v>0</v>
      </c>
      <c r="H28" s="134">
        <v>17</v>
      </c>
      <c r="I28" s="135">
        <v>0</v>
      </c>
      <c r="J28" s="137">
        <v>17</v>
      </c>
      <c r="K28" s="138">
        <v>0</v>
      </c>
      <c r="L28" s="170">
        <v>1.5</v>
      </c>
      <c r="M28" s="182"/>
      <c r="N28" s="177" t="s">
        <v>70</v>
      </c>
      <c r="O28" s="134">
        <v>10</v>
      </c>
      <c r="P28" s="135">
        <v>4</v>
      </c>
      <c r="Q28" s="135">
        <v>1</v>
      </c>
      <c r="R28" s="136">
        <v>0</v>
      </c>
      <c r="S28" s="134">
        <v>14</v>
      </c>
      <c r="T28" s="135">
        <v>1</v>
      </c>
      <c r="U28" s="137">
        <v>15</v>
      </c>
      <c r="V28" s="138">
        <v>6.7</v>
      </c>
      <c r="W28" s="138">
        <v>1.4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10</v>
      </c>
      <c r="E29" s="141">
        <v>2</v>
      </c>
      <c r="F29" s="141">
        <v>2</v>
      </c>
      <c r="G29" s="142">
        <v>0</v>
      </c>
      <c r="H29" s="140">
        <v>12</v>
      </c>
      <c r="I29" s="141">
        <v>2</v>
      </c>
      <c r="J29" s="143">
        <v>14</v>
      </c>
      <c r="K29" s="144">
        <v>14.3</v>
      </c>
      <c r="L29" s="171">
        <v>1.3</v>
      </c>
      <c r="M29" s="182"/>
      <c r="N29" s="178" t="s">
        <v>96</v>
      </c>
      <c r="O29" s="140">
        <v>14</v>
      </c>
      <c r="P29" s="141">
        <v>2</v>
      </c>
      <c r="Q29" s="141">
        <v>2</v>
      </c>
      <c r="R29" s="142">
        <v>0</v>
      </c>
      <c r="S29" s="140">
        <v>16</v>
      </c>
      <c r="T29" s="141">
        <v>2</v>
      </c>
      <c r="U29" s="143">
        <v>18</v>
      </c>
      <c r="V29" s="144">
        <v>11.1</v>
      </c>
      <c r="W29" s="144">
        <v>1.6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86</v>
      </c>
      <c r="E30" s="79">
        <v>6</v>
      </c>
      <c r="F30" s="79">
        <v>4</v>
      </c>
      <c r="G30" s="84">
        <v>0</v>
      </c>
      <c r="H30" s="78">
        <v>92</v>
      </c>
      <c r="I30" s="79">
        <v>4</v>
      </c>
      <c r="J30" s="85">
        <v>96</v>
      </c>
      <c r="K30" s="80">
        <v>4.2</v>
      </c>
      <c r="L30" s="172">
        <v>8.8000000000000007</v>
      </c>
      <c r="M30" s="183"/>
      <c r="N30" s="179" t="s">
        <v>29</v>
      </c>
      <c r="O30" s="78">
        <v>77</v>
      </c>
      <c r="P30" s="79">
        <v>14</v>
      </c>
      <c r="Q30" s="79">
        <v>15</v>
      </c>
      <c r="R30" s="84">
        <v>1</v>
      </c>
      <c r="S30" s="78">
        <v>91</v>
      </c>
      <c r="T30" s="79">
        <v>16</v>
      </c>
      <c r="U30" s="85">
        <v>107</v>
      </c>
      <c r="V30" s="80">
        <v>15</v>
      </c>
      <c r="W30" s="80">
        <v>9.8000000000000007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9</v>
      </c>
      <c r="E31" s="128">
        <v>1</v>
      </c>
      <c r="F31" s="128">
        <v>0</v>
      </c>
      <c r="G31" s="129">
        <v>0</v>
      </c>
      <c r="H31" s="127">
        <v>10</v>
      </c>
      <c r="I31" s="128">
        <v>0</v>
      </c>
      <c r="J31" s="130">
        <v>10</v>
      </c>
      <c r="K31" s="131">
        <v>0</v>
      </c>
      <c r="L31" s="169">
        <v>0.9</v>
      </c>
      <c r="M31" s="181"/>
      <c r="N31" s="176" t="s">
        <v>71</v>
      </c>
      <c r="O31" s="127">
        <v>11</v>
      </c>
      <c r="P31" s="128">
        <v>1</v>
      </c>
      <c r="Q31" s="128">
        <v>6</v>
      </c>
      <c r="R31" s="129">
        <v>1</v>
      </c>
      <c r="S31" s="127">
        <v>12</v>
      </c>
      <c r="T31" s="128">
        <v>7</v>
      </c>
      <c r="U31" s="130">
        <v>19</v>
      </c>
      <c r="V31" s="131">
        <v>36.799999999999997</v>
      </c>
      <c r="W31" s="132">
        <v>1.7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10</v>
      </c>
      <c r="E32" s="135">
        <v>0</v>
      </c>
      <c r="F32" s="135">
        <v>0</v>
      </c>
      <c r="G32" s="136">
        <v>0</v>
      </c>
      <c r="H32" s="134">
        <v>10</v>
      </c>
      <c r="I32" s="135">
        <v>0</v>
      </c>
      <c r="J32" s="137">
        <v>10</v>
      </c>
      <c r="K32" s="138">
        <v>0</v>
      </c>
      <c r="L32" s="170">
        <v>0.9</v>
      </c>
      <c r="M32" s="182"/>
      <c r="N32" s="177" t="s">
        <v>72</v>
      </c>
      <c r="O32" s="134">
        <v>9</v>
      </c>
      <c r="P32" s="135">
        <v>3</v>
      </c>
      <c r="Q32" s="135">
        <v>3</v>
      </c>
      <c r="R32" s="136">
        <v>0</v>
      </c>
      <c r="S32" s="134">
        <v>12</v>
      </c>
      <c r="T32" s="135">
        <v>3</v>
      </c>
      <c r="U32" s="137">
        <v>15</v>
      </c>
      <c r="V32" s="138">
        <v>20</v>
      </c>
      <c r="W32" s="138">
        <v>1.4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7</v>
      </c>
      <c r="E33" s="135">
        <v>1</v>
      </c>
      <c r="F33" s="135">
        <v>2</v>
      </c>
      <c r="G33" s="136">
        <v>0</v>
      </c>
      <c r="H33" s="134">
        <v>8</v>
      </c>
      <c r="I33" s="135">
        <v>2</v>
      </c>
      <c r="J33" s="137">
        <v>10</v>
      </c>
      <c r="K33" s="138">
        <v>20</v>
      </c>
      <c r="L33" s="170">
        <v>0.9</v>
      </c>
      <c r="M33" s="182"/>
      <c r="N33" s="177" t="s">
        <v>73</v>
      </c>
      <c r="O33" s="134">
        <v>13</v>
      </c>
      <c r="P33" s="135">
        <v>2</v>
      </c>
      <c r="Q33" s="135">
        <v>2</v>
      </c>
      <c r="R33" s="136">
        <v>0</v>
      </c>
      <c r="S33" s="134">
        <v>15</v>
      </c>
      <c r="T33" s="135">
        <v>2</v>
      </c>
      <c r="U33" s="137">
        <v>17</v>
      </c>
      <c r="V33" s="138">
        <v>11.8</v>
      </c>
      <c r="W33" s="138">
        <v>1.5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9</v>
      </c>
      <c r="E34" s="135">
        <v>1</v>
      </c>
      <c r="F34" s="135">
        <v>4</v>
      </c>
      <c r="G34" s="136">
        <v>0</v>
      </c>
      <c r="H34" s="134">
        <v>10</v>
      </c>
      <c r="I34" s="135">
        <v>4</v>
      </c>
      <c r="J34" s="137">
        <v>14</v>
      </c>
      <c r="K34" s="138">
        <v>28.6</v>
      </c>
      <c r="L34" s="170">
        <v>1.3</v>
      </c>
      <c r="M34" s="182"/>
      <c r="N34" s="177" t="s">
        <v>74</v>
      </c>
      <c r="O34" s="134">
        <v>12</v>
      </c>
      <c r="P34" s="135">
        <v>4</v>
      </c>
      <c r="Q34" s="135">
        <v>1</v>
      </c>
      <c r="R34" s="136">
        <v>0</v>
      </c>
      <c r="S34" s="134">
        <v>16</v>
      </c>
      <c r="T34" s="135">
        <v>1</v>
      </c>
      <c r="U34" s="137">
        <v>17</v>
      </c>
      <c r="V34" s="138">
        <v>5.9</v>
      </c>
      <c r="W34" s="138">
        <v>1.5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12</v>
      </c>
      <c r="E35" s="135">
        <v>1</v>
      </c>
      <c r="F35" s="135">
        <v>2</v>
      </c>
      <c r="G35" s="136">
        <v>0</v>
      </c>
      <c r="H35" s="134">
        <v>13</v>
      </c>
      <c r="I35" s="135">
        <v>2</v>
      </c>
      <c r="J35" s="137">
        <v>15</v>
      </c>
      <c r="K35" s="138">
        <v>13.3</v>
      </c>
      <c r="L35" s="170">
        <v>1.4</v>
      </c>
      <c r="M35" s="182"/>
      <c r="N35" s="177" t="s">
        <v>97</v>
      </c>
      <c r="O35" s="134">
        <v>7</v>
      </c>
      <c r="P35" s="135">
        <v>4</v>
      </c>
      <c r="Q35" s="135">
        <v>0</v>
      </c>
      <c r="R35" s="136">
        <v>0</v>
      </c>
      <c r="S35" s="134">
        <v>11</v>
      </c>
      <c r="T35" s="135">
        <v>0</v>
      </c>
      <c r="U35" s="137">
        <v>11</v>
      </c>
      <c r="V35" s="138">
        <v>0</v>
      </c>
      <c r="W35" s="138">
        <v>1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14</v>
      </c>
      <c r="E36" s="141">
        <v>1</v>
      </c>
      <c r="F36" s="141">
        <v>0</v>
      </c>
      <c r="G36" s="142">
        <v>0</v>
      </c>
      <c r="H36" s="140">
        <v>15</v>
      </c>
      <c r="I36" s="141">
        <v>0</v>
      </c>
      <c r="J36" s="143">
        <v>15</v>
      </c>
      <c r="K36" s="144">
        <v>0</v>
      </c>
      <c r="L36" s="171">
        <v>1.4</v>
      </c>
      <c r="M36" s="182"/>
      <c r="N36" s="178" t="s">
        <v>98</v>
      </c>
      <c r="O36" s="140">
        <v>8</v>
      </c>
      <c r="P36" s="141">
        <v>3</v>
      </c>
      <c r="Q36" s="141">
        <v>2</v>
      </c>
      <c r="R36" s="142">
        <v>0</v>
      </c>
      <c r="S36" s="140">
        <v>11</v>
      </c>
      <c r="T36" s="141">
        <v>2</v>
      </c>
      <c r="U36" s="143">
        <v>13</v>
      </c>
      <c r="V36" s="144">
        <v>15.4</v>
      </c>
      <c r="W36" s="144">
        <v>1.2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61</v>
      </c>
      <c r="E37" s="79">
        <v>5</v>
      </c>
      <c r="F37" s="79">
        <v>8</v>
      </c>
      <c r="G37" s="84">
        <v>0</v>
      </c>
      <c r="H37" s="78">
        <v>66</v>
      </c>
      <c r="I37" s="79">
        <v>8</v>
      </c>
      <c r="J37" s="85">
        <v>74</v>
      </c>
      <c r="K37" s="80">
        <v>10.8</v>
      </c>
      <c r="L37" s="172">
        <v>6.7</v>
      </c>
      <c r="M37" s="183"/>
      <c r="N37" s="179" t="s">
        <v>29</v>
      </c>
      <c r="O37" s="78">
        <v>60</v>
      </c>
      <c r="P37" s="79">
        <v>17</v>
      </c>
      <c r="Q37" s="79">
        <v>14</v>
      </c>
      <c r="R37" s="84">
        <v>1</v>
      </c>
      <c r="S37" s="78">
        <v>77</v>
      </c>
      <c r="T37" s="79">
        <v>15</v>
      </c>
      <c r="U37" s="85">
        <v>92</v>
      </c>
      <c r="V37" s="80">
        <v>16.3</v>
      </c>
      <c r="W37" s="80">
        <v>8.4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11</v>
      </c>
      <c r="E38" s="128">
        <v>2</v>
      </c>
      <c r="F38" s="128">
        <v>0</v>
      </c>
      <c r="G38" s="129">
        <v>0</v>
      </c>
      <c r="H38" s="127">
        <v>13</v>
      </c>
      <c r="I38" s="128">
        <v>0</v>
      </c>
      <c r="J38" s="130">
        <v>13</v>
      </c>
      <c r="K38" s="131">
        <v>0</v>
      </c>
      <c r="L38" s="169">
        <v>1.2</v>
      </c>
      <c r="M38" s="181"/>
      <c r="N38" s="176" t="s">
        <v>75</v>
      </c>
      <c r="O38" s="127">
        <v>6</v>
      </c>
      <c r="P38" s="128">
        <v>1</v>
      </c>
      <c r="Q38" s="128">
        <v>0</v>
      </c>
      <c r="R38" s="129">
        <v>0</v>
      </c>
      <c r="S38" s="127">
        <v>7</v>
      </c>
      <c r="T38" s="128">
        <v>0</v>
      </c>
      <c r="U38" s="130">
        <v>7</v>
      </c>
      <c r="V38" s="131">
        <v>0</v>
      </c>
      <c r="W38" s="132">
        <v>0.6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15</v>
      </c>
      <c r="E39" s="135">
        <v>2</v>
      </c>
      <c r="F39" s="135">
        <v>2</v>
      </c>
      <c r="G39" s="136">
        <v>0</v>
      </c>
      <c r="H39" s="134">
        <v>17</v>
      </c>
      <c r="I39" s="135">
        <v>2</v>
      </c>
      <c r="J39" s="137">
        <v>19</v>
      </c>
      <c r="K39" s="138">
        <v>10.5</v>
      </c>
      <c r="L39" s="170">
        <v>1.7</v>
      </c>
      <c r="M39" s="182"/>
      <c r="N39" s="177" t="s">
        <v>76</v>
      </c>
      <c r="O39" s="134">
        <v>4</v>
      </c>
      <c r="P39" s="135">
        <v>2</v>
      </c>
      <c r="Q39" s="135">
        <v>3</v>
      </c>
      <c r="R39" s="136">
        <v>0</v>
      </c>
      <c r="S39" s="134">
        <v>6</v>
      </c>
      <c r="T39" s="135">
        <v>3</v>
      </c>
      <c r="U39" s="137">
        <v>9</v>
      </c>
      <c r="V39" s="138">
        <v>33.299999999999997</v>
      </c>
      <c r="W39" s="138">
        <v>0.8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16</v>
      </c>
      <c r="E40" s="135">
        <v>1</v>
      </c>
      <c r="F40" s="135">
        <v>3</v>
      </c>
      <c r="G40" s="136">
        <v>0</v>
      </c>
      <c r="H40" s="134">
        <v>17</v>
      </c>
      <c r="I40" s="135">
        <v>3</v>
      </c>
      <c r="J40" s="137">
        <v>20</v>
      </c>
      <c r="K40" s="138">
        <v>15</v>
      </c>
      <c r="L40" s="170">
        <v>1.8</v>
      </c>
      <c r="M40" s="182"/>
      <c r="N40" s="177" t="s">
        <v>77</v>
      </c>
      <c r="O40" s="134">
        <v>9</v>
      </c>
      <c r="P40" s="135">
        <v>0</v>
      </c>
      <c r="Q40" s="135">
        <v>2</v>
      </c>
      <c r="R40" s="136">
        <v>0</v>
      </c>
      <c r="S40" s="134">
        <v>9</v>
      </c>
      <c r="T40" s="135">
        <v>2</v>
      </c>
      <c r="U40" s="137">
        <v>11</v>
      </c>
      <c r="V40" s="138">
        <v>18.2</v>
      </c>
      <c r="W40" s="138">
        <v>1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11</v>
      </c>
      <c r="E41" s="135">
        <v>2</v>
      </c>
      <c r="F41" s="135">
        <v>1</v>
      </c>
      <c r="G41" s="136">
        <v>1</v>
      </c>
      <c r="H41" s="134">
        <v>13</v>
      </c>
      <c r="I41" s="135">
        <v>2</v>
      </c>
      <c r="J41" s="137">
        <v>15</v>
      </c>
      <c r="K41" s="138">
        <v>13.3</v>
      </c>
      <c r="L41" s="170">
        <v>1.4</v>
      </c>
      <c r="M41" s="182"/>
      <c r="N41" s="177" t="s">
        <v>78</v>
      </c>
      <c r="O41" s="134">
        <v>6</v>
      </c>
      <c r="P41" s="135">
        <v>1</v>
      </c>
      <c r="Q41" s="135">
        <v>2</v>
      </c>
      <c r="R41" s="136">
        <v>0</v>
      </c>
      <c r="S41" s="134">
        <v>7</v>
      </c>
      <c r="T41" s="135">
        <v>2</v>
      </c>
      <c r="U41" s="137">
        <v>9</v>
      </c>
      <c r="V41" s="138">
        <v>22.2</v>
      </c>
      <c r="W41" s="138">
        <v>0.8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16</v>
      </c>
      <c r="E42" s="135">
        <v>5</v>
      </c>
      <c r="F42" s="135">
        <v>1</v>
      </c>
      <c r="G42" s="136">
        <v>0</v>
      </c>
      <c r="H42" s="134">
        <v>21</v>
      </c>
      <c r="I42" s="135">
        <v>1</v>
      </c>
      <c r="J42" s="137">
        <v>22</v>
      </c>
      <c r="K42" s="138">
        <v>4.5</v>
      </c>
      <c r="L42" s="170">
        <v>2</v>
      </c>
      <c r="M42" s="182"/>
      <c r="N42" s="177" t="s">
        <v>79</v>
      </c>
      <c r="O42" s="134">
        <v>9</v>
      </c>
      <c r="P42" s="135">
        <v>2</v>
      </c>
      <c r="Q42" s="135">
        <v>0</v>
      </c>
      <c r="R42" s="136">
        <v>0</v>
      </c>
      <c r="S42" s="134">
        <v>11</v>
      </c>
      <c r="T42" s="135">
        <v>0</v>
      </c>
      <c r="U42" s="137">
        <v>11</v>
      </c>
      <c r="V42" s="138">
        <v>0</v>
      </c>
      <c r="W42" s="138">
        <v>1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12</v>
      </c>
      <c r="E43" s="141">
        <v>4</v>
      </c>
      <c r="F43" s="141">
        <v>1</v>
      </c>
      <c r="G43" s="142">
        <v>0</v>
      </c>
      <c r="H43" s="140">
        <v>16</v>
      </c>
      <c r="I43" s="141">
        <v>1</v>
      </c>
      <c r="J43" s="143">
        <v>17</v>
      </c>
      <c r="K43" s="144">
        <v>5.9</v>
      </c>
      <c r="L43" s="171">
        <v>1.5</v>
      </c>
      <c r="M43" s="182"/>
      <c r="N43" s="178" t="s">
        <v>99</v>
      </c>
      <c r="O43" s="140">
        <v>11</v>
      </c>
      <c r="P43" s="141">
        <v>1</v>
      </c>
      <c r="Q43" s="141">
        <v>0</v>
      </c>
      <c r="R43" s="142">
        <v>0</v>
      </c>
      <c r="S43" s="140">
        <v>12</v>
      </c>
      <c r="T43" s="141">
        <v>0</v>
      </c>
      <c r="U43" s="143">
        <v>12</v>
      </c>
      <c r="V43" s="144">
        <v>0</v>
      </c>
      <c r="W43" s="144">
        <v>1.1000000000000001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81</v>
      </c>
      <c r="E44" s="79">
        <v>16</v>
      </c>
      <c r="F44" s="79">
        <v>8</v>
      </c>
      <c r="G44" s="84">
        <v>1</v>
      </c>
      <c r="H44" s="78">
        <v>97</v>
      </c>
      <c r="I44" s="79">
        <v>9</v>
      </c>
      <c r="J44" s="85">
        <v>106</v>
      </c>
      <c r="K44" s="80">
        <v>8.5</v>
      </c>
      <c r="L44" s="172">
        <v>9.6999999999999993</v>
      </c>
      <c r="M44" s="183"/>
      <c r="N44" s="179" t="s">
        <v>29</v>
      </c>
      <c r="O44" s="78">
        <v>45</v>
      </c>
      <c r="P44" s="79">
        <v>7</v>
      </c>
      <c r="Q44" s="79">
        <v>7</v>
      </c>
      <c r="R44" s="84">
        <v>0</v>
      </c>
      <c r="S44" s="78">
        <v>52</v>
      </c>
      <c r="T44" s="79">
        <v>7</v>
      </c>
      <c r="U44" s="85">
        <v>59</v>
      </c>
      <c r="V44" s="80">
        <v>11.9</v>
      </c>
      <c r="W44" s="80">
        <v>5.4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14</v>
      </c>
      <c r="E45" s="128">
        <v>1</v>
      </c>
      <c r="F45" s="128">
        <v>2</v>
      </c>
      <c r="G45" s="129">
        <v>0</v>
      </c>
      <c r="H45" s="127">
        <v>15</v>
      </c>
      <c r="I45" s="128">
        <v>2</v>
      </c>
      <c r="J45" s="130">
        <v>17</v>
      </c>
      <c r="K45" s="131">
        <v>11.8</v>
      </c>
      <c r="L45" s="169">
        <v>1.5</v>
      </c>
      <c r="M45" s="181"/>
      <c r="N45" s="176" t="s">
        <v>80</v>
      </c>
      <c r="O45" s="127">
        <v>9</v>
      </c>
      <c r="P45" s="128">
        <v>1</v>
      </c>
      <c r="Q45" s="128">
        <v>0</v>
      </c>
      <c r="R45" s="129">
        <v>1</v>
      </c>
      <c r="S45" s="127">
        <v>10</v>
      </c>
      <c r="T45" s="128">
        <v>1</v>
      </c>
      <c r="U45" s="130">
        <v>11</v>
      </c>
      <c r="V45" s="131">
        <v>9.1</v>
      </c>
      <c r="W45" s="132">
        <v>1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13</v>
      </c>
      <c r="E46" s="135">
        <v>3</v>
      </c>
      <c r="F46" s="135">
        <v>2</v>
      </c>
      <c r="G46" s="136">
        <v>0</v>
      </c>
      <c r="H46" s="134">
        <v>16</v>
      </c>
      <c r="I46" s="135">
        <v>2</v>
      </c>
      <c r="J46" s="137">
        <v>18</v>
      </c>
      <c r="K46" s="138">
        <v>11.1</v>
      </c>
      <c r="L46" s="170">
        <v>1.6</v>
      </c>
      <c r="M46" s="182"/>
      <c r="N46" s="177" t="s">
        <v>81</v>
      </c>
      <c r="O46" s="134">
        <v>12</v>
      </c>
      <c r="P46" s="135">
        <v>1</v>
      </c>
      <c r="Q46" s="135">
        <v>3</v>
      </c>
      <c r="R46" s="136">
        <v>0</v>
      </c>
      <c r="S46" s="134">
        <v>13</v>
      </c>
      <c r="T46" s="135">
        <v>3</v>
      </c>
      <c r="U46" s="137">
        <v>16</v>
      </c>
      <c r="V46" s="138">
        <v>18.8</v>
      </c>
      <c r="W46" s="138">
        <v>1.5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15</v>
      </c>
      <c r="E47" s="135">
        <v>2</v>
      </c>
      <c r="F47" s="135">
        <v>1</v>
      </c>
      <c r="G47" s="136">
        <v>0</v>
      </c>
      <c r="H47" s="134">
        <v>17</v>
      </c>
      <c r="I47" s="135">
        <v>1</v>
      </c>
      <c r="J47" s="137">
        <v>18</v>
      </c>
      <c r="K47" s="138">
        <v>5.6</v>
      </c>
      <c r="L47" s="170">
        <v>1.6</v>
      </c>
      <c r="M47" s="182"/>
      <c r="N47" s="177" t="s">
        <v>82</v>
      </c>
      <c r="O47" s="134">
        <v>11</v>
      </c>
      <c r="P47" s="135">
        <v>1</v>
      </c>
      <c r="Q47" s="135">
        <v>1</v>
      </c>
      <c r="R47" s="136">
        <v>0</v>
      </c>
      <c r="S47" s="134">
        <v>12</v>
      </c>
      <c r="T47" s="135">
        <v>1</v>
      </c>
      <c r="U47" s="137">
        <v>13</v>
      </c>
      <c r="V47" s="138">
        <v>7.7</v>
      </c>
      <c r="W47" s="138">
        <v>1.2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10</v>
      </c>
      <c r="E48" s="135">
        <v>3</v>
      </c>
      <c r="F48" s="135">
        <v>4</v>
      </c>
      <c r="G48" s="136">
        <v>0</v>
      </c>
      <c r="H48" s="134">
        <v>13</v>
      </c>
      <c r="I48" s="135">
        <v>4</v>
      </c>
      <c r="J48" s="137">
        <v>17</v>
      </c>
      <c r="K48" s="138">
        <v>23.5</v>
      </c>
      <c r="L48" s="170">
        <v>1.5</v>
      </c>
      <c r="M48" s="182"/>
      <c r="N48" s="177" t="s">
        <v>83</v>
      </c>
      <c r="O48" s="134">
        <v>6</v>
      </c>
      <c r="P48" s="135">
        <v>1</v>
      </c>
      <c r="Q48" s="135">
        <v>1</v>
      </c>
      <c r="R48" s="136">
        <v>0</v>
      </c>
      <c r="S48" s="134">
        <v>7</v>
      </c>
      <c r="T48" s="135">
        <v>1</v>
      </c>
      <c r="U48" s="137">
        <v>8</v>
      </c>
      <c r="V48" s="138">
        <v>12.5</v>
      </c>
      <c r="W48" s="138">
        <v>0.7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11</v>
      </c>
      <c r="E49" s="135">
        <v>1</v>
      </c>
      <c r="F49" s="135">
        <v>3</v>
      </c>
      <c r="G49" s="136">
        <v>0</v>
      </c>
      <c r="H49" s="134">
        <v>12</v>
      </c>
      <c r="I49" s="135">
        <v>3</v>
      </c>
      <c r="J49" s="137">
        <v>15</v>
      </c>
      <c r="K49" s="138">
        <v>20</v>
      </c>
      <c r="L49" s="170">
        <v>1.4</v>
      </c>
      <c r="M49" s="182"/>
      <c r="N49" s="177" t="s">
        <v>84</v>
      </c>
      <c r="O49" s="134">
        <v>9</v>
      </c>
      <c r="P49" s="135">
        <v>3</v>
      </c>
      <c r="Q49" s="135">
        <v>1</v>
      </c>
      <c r="R49" s="136">
        <v>0</v>
      </c>
      <c r="S49" s="134">
        <v>12</v>
      </c>
      <c r="T49" s="135">
        <v>1</v>
      </c>
      <c r="U49" s="137">
        <v>13</v>
      </c>
      <c r="V49" s="138">
        <v>7.7</v>
      </c>
      <c r="W49" s="138">
        <v>1.2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12</v>
      </c>
      <c r="E50" s="141">
        <v>4</v>
      </c>
      <c r="F50" s="141">
        <v>1</v>
      </c>
      <c r="G50" s="142">
        <v>0</v>
      </c>
      <c r="H50" s="140">
        <v>16</v>
      </c>
      <c r="I50" s="141">
        <v>1</v>
      </c>
      <c r="J50" s="143">
        <v>17</v>
      </c>
      <c r="K50" s="144">
        <v>5.9</v>
      </c>
      <c r="L50" s="171">
        <v>1.5</v>
      </c>
      <c r="M50" s="182"/>
      <c r="N50" s="178" t="s">
        <v>100</v>
      </c>
      <c r="O50" s="140">
        <v>9</v>
      </c>
      <c r="P50" s="141">
        <v>1</v>
      </c>
      <c r="Q50" s="141">
        <v>3</v>
      </c>
      <c r="R50" s="142">
        <v>0</v>
      </c>
      <c r="S50" s="140">
        <v>10</v>
      </c>
      <c r="T50" s="141">
        <v>3</v>
      </c>
      <c r="U50" s="143">
        <v>13</v>
      </c>
      <c r="V50" s="144">
        <v>23.1</v>
      </c>
      <c r="W50" s="144">
        <v>1.2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75</v>
      </c>
      <c r="E51" s="79">
        <v>14</v>
      </c>
      <c r="F51" s="79">
        <v>13</v>
      </c>
      <c r="G51" s="84">
        <v>0</v>
      </c>
      <c r="H51" s="78">
        <v>89</v>
      </c>
      <c r="I51" s="79">
        <v>13</v>
      </c>
      <c r="J51" s="85">
        <v>102</v>
      </c>
      <c r="K51" s="80">
        <v>12.7</v>
      </c>
      <c r="L51" s="172">
        <v>9.3000000000000007</v>
      </c>
      <c r="M51" s="183"/>
      <c r="N51" s="179" t="s">
        <v>29</v>
      </c>
      <c r="O51" s="78">
        <v>56</v>
      </c>
      <c r="P51" s="79">
        <v>8</v>
      </c>
      <c r="Q51" s="79">
        <v>9</v>
      </c>
      <c r="R51" s="84">
        <v>1</v>
      </c>
      <c r="S51" s="78">
        <v>64</v>
      </c>
      <c r="T51" s="79">
        <v>10</v>
      </c>
      <c r="U51" s="85">
        <v>74</v>
      </c>
      <c r="V51" s="80">
        <v>13.5</v>
      </c>
      <c r="W51" s="80">
        <v>6.7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19</v>
      </c>
      <c r="E52" s="128">
        <v>4</v>
      </c>
      <c r="F52" s="128">
        <v>1</v>
      </c>
      <c r="G52" s="129">
        <v>0</v>
      </c>
      <c r="H52" s="127">
        <v>23</v>
      </c>
      <c r="I52" s="128">
        <v>1</v>
      </c>
      <c r="J52" s="130">
        <v>24</v>
      </c>
      <c r="K52" s="131">
        <v>4.2</v>
      </c>
      <c r="L52" s="169">
        <v>2.2000000000000002</v>
      </c>
      <c r="M52" s="181"/>
      <c r="N52" s="176" t="s">
        <v>85</v>
      </c>
      <c r="O52" s="127">
        <v>10</v>
      </c>
      <c r="P52" s="128">
        <v>1</v>
      </c>
      <c r="Q52" s="128">
        <v>1</v>
      </c>
      <c r="R52" s="129">
        <v>0</v>
      </c>
      <c r="S52" s="127">
        <v>11</v>
      </c>
      <c r="T52" s="128">
        <v>1</v>
      </c>
      <c r="U52" s="130">
        <v>12</v>
      </c>
      <c r="V52" s="131">
        <v>8.3000000000000007</v>
      </c>
      <c r="W52" s="132">
        <v>1.1000000000000001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13</v>
      </c>
      <c r="E53" s="135">
        <v>4</v>
      </c>
      <c r="F53" s="135">
        <v>3</v>
      </c>
      <c r="G53" s="136">
        <v>0</v>
      </c>
      <c r="H53" s="134">
        <v>17</v>
      </c>
      <c r="I53" s="135">
        <v>3</v>
      </c>
      <c r="J53" s="137">
        <v>20</v>
      </c>
      <c r="K53" s="138">
        <v>15</v>
      </c>
      <c r="L53" s="170">
        <v>1.8</v>
      </c>
      <c r="M53" s="182"/>
      <c r="N53" s="177" t="s">
        <v>86</v>
      </c>
      <c r="O53" s="134">
        <v>7</v>
      </c>
      <c r="P53" s="135">
        <v>2</v>
      </c>
      <c r="Q53" s="135">
        <v>1</v>
      </c>
      <c r="R53" s="136">
        <v>0</v>
      </c>
      <c r="S53" s="134">
        <v>9</v>
      </c>
      <c r="T53" s="135">
        <v>1</v>
      </c>
      <c r="U53" s="137">
        <v>10</v>
      </c>
      <c r="V53" s="138">
        <v>10</v>
      </c>
      <c r="W53" s="138">
        <v>0.9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8</v>
      </c>
      <c r="E54" s="135">
        <v>1</v>
      </c>
      <c r="F54" s="135">
        <v>3</v>
      </c>
      <c r="G54" s="136">
        <v>0</v>
      </c>
      <c r="H54" s="134">
        <v>9</v>
      </c>
      <c r="I54" s="135">
        <v>3</v>
      </c>
      <c r="J54" s="137">
        <v>12</v>
      </c>
      <c r="K54" s="138">
        <v>25</v>
      </c>
      <c r="L54" s="170">
        <v>1.1000000000000001</v>
      </c>
      <c r="M54" s="182"/>
      <c r="N54" s="177" t="s">
        <v>87</v>
      </c>
      <c r="O54" s="134">
        <v>10</v>
      </c>
      <c r="P54" s="135">
        <v>0</v>
      </c>
      <c r="Q54" s="135">
        <v>0</v>
      </c>
      <c r="R54" s="136">
        <v>0</v>
      </c>
      <c r="S54" s="134">
        <v>10</v>
      </c>
      <c r="T54" s="135">
        <v>0</v>
      </c>
      <c r="U54" s="137">
        <v>10</v>
      </c>
      <c r="V54" s="138">
        <v>0</v>
      </c>
      <c r="W54" s="138">
        <v>0.9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11</v>
      </c>
      <c r="E55" s="135">
        <v>1</v>
      </c>
      <c r="F55" s="135">
        <v>1</v>
      </c>
      <c r="G55" s="136">
        <v>0</v>
      </c>
      <c r="H55" s="134">
        <v>12</v>
      </c>
      <c r="I55" s="135">
        <v>1</v>
      </c>
      <c r="J55" s="137">
        <v>13</v>
      </c>
      <c r="K55" s="138">
        <v>7.7</v>
      </c>
      <c r="L55" s="170">
        <v>1.2</v>
      </c>
      <c r="M55" s="182"/>
      <c r="N55" s="177" t="s">
        <v>88</v>
      </c>
      <c r="O55" s="134">
        <v>9</v>
      </c>
      <c r="P55" s="135">
        <v>0</v>
      </c>
      <c r="Q55" s="135">
        <v>3</v>
      </c>
      <c r="R55" s="136">
        <v>0</v>
      </c>
      <c r="S55" s="134">
        <v>9</v>
      </c>
      <c r="T55" s="135">
        <v>3</v>
      </c>
      <c r="U55" s="137">
        <v>12</v>
      </c>
      <c r="V55" s="138">
        <v>25</v>
      </c>
      <c r="W55" s="138">
        <v>1.1000000000000001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19</v>
      </c>
      <c r="E56" s="135">
        <v>5</v>
      </c>
      <c r="F56" s="135">
        <v>2</v>
      </c>
      <c r="G56" s="136">
        <v>0</v>
      </c>
      <c r="H56" s="134">
        <v>24</v>
      </c>
      <c r="I56" s="135">
        <v>2</v>
      </c>
      <c r="J56" s="137">
        <v>26</v>
      </c>
      <c r="K56" s="138">
        <v>7.7</v>
      </c>
      <c r="L56" s="170">
        <v>2.4</v>
      </c>
      <c r="M56" s="182"/>
      <c r="N56" s="177" t="s">
        <v>89</v>
      </c>
      <c r="O56" s="134">
        <v>9</v>
      </c>
      <c r="P56" s="135">
        <v>0</v>
      </c>
      <c r="Q56" s="135">
        <v>0</v>
      </c>
      <c r="R56" s="136">
        <v>0</v>
      </c>
      <c r="S56" s="134">
        <v>9</v>
      </c>
      <c r="T56" s="135">
        <v>0</v>
      </c>
      <c r="U56" s="137">
        <v>9</v>
      </c>
      <c r="V56" s="138">
        <v>0</v>
      </c>
      <c r="W56" s="138">
        <v>0.8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12</v>
      </c>
      <c r="E57" s="141">
        <v>2</v>
      </c>
      <c r="F57" s="141">
        <v>5</v>
      </c>
      <c r="G57" s="142">
        <v>0</v>
      </c>
      <c r="H57" s="140">
        <v>14</v>
      </c>
      <c r="I57" s="141">
        <v>5</v>
      </c>
      <c r="J57" s="143">
        <v>19</v>
      </c>
      <c r="K57" s="144">
        <v>26.3</v>
      </c>
      <c r="L57" s="171">
        <v>1.7</v>
      </c>
      <c r="M57" s="182"/>
      <c r="N57" s="178" t="s">
        <v>101</v>
      </c>
      <c r="O57" s="140">
        <v>8</v>
      </c>
      <c r="P57" s="141">
        <v>1</v>
      </c>
      <c r="Q57" s="141">
        <v>0</v>
      </c>
      <c r="R57" s="142">
        <v>0</v>
      </c>
      <c r="S57" s="140">
        <v>9</v>
      </c>
      <c r="T57" s="141">
        <v>0</v>
      </c>
      <c r="U57" s="143">
        <v>9</v>
      </c>
      <c r="V57" s="144">
        <v>0</v>
      </c>
      <c r="W57" s="144">
        <v>0.8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82</v>
      </c>
      <c r="E58" s="187">
        <v>17</v>
      </c>
      <c r="F58" s="187">
        <v>15</v>
      </c>
      <c r="G58" s="188">
        <v>0</v>
      </c>
      <c r="H58" s="186">
        <v>99</v>
      </c>
      <c r="I58" s="187">
        <v>15</v>
      </c>
      <c r="J58" s="189">
        <v>114</v>
      </c>
      <c r="K58" s="190">
        <v>13.2</v>
      </c>
      <c r="L58" s="191">
        <v>10.4</v>
      </c>
      <c r="M58" s="183"/>
      <c r="N58" s="179" t="s">
        <v>29</v>
      </c>
      <c r="O58" s="78">
        <v>53</v>
      </c>
      <c r="P58" s="79">
        <v>4</v>
      </c>
      <c r="Q58" s="79">
        <v>5</v>
      </c>
      <c r="R58" s="84">
        <v>0</v>
      </c>
      <c r="S58" s="78">
        <v>57</v>
      </c>
      <c r="T58" s="79">
        <v>5</v>
      </c>
      <c r="U58" s="85">
        <v>62</v>
      </c>
      <c r="V58" s="80">
        <v>8.1</v>
      </c>
      <c r="W58" s="80">
        <v>5.7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843</v>
      </c>
      <c r="P59" s="79">
        <v>137</v>
      </c>
      <c r="Q59" s="79">
        <v>112</v>
      </c>
      <c r="R59" s="84">
        <v>5</v>
      </c>
      <c r="S59" s="78">
        <v>980</v>
      </c>
      <c r="T59" s="79">
        <v>117</v>
      </c>
      <c r="U59" s="85">
        <v>1097</v>
      </c>
      <c r="V59" s="80">
        <v>10.7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5">
    <mergeCell ref="C13:D13"/>
    <mergeCell ref="U14:U15"/>
    <mergeCell ref="G14:G15"/>
    <mergeCell ref="J14:J15"/>
    <mergeCell ref="R14:R15"/>
  </mergeCells>
  <phoneticPr fontId="3"/>
  <conditionalFormatting sqref="E13 J13:M13 U13:W13 C17:M17 C19:M19 C21:M22 O13:P13 C14:C16">
    <cfRule type="cellIs" dxfId="3683" priority="164" stopIfTrue="1" operator="lessThan">
      <formula>0</formula>
    </cfRule>
  </conditionalFormatting>
  <conditionalFormatting sqref="Q13:T13">
    <cfRule type="cellIs" dxfId="3682" priority="159" stopIfTrue="1" operator="lessThan">
      <formula>0</formula>
    </cfRule>
  </conditionalFormatting>
  <conditionalFormatting sqref="G13:I13">
    <cfRule type="cellIs" dxfId="3681" priority="161" stopIfTrue="1" operator="lessThan">
      <formula>0</formula>
    </cfRule>
  </conditionalFormatting>
  <conditionalFormatting sqref="F13">
    <cfRule type="cellIs" dxfId="3680" priority="162" stopIfTrue="1" operator="lessThan">
      <formula>0</formula>
    </cfRule>
  </conditionalFormatting>
  <conditionalFormatting sqref="O23:R23">
    <cfRule type="cellIs" dxfId="3679" priority="153" stopIfTrue="1" operator="lessThan">
      <formula>0</formula>
    </cfRule>
  </conditionalFormatting>
  <conditionalFormatting sqref="C59:M60">
    <cfRule type="cellIs" dxfId="3678" priority="157" stopIfTrue="1" operator="lessThan">
      <formula>0</formula>
    </cfRule>
  </conditionalFormatting>
  <conditionalFormatting sqref="O59:R60">
    <cfRule type="cellIs" dxfId="3677" priority="156" stopIfTrue="1" operator="lessThan">
      <formula>0</formula>
    </cfRule>
  </conditionalFormatting>
  <conditionalFormatting sqref="S59:U60">
    <cfRule type="cellIs" dxfId="3676" priority="155" stopIfTrue="1" operator="lessThan">
      <formula>0</formula>
    </cfRule>
  </conditionalFormatting>
  <conditionalFormatting sqref="C23:M23">
    <cfRule type="cellIs" dxfId="3675" priority="154" stopIfTrue="1" operator="lessThan">
      <formula>0</formula>
    </cfRule>
  </conditionalFormatting>
  <conditionalFormatting sqref="S23:U23">
    <cfRule type="cellIs" dxfId="3674" priority="151" stopIfTrue="1" operator="lessThan">
      <formula>0</formula>
    </cfRule>
  </conditionalFormatting>
  <conditionalFormatting sqref="S17:U17 S19:U19 S21:U22">
    <cfRule type="cellIs" dxfId="3673" priority="152" stopIfTrue="1" operator="lessThan">
      <formula>0</formula>
    </cfRule>
  </conditionalFormatting>
  <conditionalFormatting sqref="V17:W17 V19:W19 V21:W22">
    <cfRule type="cellIs" dxfId="3672" priority="150" stopIfTrue="1" operator="lessThan">
      <formula>0</formula>
    </cfRule>
  </conditionalFormatting>
  <conditionalFormatting sqref="V59:W60">
    <cfRule type="cellIs" dxfId="3671" priority="149" stopIfTrue="1" operator="lessThan">
      <formula>0</formula>
    </cfRule>
  </conditionalFormatting>
  <conditionalFormatting sqref="V23:W23">
    <cfRule type="cellIs" dxfId="3670" priority="148" stopIfTrue="1" operator="lessThan">
      <formula>0</formula>
    </cfRule>
  </conditionalFormatting>
  <conditionalFormatting sqref="C18:M18">
    <cfRule type="cellIs" dxfId="3669" priority="147" stopIfTrue="1" operator="lessThan">
      <formula>0</formula>
    </cfRule>
  </conditionalFormatting>
  <conditionalFormatting sqref="S18:U18">
    <cfRule type="cellIs" dxfId="3668" priority="146" stopIfTrue="1" operator="lessThan">
      <formula>0</formula>
    </cfRule>
  </conditionalFormatting>
  <conditionalFormatting sqref="V18:W18">
    <cfRule type="cellIs" dxfId="3667" priority="145" stopIfTrue="1" operator="lessThan">
      <formula>0</formula>
    </cfRule>
  </conditionalFormatting>
  <conditionalFormatting sqref="C20:M20">
    <cfRule type="cellIs" dxfId="3666" priority="144" stopIfTrue="1" operator="lessThan">
      <formula>0</formula>
    </cfRule>
  </conditionalFormatting>
  <conditionalFormatting sqref="V27:W27">
    <cfRule type="cellIs" dxfId="3665" priority="129" stopIfTrue="1" operator="lessThan">
      <formula>0</formula>
    </cfRule>
  </conditionalFormatting>
  <conditionalFormatting sqref="S20:U20">
    <cfRule type="cellIs" dxfId="3664" priority="143" stopIfTrue="1" operator="lessThan">
      <formula>0</formula>
    </cfRule>
  </conditionalFormatting>
  <conditionalFormatting sqref="V20:W20">
    <cfRule type="cellIs" dxfId="3663" priority="142" stopIfTrue="1" operator="lessThan">
      <formula>0</formula>
    </cfRule>
  </conditionalFormatting>
  <conditionalFormatting sqref="C24 C26 C28:C29 H28:M29 H26:M26 H24:M24">
    <cfRule type="cellIs" dxfId="3662" priority="141" stopIfTrue="1" operator="lessThan">
      <formula>0</formula>
    </cfRule>
  </conditionalFormatting>
  <conditionalFormatting sqref="C31 C33 C35:C36 H35:M36 H33:M33 H31:M31">
    <cfRule type="cellIs" dxfId="3661" priority="128" stopIfTrue="1" operator="lessThan">
      <formula>0</formula>
    </cfRule>
  </conditionalFormatting>
  <conditionalFormatting sqref="O30:R30">
    <cfRule type="cellIs" dxfId="3660" priority="139" stopIfTrue="1" operator="lessThan">
      <formula>0</formula>
    </cfRule>
  </conditionalFormatting>
  <conditionalFormatting sqref="C30:M30">
    <cfRule type="cellIs" dxfId="3659" priority="140" stopIfTrue="1" operator="lessThan">
      <formula>0</formula>
    </cfRule>
  </conditionalFormatting>
  <conditionalFormatting sqref="S30:U30">
    <cfRule type="cellIs" dxfId="3658" priority="137" stopIfTrue="1" operator="lessThan">
      <formula>0</formula>
    </cfRule>
  </conditionalFormatting>
  <conditionalFormatting sqref="S24:U24 S26:U26 S28:U29">
    <cfRule type="cellIs" dxfId="3657" priority="138" stopIfTrue="1" operator="lessThan">
      <formula>0</formula>
    </cfRule>
  </conditionalFormatting>
  <conditionalFormatting sqref="V24:W24 V26:W26 V28:W29">
    <cfRule type="cellIs" dxfId="3656" priority="136" stopIfTrue="1" operator="lessThan">
      <formula>0</formula>
    </cfRule>
  </conditionalFormatting>
  <conditionalFormatting sqref="V30:W30">
    <cfRule type="cellIs" dxfId="3655" priority="135" stopIfTrue="1" operator="lessThan">
      <formula>0</formula>
    </cfRule>
  </conditionalFormatting>
  <conditionalFormatting sqref="C25 H25:M25">
    <cfRule type="cellIs" dxfId="3654" priority="134" stopIfTrue="1" operator="lessThan">
      <formula>0</formula>
    </cfRule>
  </conditionalFormatting>
  <conditionalFormatting sqref="C32 H32:M32">
    <cfRule type="cellIs" dxfId="3653" priority="121" stopIfTrue="1" operator="lessThan">
      <formula>0</formula>
    </cfRule>
  </conditionalFormatting>
  <conditionalFormatting sqref="S25:U25">
    <cfRule type="cellIs" dxfId="3652" priority="133" stopIfTrue="1" operator="lessThan">
      <formula>0</formula>
    </cfRule>
  </conditionalFormatting>
  <conditionalFormatting sqref="V25:W25">
    <cfRule type="cellIs" dxfId="3651" priority="132" stopIfTrue="1" operator="lessThan">
      <formula>0</formula>
    </cfRule>
  </conditionalFormatting>
  <conditionalFormatting sqref="C27 H27:M27">
    <cfRule type="cellIs" dxfId="3650" priority="131" stopIfTrue="1" operator="lessThan">
      <formula>0</formula>
    </cfRule>
  </conditionalFormatting>
  <conditionalFormatting sqref="C34 H34:M34">
    <cfRule type="cellIs" dxfId="3649" priority="118" stopIfTrue="1" operator="lessThan">
      <formula>0</formula>
    </cfRule>
  </conditionalFormatting>
  <conditionalFormatting sqref="S27:U27">
    <cfRule type="cellIs" dxfId="3648" priority="130" stopIfTrue="1" operator="lessThan">
      <formula>0</formula>
    </cfRule>
  </conditionalFormatting>
  <conditionalFormatting sqref="O37:R37">
    <cfRule type="cellIs" dxfId="3647" priority="126" stopIfTrue="1" operator="lessThan">
      <formula>0</formula>
    </cfRule>
  </conditionalFormatting>
  <conditionalFormatting sqref="C37:M37">
    <cfRule type="cellIs" dxfId="3646" priority="127" stopIfTrue="1" operator="lessThan">
      <formula>0</formula>
    </cfRule>
  </conditionalFormatting>
  <conditionalFormatting sqref="S37:U37">
    <cfRule type="cellIs" dxfId="3645" priority="124" stopIfTrue="1" operator="lessThan">
      <formula>0</formula>
    </cfRule>
  </conditionalFormatting>
  <conditionalFormatting sqref="S31:U31 S33:U33 S35:U36">
    <cfRule type="cellIs" dxfId="3644" priority="125" stopIfTrue="1" operator="lessThan">
      <formula>0</formula>
    </cfRule>
  </conditionalFormatting>
  <conditionalFormatting sqref="V31:W31 V33:W33 V35:W36">
    <cfRule type="cellIs" dxfId="3643" priority="123" stopIfTrue="1" operator="lessThan">
      <formula>0</formula>
    </cfRule>
  </conditionalFormatting>
  <conditionalFormatting sqref="V37:W37">
    <cfRule type="cellIs" dxfId="3642" priority="122" stopIfTrue="1" operator="lessThan">
      <formula>0</formula>
    </cfRule>
  </conditionalFormatting>
  <conditionalFormatting sqref="S44:U44">
    <cfRule type="cellIs" dxfId="3641" priority="111" stopIfTrue="1" operator="lessThan">
      <formula>0</formula>
    </cfRule>
  </conditionalFormatting>
  <conditionalFormatting sqref="S32:U32">
    <cfRule type="cellIs" dxfId="3640" priority="120" stopIfTrue="1" operator="lessThan">
      <formula>0</formula>
    </cfRule>
  </conditionalFormatting>
  <conditionalFormatting sqref="V32:W32">
    <cfRule type="cellIs" dxfId="3639" priority="119" stopIfTrue="1" operator="lessThan">
      <formula>0</formula>
    </cfRule>
  </conditionalFormatting>
  <conditionalFormatting sqref="S34:U34">
    <cfRule type="cellIs" dxfId="3638" priority="117" stopIfTrue="1" operator="lessThan">
      <formula>0</formula>
    </cfRule>
  </conditionalFormatting>
  <conditionalFormatting sqref="V34:W34">
    <cfRule type="cellIs" dxfId="3637" priority="116" stopIfTrue="1" operator="lessThan">
      <formula>0</formula>
    </cfRule>
  </conditionalFormatting>
  <conditionalFormatting sqref="C38 C40 C42:C43 H42:M43 H40:M40 H38:M38">
    <cfRule type="cellIs" dxfId="3636" priority="115" stopIfTrue="1" operator="lessThan">
      <formula>0</formula>
    </cfRule>
  </conditionalFormatting>
  <conditionalFormatting sqref="S39:U39">
    <cfRule type="cellIs" dxfId="3635" priority="107" stopIfTrue="1" operator="lessThan">
      <formula>0</formula>
    </cfRule>
  </conditionalFormatting>
  <conditionalFormatting sqref="O44:R44">
    <cfRule type="cellIs" dxfId="3634" priority="113" stopIfTrue="1" operator="lessThan">
      <formula>0</formula>
    </cfRule>
  </conditionalFormatting>
  <conditionalFormatting sqref="C44:M44">
    <cfRule type="cellIs" dxfId="3633" priority="114" stopIfTrue="1" operator="lessThan">
      <formula>0</formula>
    </cfRule>
  </conditionalFormatting>
  <conditionalFormatting sqref="S38:U38 S40:U40 S42:U43">
    <cfRule type="cellIs" dxfId="3632" priority="112" stopIfTrue="1" operator="lessThan">
      <formula>0</formula>
    </cfRule>
  </conditionalFormatting>
  <conditionalFormatting sqref="V38:W38 V40:W40 V42:W43">
    <cfRule type="cellIs" dxfId="3631" priority="110" stopIfTrue="1" operator="lessThan">
      <formula>0</formula>
    </cfRule>
  </conditionalFormatting>
  <conditionalFormatting sqref="V44:W44">
    <cfRule type="cellIs" dxfId="3630" priority="109" stopIfTrue="1" operator="lessThan">
      <formula>0</formula>
    </cfRule>
  </conditionalFormatting>
  <conditionalFormatting sqref="C39 H39:M39">
    <cfRule type="cellIs" dxfId="3629" priority="108" stopIfTrue="1" operator="lessThan">
      <formula>0</formula>
    </cfRule>
  </conditionalFormatting>
  <conditionalFormatting sqref="C51:M51">
    <cfRule type="cellIs" dxfId="3628" priority="101" stopIfTrue="1" operator="lessThan">
      <formula>0</formula>
    </cfRule>
  </conditionalFormatting>
  <conditionalFormatting sqref="V39:W39">
    <cfRule type="cellIs" dxfId="3627" priority="106" stopIfTrue="1" operator="lessThan">
      <formula>0</formula>
    </cfRule>
  </conditionalFormatting>
  <conditionalFormatting sqref="C41 H41:M41">
    <cfRule type="cellIs" dxfId="3626" priority="105" stopIfTrue="1" operator="lessThan">
      <formula>0</formula>
    </cfRule>
  </conditionalFormatting>
  <conditionalFormatting sqref="V45:W45 V47:W47 V49:W50">
    <cfRule type="cellIs" dxfId="3625" priority="97" stopIfTrue="1" operator="lessThan">
      <formula>0</formula>
    </cfRule>
  </conditionalFormatting>
  <conditionalFormatting sqref="S41:U41">
    <cfRule type="cellIs" dxfId="3624" priority="104" stopIfTrue="1" operator="lessThan">
      <formula>0</formula>
    </cfRule>
  </conditionalFormatting>
  <conditionalFormatting sqref="V41:W41">
    <cfRule type="cellIs" dxfId="3623" priority="103" stopIfTrue="1" operator="lessThan">
      <formula>0</formula>
    </cfRule>
  </conditionalFormatting>
  <conditionalFormatting sqref="C45 C47 C49:C50 H49:M50 H47:M47 H45:M45">
    <cfRule type="cellIs" dxfId="3622" priority="102" stopIfTrue="1" operator="lessThan">
      <formula>0</formula>
    </cfRule>
  </conditionalFormatting>
  <conditionalFormatting sqref="V51:W51">
    <cfRule type="cellIs" dxfId="3621" priority="96" stopIfTrue="1" operator="lessThan">
      <formula>0</formula>
    </cfRule>
  </conditionalFormatting>
  <conditionalFormatting sqref="O51:R51">
    <cfRule type="cellIs" dxfId="3620" priority="100" stopIfTrue="1" operator="lessThan">
      <formula>0</formula>
    </cfRule>
  </conditionalFormatting>
  <conditionalFormatting sqref="S51:U51">
    <cfRule type="cellIs" dxfId="3619" priority="98" stopIfTrue="1" operator="lessThan">
      <formula>0</formula>
    </cfRule>
  </conditionalFormatting>
  <conditionalFormatting sqref="S45:U45 S47:U47 S49:U50">
    <cfRule type="cellIs" dxfId="3618" priority="99" stopIfTrue="1" operator="lessThan">
      <formula>0</formula>
    </cfRule>
  </conditionalFormatting>
  <conditionalFormatting sqref="C46 H46:M46">
    <cfRule type="cellIs" dxfId="3617" priority="95" stopIfTrue="1" operator="lessThan">
      <formula>0</formula>
    </cfRule>
  </conditionalFormatting>
  <conditionalFormatting sqref="V48:W48">
    <cfRule type="cellIs" dxfId="3616" priority="90" stopIfTrue="1" operator="lessThan">
      <formula>0</formula>
    </cfRule>
  </conditionalFormatting>
  <conditionalFormatting sqref="S46:U46">
    <cfRule type="cellIs" dxfId="3615" priority="94" stopIfTrue="1" operator="lessThan">
      <formula>0</formula>
    </cfRule>
  </conditionalFormatting>
  <conditionalFormatting sqref="V46:W46">
    <cfRule type="cellIs" dxfId="3614" priority="93" stopIfTrue="1" operator="lessThan">
      <formula>0</formula>
    </cfRule>
  </conditionalFormatting>
  <conditionalFormatting sqref="C48 H48:M48">
    <cfRule type="cellIs" dxfId="3613" priority="92" stopIfTrue="1" operator="lessThan">
      <formula>0</formula>
    </cfRule>
  </conditionalFormatting>
  <conditionalFormatting sqref="O58:R58">
    <cfRule type="cellIs" dxfId="3612" priority="87" stopIfTrue="1" operator="lessThan">
      <formula>0</formula>
    </cfRule>
  </conditionalFormatting>
  <conditionalFormatting sqref="S48:U48">
    <cfRule type="cellIs" dxfId="3611" priority="91" stopIfTrue="1" operator="lessThan">
      <formula>0</formula>
    </cfRule>
  </conditionalFormatting>
  <conditionalFormatting sqref="C52 C54 C56:C57 H56:M57 H54:M54 H52:M52">
    <cfRule type="cellIs" dxfId="3610" priority="89" stopIfTrue="1" operator="lessThan">
      <formula>0</formula>
    </cfRule>
  </conditionalFormatting>
  <conditionalFormatting sqref="S52:U52 S54:U54 S56:U57">
    <cfRule type="cellIs" dxfId="3609" priority="86" stopIfTrue="1" operator="lessThan">
      <formula>0</formula>
    </cfRule>
  </conditionalFormatting>
  <conditionalFormatting sqref="C58:M58">
    <cfRule type="cellIs" dxfId="3608" priority="88" stopIfTrue="1" operator="lessThan">
      <formula>0</formula>
    </cfRule>
  </conditionalFormatting>
  <conditionalFormatting sqref="S58:U58">
    <cfRule type="cellIs" dxfId="3607" priority="85" stopIfTrue="1" operator="lessThan">
      <formula>0</formula>
    </cfRule>
  </conditionalFormatting>
  <conditionalFormatting sqref="V52:W52 V54:W54 V56:W57">
    <cfRule type="cellIs" dxfId="3606" priority="84" stopIfTrue="1" operator="lessThan">
      <formula>0</formula>
    </cfRule>
  </conditionalFormatting>
  <conditionalFormatting sqref="V58:W58">
    <cfRule type="cellIs" dxfId="3605" priority="83" stopIfTrue="1" operator="lessThan">
      <formula>0</formula>
    </cfRule>
  </conditionalFormatting>
  <conditionalFormatting sqref="C53 H53:M53">
    <cfRule type="cellIs" dxfId="3604" priority="82" stopIfTrue="1" operator="lessThan">
      <formula>0</formula>
    </cfRule>
  </conditionalFormatting>
  <conditionalFormatting sqref="C55 H55:M55">
    <cfRule type="cellIs" dxfId="3603" priority="79" stopIfTrue="1" operator="lessThan">
      <formula>0</formula>
    </cfRule>
  </conditionalFormatting>
  <conditionalFormatting sqref="S53:U53">
    <cfRule type="cellIs" dxfId="3602" priority="81" stopIfTrue="1" operator="lessThan">
      <formula>0</formula>
    </cfRule>
  </conditionalFormatting>
  <conditionalFormatting sqref="V53:W53">
    <cfRule type="cellIs" dxfId="3601" priority="80" stopIfTrue="1" operator="lessThan">
      <formula>0</formula>
    </cfRule>
  </conditionalFormatting>
  <conditionalFormatting sqref="N13 N19 N21:N22 N17">
    <cfRule type="cellIs" dxfId="3600" priority="76" stopIfTrue="1" operator="lessThan">
      <formula>0</formula>
    </cfRule>
  </conditionalFormatting>
  <conditionalFormatting sqref="S55:U55">
    <cfRule type="cellIs" dxfId="3599" priority="78" stopIfTrue="1" operator="lessThan">
      <formula>0</formula>
    </cfRule>
  </conditionalFormatting>
  <conditionalFormatting sqref="V55:W55">
    <cfRule type="cellIs" dxfId="3598" priority="77" stopIfTrue="1" operator="lessThan">
      <formula>0</formula>
    </cfRule>
  </conditionalFormatting>
  <conditionalFormatting sqref="N59:N60">
    <cfRule type="cellIs" dxfId="3597" priority="75" stopIfTrue="1" operator="lessThan">
      <formula>0</formula>
    </cfRule>
  </conditionalFormatting>
  <conditionalFormatting sqref="N23">
    <cfRule type="cellIs" dxfId="3596" priority="74" stopIfTrue="1" operator="lessThan">
      <formula>0</formula>
    </cfRule>
  </conditionalFormatting>
  <conditionalFormatting sqref="N18">
    <cfRule type="cellIs" dxfId="3595" priority="73" stopIfTrue="1" operator="lessThan">
      <formula>0</formula>
    </cfRule>
  </conditionalFormatting>
  <conditionalFormatting sqref="N20">
    <cfRule type="cellIs" dxfId="3594" priority="72" stopIfTrue="1" operator="lessThan">
      <formula>0</formula>
    </cfRule>
  </conditionalFormatting>
  <conditionalFormatting sqref="N24 N26 N28:N29">
    <cfRule type="cellIs" dxfId="3593" priority="71" stopIfTrue="1" operator="lessThan">
      <formula>0</formula>
    </cfRule>
  </conditionalFormatting>
  <conditionalFormatting sqref="N30">
    <cfRule type="cellIs" dxfId="3592" priority="70" stopIfTrue="1" operator="lessThan">
      <formula>0</formula>
    </cfRule>
  </conditionalFormatting>
  <conditionalFormatting sqref="N25">
    <cfRule type="cellIs" dxfId="3591" priority="69" stopIfTrue="1" operator="lessThan">
      <formula>0</formula>
    </cfRule>
  </conditionalFormatting>
  <conditionalFormatting sqref="N27">
    <cfRule type="cellIs" dxfId="3590" priority="68" stopIfTrue="1" operator="lessThan">
      <formula>0</formula>
    </cfRule>
  </conditionalFormatting>
  <conditionalFormatting sqref="N31 N33 N35:N36">
    <cfRule type="cellIs" dxfId="3589" priority="67" stopIfTrue="1" operator="lessThan">
      <formula>0</formula>
    </cfRule>
  </conditionalFormatting>
  <conditionalFormatting sqref="N37">
    <cfRule type="cellIs" dxfId="3588" priority="66" stopIfTrue="1" operator="lessThan">
      <formula>0</formula>
    </cfRule>
  </conditionalFormatting>
  <conditionalFormatting sqref="N32">
    <cfRule type="cellIs" dxfId="3587" priority="65" stopIfTrue="1" operator="lessThan">
      <formula>0</formula>
    </cfRule>
  </conditionalFormatting>
  <conditionalFormatting sqref="N34">
    <cfRule type="cellIs" dxfId="3586" priority="64" stopIfTrue="1" operator="lessThan">
      <formula>0</formula>
    </cfRule>
  </conditionalFormatting>
  <conditionalFormatting sqref="N38 N40 N42:N43">
    <cfRule type="cellIs" dxfId="3585" priority="63" stopIfTrue="1" operator="lessThan">
      <formula>0</formula>
    </cfRule>
  </conditionalFormatting>
  <conditionalFormatting sqref="N44">
    <cfRule type="cellIs" dxfId="3584" priority="62" stopIfTrue="1" operator="lessThan">
      <formula>0</formula>
    </cfRule>
  </conditionalFormatting>
  <conditionalFormatting sqref="N39">
    <cfRule type="cellIs" dxfId="3583" priority="61" stopIfTrue="1" operator="lessThan">
      <formula>0</formula>
    </cfRule>
  </conditionalFormatting>
  <conditionalFormatting sqref="N41">
    <cfRule type="cellIs" dxfId="3582" priority="60" stopIfTrue="1" operator="lessThan">
      <formula>0</formula>
    </cfRule>
  </conditionalFormatting>
  <conditionalFormatting sqref="N45 N47 N49:N50">
    <cfRule type="cellIs" dxfId="3581" priority="59" stopIfTrue="1" operator="lessThan">
      <formula>0</formula>
    </cfRule>
  </conditionalFormatting>
  <conditionalFormatting sqref="N51">
    <cfRule type="cellIs" dxfId="3580" priority="58" stopIfTrue="1" operator="lessThan">
      <formula>0</formula>
    </cfRule>
  </conditionalFormatting>
  <conditionalFormatting sqref="N46">
    <cfRule type="cellIs" dxfId="3579" priority="57" stopIfTrue="1" operator="lessThan">
      <formula>0</formula>
    </cfRule>
  </conditionalFormatting>
  <conditionalFormatting sqref="N48">
    <cfRule type="cellIs" dxfId="3578" priority="56" stopIfTrue="1" operator="lessThan">
      <formula>0</formula>
    </cfRule>
  </conditionalFormatting>
  <conditionalFormatting sqref="N52 N54 N56:N57">
    <cfRule type="cellIs" dxfId="3577" priority="55" stopIfTrue="1" operator="lessThan">
      <formula>0</formula>
    </cfRule>
  </conditionalFormatting>
  <conditionalFormatting sqref="N58">
    <cfRule type="cellIs" dxfId="3576" priority="54" stopIfTrue="1" operator="lessThan">
      <formula>0</formula>
    </cfRule>
  </conditionalFormatting>
  <conditionalFormatting sqref="N53">
    <cfRule type="cellIs" dxfId="3575" priority="53" stopIfTrue="1" operator="lessThan">
      <formula>0</formula>
    </cfRule>
  </conditionalFormatting>
  <conditionalFormatting sqref="N55">
    <cfRule type="cellIs" dxfId="3574" priority="52" stopIfTrue="1" operator="lessThan">
      <formula>0</formula>
    </cfRule>
  </conditionalFormatting>
  <conditionalFormatting sqref="O17:R17 O19:R19 O21:R22">
    <cfRule type="cellIs" dxfId="3573" priority="50" stopIfTrue="1" operator="lessThan">
      <formula>0</formula>
    </cfRule>
  </conditionalFormatting>
  <conditionalFormatting sqref="O18:R18">
    <cfRule type="cellIs" dxfId="3572" priority="49" stopIfTrue="1" operator="lessThan">
      <formula>0</formula>
    </cfRule>
  </conditionalFormatting>
  <conditionalFormatting sqref="O20:R20">
    <cfRule type="cellIs" dxfId="3571" priority="48" stopIfTrue="1" operator="lessThan">
      <formula>0</formula>
    </cfRule>
  </conditionalFormatting>
  <conditionalFormatting sqref="D24:G24 D26:G26 D28:G29">
    <cfRule type="cellIs" dxfId="3570" priority="47" stopIfTrue="1" operator="lessThan">
      <formula>0</formula>
    </cfRule>
  </conditionalFormatting>
  <conditionalFormatting sqref="D25:G25">
    <cfRule type="cellIs" dxfId="3569" priority="46" stopIfTrue="1" operator="lessThan">
      <formula>0</formula>
    </cfRule>
  </conditionalFormatting>
  <conditionalFormatting sqref="D27:G27">
    <cfRule type="cellIs" dxfId="3568" priority="45" stopIfTrue="1" operator="lessThan">
      <formula>0</formula>
    </cfRule>
  </conditionalFormatting>
  <conditionalFormatting sqref="D31:G31 D33:G33 D35:G36">
    <cfRule type="cellIs" dxfId="3567" priority="44" stopIfTrue="1" operator="lessThan">
      <formula>0</formula>
    </cfRule>
  </conditionalFormatting>
  <conditionalFormatting sqref="D32:G32">
    <cfRule type="cellIs" dxfId="3566" priority="43" stopIfTrue="1" operator="lessThan">
      <formula>0</formula>
    </cfRule>
  </conditionalFormatting>
  <conditionalFormatting sqref="D34:G34">
    <cfRule type="cellIs" dxfId="3565" priority="42" stopIfTrue="1" operator="lessThan">
      <formula>0</formula>
    </cfRule>
  </conditionalFormatting>
  <conditionalFormatting sqref="D38:G38 D40:G40 D42:G43">
    <cfRule type="cellIs" dxfId="3564" priority="41" stopIfTrue="1" operator="lessThan">
      <formula>0</formula>
    </cfRule>
  </conditionalFormatting>
  <conditionalFormatting sqref="D39:G39">
    <cfRule type="cellIs" dxfId="3563" priority="40" stopIfTrue="1" operator="lessThan">
      <formula>0</formula>
    </cfRule>
  </conditionalFormatting>
  <conditionalFormatting sqref="D41:G41">
    <cfRule type="cellIs" dxfId="3562" priority="39" stopIfTrue="1" operator="lessThan">
      <formula>0</formula>
    </cfRule>
  </conditionalFormatting>
  <conditionalFormatting sqref="D45:G45 D47:G47 D49:G50">
    <cfRule type="cellIs" dxfId="3561" priority="38" stopIfTrue="1" operator="lessThan">
      <formula>0</formula>
    </cfRule>
  </conditionalFormatting>
  <conditionalFormatting sqref="D46:G46">
    <cfRule type="cellIs" dxfId="3560" priority="37" stopIfTrue="1" operator="lessThan">
      <formula>0</formula>
    </cfRule>
  </conditionalFormatting>
  <conditionalFormatting sqref="D48:G48">
    <cfRule type="cellIs" dxfId="3559" priority="36" stopIfTrue="1" operator="lessThan">
      <formula>0</formula>
    </cfRule>
  </conditionalFormatting>
  <conditionalFormatting sqref="D52:G52 D54:G54 D56:G57">
    <cfRule type="cellIs" dxfId="3558" priority="35" stopIfTrue="1" operator="lessThan">
      <formula>0</formula>
    </cfRule>
  </conditionalFormatting>
  <conditionalFormatting sqref="D53:G53">
    <cfRule type="cellIs" dxfId="3557" priority="34" stopIfTrue="1" operator="lessThan">
      <formula>0</formula>
    </cfRule>
  </conditionalFormatting>
  <conditionalFormatting sqref="D55:G55">
    <cfRule type="cellIs" dxfId="3556" priority="33" stopIfTrue="1" operator="lessThan">
      <formula>0</formula>
    </cfRule>
  </conditionalFormatting>
  <conditionalFormatting sqref="O24:R24 O26:R26 O28:R29">
    <cfRule type="cellIs" dxfId="3555" priority="32" stopIfTrue="1" operator="lessThan">
      <formula>0</formula>
    </cfRule>
  </conditionalFormatting>
  <conditionalFormatting sqref="O25:R25">
    <cfRule type="cellIs" dxfId="3554" priority="31" stopIfTrue="1" operator="lessThan">
      <formula>0</formula>
    </cfRule>
  </conditionalFormatting>
  <conditionalFormatting sqref="O27:R27">
    <cfRule type="cellIs" dxfId="3553" priority="30" stopIfTrue="1" operator="lessThan">
      <formula>0</formula>
    </cfRule>
  </conditionalFormatting>
  <conditionalFormatting sqref="O31:R31 O33:R33 O35:R36">
    <cfRule type="cellIs" dxfId="3552" priority="29" stopIfTrue="1" operator="lessThan">
      <formula>0</formula>
    </cfRule>
  </conditionalFormatting>
  <conditionalFormatting sqref="O32:R32">
    <cfRule type="cellIs" dxfId="3551" priority="28" stopIfTrue="1" operator="lessThan">
      <formula>0</formula>
    </cfRule>
  </conditionalFormatting>
  <conditionalFormatting sqref="O34:R34">
    <cfRule type="cellIs" dxfId="3550" priority="27" stopIfTrue="1" operator="lessThan">
      <formula>0</formula>
    </cfRule>
  </conditionalFormatting>
  <conditionalFormatting sqref="O38:R38 O40:R40 O42:R43">
    <cfRule type="cellIs" dxfId="3549" priority="26" stopIfTrue="1" operator="lessThan">
      <formula>0</formula>
    </cfRule>
  </conditionalFormatting>
  <conditionalFormatting sqref="O39:R39">
    <cfRule type="cellIs" dxfId="3548" priority="25" stopIfTrue="1" operator="lessThan">
      <formula>0</formula>
    </cfRule>
  </conditionalFormatting>
  <conditionalFormatting sqref="O41:R41">
    <cfRule type="cellIs" dxfId="3547" priority="24" stopIfTrue="1" operator="lessThan">
      <formula>0</formula>
    </cfRule>
  </conditionalFormatting>
  <conditionalFormatting sqref="O45:R45 O47:R47 O49:R50">
    <cfRule type="cellIs" dxfId="3546" priority="23" stopIfTrue="1" operator="lessThan">
      <formula>0</formula>
    </cfRule>
  </conditionalFormatting>
  <conditionalFormatting sqref="O46:R46">
    <cfRule type="cellIs" dxfId="3545" priority="22" stopIfTrue="1" operator="lessThan">
      <formula>0</formula>
    </cfRule>
  </conditionalFormatting>
  <conditionalFormatting sqref="O48:R48">
    <cfRule type="cellIs" dxfId="3544" priority="21" stopIfTrue="1" operator="lessThan">
      <formula>0</formula>
    </cfRule>
  </conditionalFormatting>
  <conditionalFormatting sqref="O52:R52 O54:R54 O56:R57">
    <cfRule type="cellIs" dxfId="3543" priority="20" stopIfTrue="1" operator="lessThan">
      <formula>0</formula>
    </cfRule>
  </conditionalFormatting>
  <conditionalFormatting sqref="O53:R53">
    <cfRule type="cellIs" dxfId="3542" priority="19" stopIfTrue="1" operator="lessThan">
      <formula>0</formula>
    </cfRule>
  </conditionalFormatting>
  <conditionalFormatting sqref="O55:R55">
    <cfRule type="cellIs" dxfId="3541" priority="18" stopIfTrue="1" operator="lessThan">
      <formula>0</formula>
    </cfRule>
  </conditionalFormatting>
  <conditionalFormatting sqref="C13">
    <cfRule type="cellIs" dxfId="3540" priority="12" stopIfTrue="1" operator="lessThan">
      <formula>0</formula>
    </cfRule>
  </conditionalFormatting>
  <conditionalFormatting sqref="K14:M15 D16:M16">
    <cfRule type="cellIs" dxfId="3539" priority="11" stopIfTrue="1" operator="lessThan">
      <formula>0</formula>
    </cfRule>
  </conditionalFormatting>
  <conditionalFormatting sqref="G14:I14">
    <cfRule type="cellIs" dxfId="3538" priority="9" stopIfTrue="1" operator="lessThan">
      <formula>0</formula>
    </cfRule>
  </conditionalFormatting>
  <conditionalFormatting sqref="D14 J14">
    <cfRule type="cellIs" dxfId="3537" priority="10" stopIfTrue="1" operator="lessThan">
      <formula>0</formula>
    </cfRule>
  </conditionalFormatting>
  <conditionalFormatting sqref="E14:E15">
    <cfRule type="cellIs" dxfId="3536" priority="8" stopIfTrue="1" operator="lessThan">
      <formula>0</formula>
    </cfRule>
  </conditionalFormatting>
  <conditionalFormatting sqref="N14:N16">
    <cfRule type="cellIs" dxfId="3535" priority="7" stopIfTrue="1" operator="lessThan">
      <formula>0</formula>
    </cfRule>
  </conditionalFormatting>
  <conditionalFormatting sqref="F14:F15">
    <cfRule type="cellIs" dxfId="3534" priority="6" stopIfTrue="1" operator="lessThan">
      <formula>0</formula>
    </cfRule>
  </conditionalFormatting>
  <conditionalFormatting sqref="V14:W15 O16:W16">
    <cfRule type="cellIs" dxfId="3533" priority="5" stopIfTrue="1" operator="lessThan">
      <formula>0</formula>
    </cfRule>
  </conditionalFormatting>
  <conditionalFormatting sqref="R14:T14">
    <cfRule type="cellIs" dxfId="3532" priority="3" stopIfTrue="1" operator="lessThan">
      <formula>0</formula>
    </cfRule>
  </conditionalFormatting>
  <conditionalFormatting sqref="O14 U14">
    <cfRule type="cellIs" dxfId="3531" priority="4" stopIfTrue="1" operator="lessThan">
      <formula>0</formula>
    </cfRule>
  </conditionalFormatting>
  <conditionalFormatting sqref="P14:P15">
    <cfRule type="cellIs" dxfId="3530" priority="2" stopIfTrue="1" operator="lessThan">
      <formula>0</formula>
    </cfRule>
  </conditionalFormatting>
  <conditionalFormatting sqref="Q14:Q15">
    <cfRule type="cellIs" dxfId="3529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755">
        <v>22</v>
      </c>
      <c r="D13" s="755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17</v>
      </c>
      <c r="E17" s="128">
        <v>0</v>
      </c>
      <c r="F17" s="128">
        <v>0</v>
      </c>
      <c r="G17" s="129">
        <v>1</v>
      </c>
      <c r="H17" s="127">
        <v>17</v>
      </c>
      <c r="I17" s="128">
        <v>1</v>
      </c>
      <c r="J17" s="130">
        <v>18</v>
      </c>
      <c r="K17" s="131">
        <v>5.6</v>
      </c>
      <c r="L17" s="169">
        <v>1.3</v>
      </c>
      <c r="M17" s="181"/>
      <c r="N17" s="176" t="s">
        <v>61</v>
      </c>
      <c r="O17" s="127">
        <v>17</v>
      </c>
      <c r="P17" s="128">
        <v>3</v>
      </c>
      <c r="Q17" s="128">
        <v>0</v>
      </c>
      <c r="R17" s="129">
        <v>0</v>
      </c>
      <c r="S17" s="127">
        <v>20</v>
      </c>
      <c r="T17" s="128">
        <v>0</v>
      </c>
      <c r="U17" s="130">
        <v>20</v>
      </c>
      <c r="V17" s="131">
        <v>0</v>
      </c>
      <c r="W17" s="132">
        <v>1.4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27</v>
      </c>
      <c r="E18" s="135">
        <v>2</v>
      </c>
      <c r="F18" s="135">
        <v>0</v>
      </c>
      <c r="G18" s="136">
        <v>3</v>
      </c>
      <c r="H18" s="134">
        <v>29</v>
      </c>
      <c r="I18" s="135">
        <v>3</v>
      </c>
      <c r="J18" s="137">
        <v>32</v>
      </c>
      <c r="K18" s="138">
        <v>9.4</v>
      </c>
      <c r="L18" s="170">
        <v>2.2999999999999998</v>
      </c>
      <c r="M18" s="182"/>
      <c r="N18" s="177" t="s">
        <v>62</v>
      </c>
      <c r="O18" s="134">
        <v>17</v>
      </c>
      <c r="P18" s="135">
        <v>3</v>
      </c>
      <c r="Q18" s="135">
        <v>0</v>
      </c>
      <c r="R18" s="136">
        <v>4</v>
      </c>
      <c r="S18" s="134">
        <v>20</v>
      </c>
      <c r="T18" s="135">
        <v>4</v>
      </c>
      <c r="U18" s="137">
        <v>24</v>
      </c>
      <c r="V18" s="138">
        <v>16.7</v>
      </c>
      <c r="W18" s="138">
        <v>1.7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20</v>
      </c>
      <c r="E19" s="135">
        <v>1</v>
      </c>
      <c r="F19" s="135">
        <v>0</v>
      </c>
      <c r="G19" s="136">
        <v>0</v>
      </c>
      <c r="H19" s="134">
        <v>21</v>
      </c>
      <c r="I19" s="135">
        <v>0</v>
      </c>
      <c r="J19" s="137">
        <v>21</v>
      </c>
      <c r="K19" s="138">
        <v>0</v>
      </c>
      <c r="L19" s="170">
        <v>1.5</v>
      </c>
      <c r="M19" s="182"/>
      <c r="N19" s="177" t="s">
        <v>63</v>
      </c>
      <c r="O19" s="134">
        <v>12</v>
      </c>
      <c r="P19" s="135">
        <v>3</v>
      </c>
      <c r="Q19" s="135">
        <v>1</v>
      </c>
      <c r="R19" s="136">
        <v>1</v>
      </c>
      <c r="S19" s="134">
        <v>15</v>
      </c>
      <c r="T19" s="135">
        <v>2</v>
      </c>
      <c r="U19" s="137">
        <v>17</v>
      </c>
      <c r="V19" s="138">
        <v>11.8</v>
      </c>
      <c r="W19" s="138">
        <v>1.2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23</v>
      </c>
      <c r="E20" s="135">
        <v>1</v>
      </c>
      <c r="F20" s="135">
        <v>0</v>
      </c>
      <c r="G20" s="136">
        <v>2</v>
      </c>
      <c r="H20" s="134">
        <v>24</v>
      </c>
      <c r="I20" s="135">
        <v>2</v>
      </c>
      <c r="J20" s="137">
        <v>26</v>
      </c>
      <c r="K20" s="138">
        <v>7.7</v>
      </c>
      <c r="L20" s="170">
        <v>1.9</v>
      </c>
      <c r="M20" s="182"/>
      <c r="N20" s="177" t="s">
        <v>64</v>
      </c>
      <c r="O20" s="134">
        <v>14</v>
      </c>
      <c r="P20" s="135">
        <v>4</v>
      </c>
      <c r="Q20" s="135">
        <v>0</v>
      </c>
      <c r="R20" s="136">
        <v>1</v>
      </c>
      <c r="S20" s="134">
        <v>18</v>
      </c>
      <c r="T20" s="135">
        <v>1</v>
      </c>
      <c r="U20" s="137">
        <v>19</v>
      </c>
      <c r="V20" s="138">
        <v>5.3</v>
      </c>
      <c r="W20" s="138">
        <v>1.4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18</v>
      </c>
      <c r="E21" s="135">
        <v>1</v>
      </c>
      <c r="F21" s="135">
        <v>0</v>
      </c>
      <c r="G21" s="136">
        <v>0</v>
      </c>
      <c r="H21" s="134">
        <v>19</v>
      </c>
      <c r="I21" s="135">
        <v>0</v>
      </c>
      <c r="J21" s="137">
        <v>19</v>
      </c>
      <c r="K21" s="138">
        <v>0</v>
      </c>
      <c r="L21" s="170">
        <v>1.4</v>
      </c>
      <c r="M21" s="182"/>
      <c r="N21" s="177" t="s">
        <v>65</v>
      </c>
      <c r="O21" s="134">
        <v>14</v>
      </c>
      <c r="P21" s="135">
        <v>3</v>
      </c>
      <c r="Q21" s="135">
        <v>0</v>
      </c>
      <c r="R21" s="136">
        <v>2</v>
      </c>
      <c r="S21" s="134">
        <v>17</v>
      </c>
      <c r="T21" s="135">
        <v>2</v>
      </c>
      <c r="U21" s="137">
        <v>19</v>
      </c>
      <c r="V21" s="138">
        <v>10.5</v>
      </c>
      <c r="W21" s="138">
        <v>1.4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14</v>
      </c>
      <c r="E22" s="141">
        <v>1</v>
      </c>
      <c r="F22" s="141">
        <v>1</v>
      </c>
      <c r="G22" s="142">
        <v>2</v>
      </c>
      <c r="H22" s="140">
        <v>15</v>
      </c>
      <c r="I22" s="141">
        <v>3</v>
      </c>
      <c r="J22" s="143">
        <v>18</v>
      </c>
      <c r="K22" s="144">
        <v>16.7</v>
      </c>
      <c r="L22" s="171">
        <v>1.3</v>
      </c>
      <c r="M22" s="182"/>
      <c r="N22" s="178" t="s">
        <v>95</v>
      </c>
      <c r="O22" s="140">
        <v>13</v>
      </c>
      <c r="P22" s="141">
        <v>5</v>
      </c>
      <c r="Q22" s="141">
        <v>0</v>
      </c>
      <c r="R22" s="142">
        <v>2</v>
      </c>
      <c r="S22" s="140">
        <v>18</v>
      </c>
      <c r="T22" s="141">
        <v>2</v>
      </c>
      <c r="U22" s="143">
        <v>20</v>
      </c>
      <c r="V22" s="144">
        <v>10</v>
      </c>
      <c r="W22" s="144">
        <v>1.4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119</v>
      </c>
      <c r="E23" s="79">
        <v>6</v>
      </c>
      <c r="F23" s="79">
        <v>1</v>
      </c>
      <c r="G23" s="84">
        <v>8</v>
      </c>
      <c r="H23" s="78">
        <v>125</v>
      </c>
      <c r="I23" s="79">
        <v>9</v>
      </c>
      <c r="J23" s="85">
        <v>134</v>
      </c>
      <c r="K23" s="80">
        <v>6.7</v>
      </c>
      <c r="L23" s="172">
        <v>9.6999999999999993</v>
      </c>
      <c r="M23" s="183"/>
      <c r="N23" s="179" t="s">
        <v>29</v>
      </c>
      <c r="O23" s="78">
        <v>87</v>
      </c>
      <c r="P23" s="79">
        <v>21</v>
      </c>
      <c r="Q23" s="79">
        <v>1</v>
      </c>
      <c r="R23" s="84">
        <v>10</v>
      </c>
      <c r="S23" s="78">
        <v>108</v>
      </c>
      <c r="T23" s="79">
        <v>11</v>
      </c>
      <c r="U23" s="85">
        <v>119</v>
      </c>
      <c r="V23" s="80">
        <v>9.1999999999999993</v>
      </c>
      <c r="W23" s="80">
        <v>8.6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13</v>
      </c>
      <c r="E24" s="128">
        <v>1</v>
      </c>
      <c r="F24" s="128">
        <v>0</v>
      </c>
      <c r="G24" s="129">
        <v>1</v>
      </c>
      <c r="H24" s="127">
        <v>14</v>
      </c>
      <c r="I24" s="128">
        <v>1</v>
      </c>
      <c r="J24" s="130">
        <v>15</v>
      </c>
      <c r="K24" s="131">
        <v>6.7</v>
      </c>
      <c r="L24" s="169">
        <v>1.1000000000000001</v>
      </c>
      <c r="M24" s="181"/>
      <c r="N24" s="176" t="s">
        <v>66</v>
      </c>
      <c r="O24" s="127">
        <v>8</v>
      </c>
      <c r="P24" s="128">
        <v>1</v>
      </c>
      <c r="Q24" s="128">
        <v>0</v>
      </c>
      <c r="R24" s="129">
        <v>0</v>
      </c>
      <c r="S24" s="127">
        <v>9</v>
      </c>
      <c r="T24" s="128">
        <v>0</v>
      </c>
      <c r="U24" s="130">
        <v>9</v>
      </c>
      <c r="V24" s="131">
        <v>0</v>
      </c>
      <c r="W24" s="132">
        <v>0.6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20</v>
      </c>
      <c r="E25" s="135">
        <v>2</v>
      </c>
      <c r="F25" s="135">
        <v>1</v>
      </c>
      <c r="G25" s="136">
        <v>1</v>
      </c>
      <c r="H25" s="134">
        <v>22</v>
      </c>
      <c r="I25" s="135">
        <v>2</v>
      </c>
      <c r="J25" s="137">
        <v>24</v>
      </c>
      <c r="K25" s="138">
        <v>8.3000000000000007</v>
      </c>
      <c r="L25" s="170">
        <v>1.7</v>
      </c>
      <c r="M25" s="182"/>
      <c r="N25" s="177" t="s">
        <v>67</v>
      </c>
      <c r="O25" s="134">
        <v>11</v>
      </c>
      <c r="P25" s="135">
        <v>4</v>
      </c>
      <c r="Q25" s="135">
        <v>3</v>
      </c>
      <c r="R25" s="136">
        <v>2</v>
      </c>
      <c r="S25" s="134">
        <v>15</v>
      </c>
      <c r="T25" s="135">
        <v>5</v>
      </c>
      <c r="U25" s="137">
        <v>20</v>
      </c>
      <c r="V25" s="138">
        <v>25</v>
      </c>
      <c r="W25" s="138">
        <v>1.4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19</v>
      </c>
      <c r="E26" s="135">
        <v>2</v>
      </c>
      <c r="F26" s="135">
        <v>2</v>
      </c>
      <c r="G26" s="136">
        <v>1</v>
      </c>
      <c r="H26" s="134">
        <v>21</v>
      </c>
      <c r="I26" s="135">
        <v>3</v>
      </c>
      <c r="J26" s="137">
        <v>24</v>
      </c>
      <c r="K26" s="138">
        <v>12.5</v>
      </c>
      <c r="L26" s="170">
        <v>1.7</v>
      </c>
      <c r="M26" s="182"/>
      <c r="N26" s="177" t="s">
        <v>68</v>
      </c>
      <c r="O26" s="134">
        <v>11</v>
      </c>
      <c r="P26" s="135">
        <v>2</v>
      </c>
      <c r="Q26" s="135">
        <v>0</v>
      </c>
      <c r="R26" s="136">
        <v>0</v>
      </c>
      <c r="S26" s="134">
        <v>13</v>
      </c>
      <c r="T26" s="135">
        <v>0</v>
      </c>
      <c r="U26" s="137">
        <v>13</v>
      </c>
      <c r="V26" s="138">
        <v>0</v>
      </c>
      <c r="W26" s="138">
        <v>0.9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20</v>
      </c>
      <c r="E27" s="135">
        <v>2</v>
      </c>
      <c r="F27" s="135">
        <v>1</v>
      </c>
      <c r="G27" s="136">
        <v>2</v>
      </c>
      <c r="H27" s="134">
        <v>22</v>
      </c>
      <c r="I27" s="135">
        <v>3</v>
      </c>
      <c r="J27" s="137">
        <v>25</v>
      </c>
      <c r="K27" s="138">
        <v>12</v>
      </c>
      <c r="L27" s="170">
        <v>1.8</v>
      </c>
      <c r="M27" s="182"/>
      <c r="N27" s="177" t="s">
        <v>69</v>
      </c>
      <c r="O27" s="134">
        <v>12</v>
      </c>
      <c r="P27" s="135">
        <v>4</v>
      </c>
      <c r="Q27" s="135">
        <v>0</v>
      </c>
      <c r="R27" s="136">
        <v>1</v>
      </c>
      <c r="S27" s="134">
        <v>16</v>
      </c>
      <c r="T27" s="135">
        <v>1</v>
      </c>
      <c r="U27" s="137">
        <v>17</v>
      </c>
      <c r="V27" s="138">
        <v>5.9</v>
      </c>
      <c r="W27" s="138">
        <v>1.2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14</v>
      </c>
      <c r="E28" s="135">
        <v>1</v>
      </c>
      <c r="F28" s="135">
        <v>2</v>
      </c>
      <c r="G28" s="136">
        <v>0</v>
      </c>
      <c r="H28" s="134">
        <v>15</v>
      </c>
      <c r="I28" s="135">
        <v>2</v>
      </c>
      <c r="J28" s="137">
        <v>17</v>
      </c>
      <c r="K28" s="138">
        <v>11.8</v>
      </c>
      <c r="L28" s="170">
        <v>1.2</v>
      </c>
      <c r="M28" s="182"/>
      <c r="N28" s="177" t="s">
        <v>70</v>
      </c>
      <c r="O28" s="134">
        <v>16</v>
      </c>
      <c r="P28" s="135">
        <v>1</v>
      </c>
      <c r="Q28" s="135">
        <v>0</v>
      </c>
      <c r="R28" s="136">
        <v>3</v>
      </c>
      <c r="S28" s="134">
        <v>17</v>
      </c>
      <c r="T28" s="135">
        <v>3</v>
      </c>
      <c r="U28" s="137">
        <v>20</v>
      </c>
      <c r="V28" s="138">
        <v>15</v>
      </c>
      <c r="W28" s="138">
        <v>1.4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11</v>
      </c>
      <c r="E29" s="141">
        <v>3</v>
      </c>
      <c r="F29" s="141">
        <v>4</v>
      </c>
      <c r="G29" s="142">
        <v>1</v>
      </c>
      <c r="H29" s="140">
        <v>14</v>
      </c>
      <c r="I29" s="141">
        <v>5</v>
      </c>
      <c r="J29" s="143">
        <v>19</v>
      </c>
      <c r="K29" s="144">
        <v>26.3</v>
      </c>
      <c r="L29" s="171">
        <v>1.4</v>
      </c>
      <c r="M29" s="182"/>
      <c r="N29" s="178" t="s">
        <v>96</v>
      </c>
      <c r="O29" s="140">
        <v>14</v>
      </c>
      <c r="P29" s="141">
        <v>3</v>
      </c>
      <c r="Q29" s="141">
        <v>0</v>
      </c>
      <c r="R29" s="142">
        <v>1</v>
      </c>
      <c r="S29" s="140">
        <v>17</v>
      </c>
      <c r="T29" s="141">
        <v>1</v>
      </c>
      <c r="U29" s="143">
        <v>18</v>
      </c>
      <c r="V29" s="144">
        <v>5.6</v>
      </c>
      <c r="W29" s="144">
        <v>1.3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97</v>
      </c>
      <c r="E30" s="79">
        <v>11</v>
      </c>
      <c r="F30" s="79">
        <v>10</v>
      </c>
      <c r="G30" s="84">
        <v>6</v>
      </c>
      <c r="H30" s="78">
        <v>108</v>
      </c>
      <c r="I30" s="79">
        <v>16</v>
      </c>
      <c r="J30" s="85">
        <v>124</v>
      </c>
      <c r="K30" s="80">
        <v>12.9</v>
      </c>
      <c r="L30" s="172">
        <v>8.9</v>
      </c>
      <c r="M30" s="183"/>
      <c r="N30" s="179" t="s">
        <v>29</v>
      </c>
      <c r="O30" s="78">
        <v>72</v>
      </c>
      <c r="P30" s="79">
        <v>15</v>
      </c>
      <c r="Q30" s="79">
        <v>3</v>
      </c>
      <c r="R30" s="84">
        <v>7</v>
      </c>
      <c r="S30" s="78">
        <v>87</v>
      </c>
      <c r="T30" s="79">
        <v>10</v>
      </c>
      <c r="U30" s="85">
        <v>97</v>
      </c>
      <c r="V30" s="80">
        <v>10.3</v>
      </c>
      <c r="W30" s="80">
        <v>7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13</v>
      </c>
      <c r="E31" s="128">
        <v>4</v>
      </c>
      <c r="F31" s="128">
        <v>1</v>
      </c>
      <c r="G31" s="129">
        <v>1</v>
      </c>
      <c r="H31" s="127">
        <v>17</v>
      </c>
      <c r="I31" s="128">
        <v>2</v>
      </c>
      <c r="J31" s="130">
        <v>19</v>
      </c>
      <c r="K31" s="131">
        <v>10.5</v>
      </c>
      <c r="L31" s="169">
        <v>1.4</v>
      </c>
      <c r="M31" s="181"/>
      <c r="N31" s="176" t="s">
        <v>71</v>
      </c>
      <c r="O31" s="127">
        <v>16</v>
      </c>
      <c r="P31" s="128">
        <v>3</v>
      </c>
      <c r="Q31" s="128">
        <v>1</v>
      </c>
      <c r="R31" s="129">
        <v>0</v>
      </c>
      <c r="S31" s="127">
        <v>19</v>
      </c>
      <c r="T31" s="128">
        <v>1</v>
      </c>
      <c r="U31" s="130">
        <v>20</v>
      </c>
      <c r="V31" s="131">
        <v>5</v>
      </c>
      <c r="W31" s="132">
        <v>1.4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15</v>
      </c>
      <c r="E32" s="135">
        <v>3</v>
      </c>
      <c r="F32" s="135">
        <v>1</v>
      </c>
      <c r="G32" s="136">
        <v>0</v>
      </c>
      <c r="H32" s="134">
        <v>18</v>
      </c>
      <c r="I32" s="135">
        <v>1</v>
      </c>
      <c r="J32" s="137">
        <v>19</v>
      </c>
      <c r="K32" s="138">
        <v>5.3</v>
      </c>
      <c r="L32" s="170">
        <v>1.4</v>
      </c>
      <c r="M32" s="182"/>
      <c r="N32" s="177" t="s">
        <v>72</v>
      </c>
      <c r="O32" s="134">
        <v>8</v>
      </c>
      <c r="P32" s="135">
        <v>1</v>
      </c>
      <c r="Q32" s="135">
        <v>1</v>
      </c>
      <c r="R32" s="136">
        <v>1</v>
      </c>
      <c r="S32" s="134">
        <v>9</v>
      </c>
      <c r="T32" s="135">
        <v>2</v>
      </c>
      <c r="U32" s="137">
        <v>11</v>
      </c>
      <c r="V32" s="138">
        <v>18.2</v>
      </c>
      <c r="W32" s="138">
        <v>0.8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15</v>
      </c>
      <c r="E33" s="135">
        <v>3</v>
      </c>
      <c r="F33" s="135">
        <v>2</v>
      </c>
      <c r="G33" s="136">
        <v>0</v>
      </c>
      <c r="H33" s="134">
        <v>18</v>
      </c>
      <c r="I33" s="135">
        <v>2</v>
      </c>
      <c r="J33" s="137">
        <v>20</v>
      </c>
      <c r="K33" s="138">
        <v>10</v>
      </c>
      <c r="L33" s="170">
        <v>1.4</v>
      </c>
      <c r="M33" s="182"/>
      <c r="N33" s="177" t="s">
        <v>73</v>
      </c>
      <c r="O33" s="134">
        <v>15</v>
      </c>
      <c r="P33" s="135">
        <v>4</v>
      </c>
      <c r="Q33" s="135">
        <v>2</v>
      </c>
      <c r="R33" s="136">
        <v>1</v>
      </c>
      <c r="S33" s="134">
        <v>19</v>
      </c>
      <c r="T33" s="135">
        <v>3</v>
      </c>
      <c r="U33" s="137">
        <v>22</v>
      </c>
      <c r="V33" s="138">
        <v>13.6</v>
      </c>
      <c r="W33" s="138">
        <v>1.6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14</v>
      </c>
      <c r="E34" s="135">
        <v>3</v>
      </c>
      <c r="F34" s="135">
        <v>0</v>
      </c>
      <c r="G34" s="136">
        <v>1</v>
      </c>
      <c r="H34" s="134">
        <v>17</v>
      </c>
      <c r="I34" s="135">
        <v>1</v>
      </c>
      <c r="J34" s="137">
        <v>18</v>
      </c>
      <c r="K34" s="138">
        <v>5.6</v>
      </c>
      <c r="L34" s="170">
        <v>1.3</v>
      </c>
      <c r="M34" s="182"/>
      <c r="N34" s="177" t="s">
        <v>74</v>
      </c>
      <c r="O34" s="134">
        <v>10</v>
      </c>
      <c r="P34" s="135">
        <v>3</v>
      </c>
      <c r="Q34" s="135">
        <v>3</v>
      </c>
      <c r="R34" s="136">
        <v>1</v>
      </c>
      <c r="S34" s="134">
        <v>13</v>
      </c>
      <c r="T34" s="135">
        <v>4</v>
      </c>
      <c r="U34" s="137">
        <v>17</v>
      </c>
      <c r="V34" s="138">
        <v>23.5</v>
      </c>
      <c r="W34" s="138">
        <v>1.2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11</v>
      </c>
      <c r="E35" s="135">
        <v>3</v>
      </c>
      <c r="F35" s="135">
        <v>1</v>
      </c>
      <c r="G35" s="136">
        <v>1</v>
      </c>
      <c r="H35" s="134">
        <v>14</v>
      </c>
      <c r="I35" s="135">
        <v>2</v>
      </c>
      <c r="J35" s="137">
        <v>16</v>
      </c>
      <c r="K35" s="138">
        <v>12.5</v>
      </c>
      <c r="L35" s="170">
        <v>1.2</v>
      </c>
      <c r="M35" s="182"/>
      <c r="N35" s="177" t="s">
        <v>97</v>
      </c>
      <c r="O35" s="134">
        <v>14</v>
      </c>
      <c r="P35" s="135">
        <v>6</v>
      </c>
      <c r="Q35" s="135">
        <v>2</v>
      </c>
      <c r="R35" s="136">
        <v>1</v>
      </c>
      <c r="S35" s="134">
        <v>20</v>
      </c>
      <c r="T35" s="135">
        <v>3</v>
      </c>
      <c r="U35" s="137">
        <v>23</v>
      </c>
      <c r="V35" s="138">
        <v>13</v>
      </c>
      <c r="W35" s="138">
        <v>1.7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12</v>
      </c>
      <c r="E36" s="141">
        <v>1</v>
      </c>
      <c r="F36" s="141">
        <v>3</v>
      </c>
      <c r="G36" s="142">
        <v>2</v>
      </c>
      <c r="H36" s="140">
        <v>13</v>
      </c>
      <c r="I36" s="141">
        <v>5</v>
      </c>
      <c r="J36" s="143">
        <v>18</v>
      </c>
      <c r="K36" s="144">
        <v>27.8</v>
      </c>
      <c r="L36" s="171">
        <v>1.3</v>
      </c>
      <c r="M36" s="182"/>
      <c r="N36" s="178" t="s">
        <v>98</v>
      </c>
      <c r="O36" s="140">
        <v>17</v>
      </c>
      <c r="P36" s="141">
        <v>2</v>
      </c>
      <c r="Q36" s="141">
        <v>1</v>
      </c>
      <c r="R36" s="142">
        <v>2</v>
      </c>
      <c r="S36" s="140">
        <v>19</v>
      </c>
      <c r="T36" s="141">
        <v>3</v>
      </c>
      <c r="U36" s="143">
        <v>22</v>
      </c>
      <c r="V36" s="144">
        <v>13.6</v>
      </c>
      <c r="W36" s="144">
        <v>1.6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80</v>
      </c>
      <c r="E37" s="79">
        <v>17</v>
      </c>
      <c r="F37" s="79">
        <v>8</v>
      </c>
      <c r="G37" s="84">
        <v>5</v>
      </c>
      <c r="H37" s="78">
        <v>97</v>
      </c>
      <c r="I37" s="79">
        <v>13</v>
      </c>
      <c r="J37" s="85">
        <v>110</v>
      </c>
      <c r="K37" s="80">
        <v>11.8</v>
      </c>
      <c r="L37" s="172">
        <v>7.9</v>
      </c>
      <c r="M37" s="183"/>
      <c r="N37" s="179" t="s">
        <v>29</v>
      </c>
      <c r="O37" s="78">
        <v>80</v>
      </c>
      <c r="P37" s="79">
        <v>19</v>
      </c>
      <c r="Q37" s="79">
        <v>10</v>
      </c>
      <c r="R37" s="84">
        <v>6</v>
      </c>
      <c r="S37" s="78">
        <v>99</v>
      </c>
      <c r="T37" s="79">
        <v>16</v>
      </c>
      <c r="U37" s="85">
        <v>115</v>
      </c>
      <c r="V37" s="80">
        <v>13.9</v>
      </c>
      <c r="W37" s="80">
        <v>8.3000000000000007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9</v>
      </c>
      <c r="E38" s="128">
        <v>1</v>
      </c>
      <c r="F38" s="128">
        <v>0</v>
      </c>
      <c r="G38" s="129">
        <v>1</v>
      </c>
      <c r="H38" s="127">
        <v>10</v>
      </c>
      <c r="I38" s="128">
        <v>1</v>
      </c>
      <c r="J38" s="130">
        <v>11</v>
      </c>
      <c r="K38" s="131">
        <v>9.1</v>
      </c>
      <c r="L38" s="169">
        <v>0.8</v>
      </c>
      <c r="M38" s="181"/>
      <c r="N38" s="176" t="s">
        <v>75</v>
      </c>
      <c r="O38" s="127">
        <v>10</v>
      </c>
      <c r="P38" s="128">
        <v>3</v>
      </c>
      <c r="Q38" s="128">
        <v>1</v>
      </c>
      <c r="R38" s="129">
        <v>1</v>
      </c>
      <c r="S38" s="127">
        <v>13</v>
      </c>
      <c r="T38" s="128">
        <v>2</v>
      </c>
      <c r="U38" s="130">
        <v>15</v>
      </c>
      <c r="V38" s="131">
        <v>13.3</v>
      </c>
      <c r="W38" s="132">
        <v>1.1000000000000001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11</v>
      </c>
      <c r="E39" s="135">
        <v>3</v>
      </c>
      <c r="F39" s="135">
        <v>1</v>
      </c>
      <c r="G39" s="136">
        <v>2</v>
      </c>
      <c r="H39" s="134">
        <v>14</v>
      </c>
      <c r="I39" s="135">
        <v>3</v>
      </c>
      <c r="J39" s="137">
        <v>17</v>
      </c>
      <c r="K39" s="138">
        <v>17.600000000000001</v>
      </c>
      <c r="L39" s="170">
        <v>1.2</v>
      </c>
      <c r="M39" s="182"/>
      <c r="N39" s="177" t="s">
        <v>76</v>
      </c>
      <c r="O39" s="134">
        <v>12</v>
      </c>
      <c r="P39" s="135">
        <v>4</v>
      </c>
      <c r="Q39" s="135">
        <v>1</v>
      </c>
      <c r="R39" s="136">
        <v>1</v>
      </c>
      <c r="S39" s="134">
        <v>16</v>
      </c>
      <c r="T39" s="135">
        <v>2</v>
      </c>
      <c r="U39" s="137">
        <v>18</v>
      </c>
      <c r="V39" s="138">
        <v>11.1</v>
      </c>
      <c r="W39" s="138">
        <v>1.3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12</v>
      </c>
      <c r="E40" s="135">
        <v>2</v>
      </c>
      <c r="F40" s="135">
        <v>0</v>
      </c>
      <c r="G40" s="136">
        <v>2</v>
      </c>
      <c r="H40" s="134">
        <v>14</v>
      </c>
      <c r="I40" s="135">
        <v>2</v>
      </c>
      <c r="J40" s="137">
        <v>16</v>
      </c>
      <c r="K40" s="138">
        <v>12.5</v>
      </c>
      <c r="L40" s="170">
        <v>1.2</v>
      </c>
      <c r="M40" s="182"/>
      <c r="N40" s="177" t="s">
        <v>77</v>
      </c>
      <c r="O40" s="134">
        <v>11</v>
      </c>
      <c r="P40" s="135">
        <v>5</v>
      </c>
      <c r="Q40" s="135">
        <v>4</v>
      </c>
      <c r="R40" s="136">
        <v>0</v>
      </c>
      <c r="S40" s="134">
        <v>16</v>
      </c>
      <c r="T40" s="135">
        <v>4</v>
      </c>
      <c r="U40" s="137">
        <v>20</v>
      </c>
      <c r="V40" s="138">
        <v>20</v>
      </c>
      <c r="W40" s="138">
        <v>1.4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11</v>
      </c>
      <c r="E41" s="135">
        <v>5</v>
      </c>
      <c r="F41" s="135">
        <v>3</v>
      </c>
      <c r="G41" s="136">
        <v>1</v>
      </c>
      <c r="H41" s="134">
        <v>16</v>
      </c>
      <c r="I41" s="135">
        <v>4</v>
      </c>
      <c r="J41" s="137">
        <v>20</v>
      </c>
      <c r="K41" s="138">
        <v>20</v>
      </c>
      <c r="L41" s="170">
        <v>1.4</v>
      </c>
      <c r="M41" s="182"/>
      <c r="N41" s="177" t="s">
        <v>78</v>
      </c>
      <c r="O41" s="134">
        <v>11</v>
      </c>
      <c r="P41" s="135">
        <v>3</v>
      </c>
      <c r="Q41" s="135">
        <v>1</v>
      </c>
      <c r="R41" s="136">
        <v>1</v>
      </c>
      <c r="S41" s="134">
        <v>14</v>
      </c>
      <c r="T41" s="135">
        <v>2</v>
      </c>
      <c r="U41" s="137">
        <v>16</v>
      </c>
      <c r="V41" s="138">
        <v>12.5</v>
      </c>
      <c r="W41" s="138">
        <v>1.2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18</v>
      </c>
      <c r="E42" s="135">
        <v>4</v>
      </c>
      <c r="F42" s="135">
        <v>2</v>
      </c>
      <c r="G42" s="136">
        <v>2</v>
      </c>
      <c r="H42" s="134">
        <v>22</v>
      </c>
      <c r="I42" s="135">
        <v>4</v>
      </c>
      <c r="J42" s="137">
        <v>26</v>
      </c>
      <c r="K42" s="138">
        <v>15.4</v>
      </c>
      <c r="L42" s="170">
        <v>1.9</v>
      </c>
      <c r="M42" s="182"/>
      <c r="N42" s="177" t="s">
        <v>79</v>
      </c>
      <c r="O42" s="134">
        <v>18</v>
      </c>
      <c r="P42" s="135">
        <v>3</v>
      </c>
      <c r="Q42" s="135">
        <v>1</v>
      </c>
      <c r="R42" s="136">
        <v>2</v>
      </c>
      <c r="S42" s="134">
        <v>21</v>
      </c>
      <c r="T42" s="135">
        <v>3</v>
      </c>
      <c r="U42" s="137">
        <v>24</v>
      </c>
      <c r="V42" s="138">
        <v>12.5</v>
      </c>
      <c r="W42" s="138">
        <v>1.7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14</v>
      </c>
      <c r="E43" s="141">
        <v>1</v>
      </c>
      <c r="F43" s="141">
        <v>0</v>
      </c>
      <c r="G43" s="142">
        <v>1</v>
      </c>
      <c r="H43" s="140">
        <v>15</v>
      </c>
      <c r="I43" s="141">
        <v>1</v>
      </c>
      <c r="J43" s="143">
        <v>16</v>
      </c>
      <c r="K43" s="144">
        <v>6.3</v>
      </c>
      <c r="L43" s="171">
        <v>1.2</v>
      </c>
      <c r="M43" s="182"/>
      <c r="N43" s="178" t="s">
        <v>99</v>
      </c>
      <c r="O43" s="140">
        <v>20</v>
      </c>
      <c r="P43" s="141">
        <v>1</v>
      </c>
      <c r="Q43" s="141">
        <v>1</v>
      </c>
      <c r="R43" s="142">
        <v>2</v>
      </c>
      <c r="S43" s="140">
        <v>21</v>
      </c>
      <c r="T43" s="141">
        <v>3</v>
      </c>
      <c r="U43" s="143">
        <v>24</v>
      </c>
      <c r="V43" s="144">
        <v>12.5</v>
      </c>
      <c r="W43" s="144">
        <v>1.7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75</v>
      </c>
      <c r="E44" s="79">
        <v>16</v>
      </c>
      <c r="F44" s="79">
        <v>6</v>
      </c>
      <c r="G44" s="84">
        <v>9</v>
      </c>
      <c r="H44" s="78">
        <v>91</v>
      </c>
      <c r="I44" s="79">
        <v>15</v>
      </c>
      <c r="J44" s="85">
        <v>106</v>
      </c>
      <c r="K44" s="80">
        <v>14.2</v>
      </c>
      <c r="L44" s="172">
        <v>7.6</v>
      </c>
      <c r="M44" s="183"/>
      <c r="N44" s="179" t="s">
        <v>29</v>
      </c>
      <c r="O44" s="78">
        <v>82</v>
      </c>
      <c r="P44" s="79">
        <v>19</v>
      </c>
      <c r="Q44" s="79">
        <v>9</v>
      </c>
      <c r="R44" s="84">
        <v>7</v>
      </c>
      <c r="S44" s="78">
        <v>101</v>
      </c>
      <c r="T44" s="79">
        <v>16</v>
      </c>
      <c r="U44" s="85">
        <v>117</v>
      </c>
      <c r="V44" s="80">
        <v>13.7</v>
      </c>
      <c r="W44" s="80">
        <v>8.4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16</v>
      </c>
      <c r="E45" s="128">
        <v>2</v>
      </c>
      <c r="F45" s="128">
        <v>2</v>
      </c>
      <c r="G45" s="129">
        <v>1</v>
      </c>
      <c r="H45" s="127">
        <v>18</v>
      </c>
      <c r="I45" s="128">
        <v>3</v>
      </c>
      <c r="J45" s="130">
        <v>21</v>
      </c>
      <c r="K45" s="131">
        <v>14.3</v>
      </c>
      <c r="L45" s="169">
        <v>1.5</v>
      </c>
      <c r="M45" s="181"/>
      <c r="N45" s="176" t="s">
        <v>80</v>
      </c>
      <c r="O45" s="127">
        <v>23</v>
      </c>
      <c r="P45" s="128">
        <v>2</v>
      </c>
      <c r="Q45" s="128">
        <v>0</v>
      </c>
      <c r="R45" s="129">
        <v>1</v>
      </c>
      <c r="S45" s="127">
        <v>25</v>
      </c>
      <c r="T45" s="128">
        <v>1</v>
      </c>
      <c r="U45" s="130">
        <v>26</v>
      </c>
      <c r="V45" s="131">
        <v>3.8</v>
      </c>
      <c r="W45" s="132">
        <v>1.9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11</v>
      </c>
      <c r="E46" s="135">
        <v>6</v>
      </c>
      <c r="F46" s="135">
        <v>2</v>
      </c>
      <c r="G46" s="136">
        <v>2</v>
      </c>
      <c r="H46" s="134">
        <v>17</v>
      </c>
      <c r="I46" s="135">
        <v>4</v>
      </c>
      <c r="J46" s="137">
        <v>21</v>
      </c>
      <c r="K46" s="138">
        <v>19</v>
      </c>
      <c r="L46" s="170">
        <v>1.5</v>
      </c>
      <c r="M46" s="182"/>
      <c r="N46" s="177" t="s">
        <v>81</v>
      </c>
      <c r="O46" s="134">
        <v>16</v>
      </c>
      <c r="P46" s="135">
        <v>7</v>
      </c>
      <c r="Q46" s="135">
        <v>0</v>
      </c>
      <c r="R46" s="136">
        <v>1</v>
      </c>
      <c r="S46" s="134">
        <v>23</v>
      </c>
      <c r="T46" s="135">
        <v>1</v>
      </c>
      <c r="U46" s="137">
        <v>24</v>
      </c>
      <c r="V46" s="138">
        <v>4.2</v>
      </c>
      <c r="W46" s="138">
        <v>1.7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8</v>
      </c>
      <c r="E47" s="135">
        <v>2</v>
      </c>
      <c r="F47" s="135">
        <v>1</v>
      </c>
      <c r="G47" s="136">
        <v>2</v>
      </c>
      <c r="H47" s="134">
        <v>10</v>
      </c>
      <c r="I47" s="135">
        <v>3</v>
      </c>
      <c r="J47" s="137">
        <v>13</v>
      </c>
      <c r="K47" s="138">
        <v>23.1</v>
      </c>
      <c r="L47" s="170">
        <v>0.9</v>
      </c>
      <c r="M47" s="182"/>
      <c r="N47" s="177" t="s">
        <v>82</v>
      </c>
      <c r="O47" s="134">
        <v>15</v>
      </c>
      <c r="P47" s="135">
        <v>1</v>
      </c>
      <c r="Q47" s="135">
        <v>0</v>
      </c>
      <c r="R47" s="136">
        <v>1</v>
      </c>
      <c r="S47" s="134">
        <v>16</v>
      </c>
      <c r="T47" s="135">
        <v>1</v>
      </c>
      <c r="U47" s="137">
        <v>17</v>
      </c>
      <c r="V47" s="138">
        <v>5.9</v>
      </c>
      <c r="W47" s="138">
        <v>1.2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12</v>
      </c>
      <c r="E48" s="135">
        <v>3</v>
      </c>
      <c r="F48" s="135">
        <v>0</v>
      </c>
      <c r="G48" s="136">
        <v>0</v>
      </c>
      <c r="H48" s="134">
        <v>15</v>
      </c>
      <c r="I48" s="135">
        <v>0</v>
      </c>
      <c r="J48" s="137">
        <v>15</v>
      </c>
      <c r="K48" s="138">
        <v>0</v>
      </c>
      <c r="L48" s="170">
        <v>1.1000000000000001</v>
      </c>
      <c r="M48" s="182"/>
      <c r="N48" s="177" t="s">
        <v>83</v>
      </c>
      <c r="O48" s="134">
        <v>14</v>
      </c>
      <c r="P48" s="135">
        <v>2</v>
      </c>
      <c r="Q48" s="135">
        <v>1</v>
      </c>
      <c r="R48" s="136">
        <v>2</v>
      </c>
      <c r="S48" s="134">
        <v>16</v>
      </c>
      <c r="T48" s="135">
        <v>3</v>
      </c>
      <c r="U48" s="137">
        <v>19</v>
      </c>
      <c r="V48" s="138">
        <v>15.8</v>
      </c>
      <c r="W48" s="138">
        <v>1.4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11</v>
      </c>
      <c r="E49" s="135">
        <v>1</v>
      </c>
      <c r="F49" s="135">
        <v>0</v>
      </c>
      <c r="G49" s="136">
        <v>2</v>
      </c>
      <c r="H49" s="134">
        <v>12</v>
      </c>
      <c r="I49" s="135">
        <v>2</v>
      </c>
      <c r="J49" s="137">
        <v>14</v>
      </c>
      <c r="K49" s="138">
        <v>14.3</v>
      </c>
      <c r="L49" s="170">
        <v>1</v>
      </c>
      <c r="M49" s="182"/>
      <c r="N49" s="177" t="s">
        <v>84</v>
      </c>
      <c r="O49" s="134">
        <v>13</v>
      </c>
      <c r="P49" s="135">
        <v>3</v>
      </c>
      <c r="Q49" s="135">
        <v>1</v>
      </c>
      <c r="R49" s="136">
        <v>2</v>
      </c>
      <c r="S49" s="134">
        <v>16</v>
      </c>
      <c r="T49" s="135">
        <v>3</v>
      </c>
      <c r="U49" s="137">
        <v>19</v>
      </c>
      <c r="V49" s="138">
        <v>15.8</v>
      </c>
      <c r="W49" s="138">
        <v>1.4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14</v>
      </c>
      <c r="E50" s="141">
        <v>3</v>
      </c>
      <c r="F50" s="141">
        <v>0</v>
      </c>
      <c r="G50" s="142">
        <v>1</v>
      </c>
      <c r="H50" s="140">
        <v>17</v>
      </c>
      <c r="I50" s="141">
        <v>1</v>
      </c>
      <c r="J50" s="143">
        <v>18</v>
      </c>
      <c r="K50" s="144">
        <v>5.6</v>
      </c>
      <c r="L50" s="171">
        <v>1.3</v>
      </c>
      <c r="M50" s="182"/>
      <c r="N50" s="178" t="s">
        <v>100</v>
      </c>
      <c r="O50" s="140">
        <v>15</v>
      </c>
      <c r="P50" s="141">
        <v>3</v>
      </c>
      <c r="Q50" s="141">
        <v>0</v>
      </c>
      <c r="R50" s="142">
        <v>2</v>
      </c>
      <c r="S50" s="140">
        <v>18</v>
      </c>
      <c r="T50" s="141">
        <v>2</v>
      </c>
      <c r="U50" s="143">
        <v>20</v>
      </c>
      <c r="V50" s="144">
        <v>10</v>
      </c>
      <c r="W50" s="144">
        <v>1.4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72</v>
      </c>
      <c r="E51" s="79">
        <v>17</v>
      </c>
      <c r="F51" s="79">
        <v>5</v>
      </c>
      <c r="G51" s="84">
        <v>8</v>
      </c>
      <c r="H51" s="78">
        <v>89</v>
      </c>
      <c r="I51" s="79">
        <v>13</v>
      </c>
      <c r="J51" s="85">
        <v>102</v>
      </c>
      <c r="K51" s="80">
        <v>12.7</v>
      </c>
      <c r="L51" s="172">
        <v>7.4</v>
      </c>
      <c r="M51" s="183"/>
      <c r="N51" s="179" t="s">
        <v>29</v>
      </c>
      <c r="O51" s="78">
        <v>96</v>
      </c>
      <c r="P51" s="79">
        <v>18</v>
      </c>
      <c r="Q51" s="79">
        <v>2</v>
      </c>
      <c r="R51" s="84">
        <v>9</v>
      </c>
      <c r="S51" s="78">
        <v>114</v>
      </c>
      <c r="T51" s="79">
        <v>11</v>
      </c>
      <c r="U51" s="85">
        <v>125</v>
      </c>
      <c r="V51" s="80">
        <v>8.8000000000000007</v>
      </c>
      <c r="W51" s="80">
        <v>9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16</v>
      </c>
      <c r="E52" s="128">
        <v>4</v>
      </c>
      <c r="F52" s="128">
        <v>1</v>
      </c>
      <c r="G52" s="129">
        <v>4</v>
      </c>
      <c r="H52" s="127">
        <v>20</v>
      </c>
      <c r="I52" s="128">
        <v>5</v>
      </c>
      <c r="J52" s="130">
        <v>25</v>
      </c>
      <c r="K52" s="131">
        <v>20</v>
      </c>
      <c r="L52" s="169">
        <v>1.8</v>
      </c>
      <c r="M52" s="181"/>
      <c r="N52" s="176" t="s">
        <v>85</v>
      </c>
      <c r="O52" s="127">
        <v>19</v>
      </c>
      <c r="P52" s="128">
        <v>4</v>
      </c>
      <c r="Q52" s="128">
        <v>0</v>
      </c>
      <c r="R52" s="129">
        <v>2</v>
      </c>
      <c r="S52" s="127">
        <v>23</v>
      </c>
      <c r="T52" s="128">
        <v>2</v>
      </c>
      <c r="U52" s="130">
        <v>25</v>
      </c>
      <c r="V52" s="131">
        <v>8</v>
      </c>
      <c r="W52" s="132">
        <v>1.8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18</v>
      </c>
      <c r="E53" s="135">
        <v>4</v>
      </c>
      <c r="F53" s="135">
        <v>1</v>
      </c>
      <c r="G53" s="136">
        <v>1</v>
      </c>
      <c r="H53" s="134">
        <v>22</v>
      </c>
      <c r="I53" s="135">
        <v>2</v>
      </c>
      <c r="J53" s="137">
        <v>24</v>
      </c>
      <c r="K53" s="138">
        <v>8.3000000000000007</v>
      </c>
      <c r="L53" s="170">
        <v>1.7</v>
      </c>
      <c r="M53" s="182"/>
      <c r="N53" s="177" t="s">
        <v>86</v>
      </c>
      <c r="O53" s="134">
        <v>11</v>
      </c>
      <c r="P53" s="135">
        <v>3</v>
      </c>
      <c r="Q53" s="135">
        <v>0</v>
      </c>
      <c r="R53" s="136">
        <v>1</v>
      </c>
      <c r="S53" s="134">
        <v>14</v>
      </c>
      <c r="T53" s="135">
        <v>1</v>
      </c>
      <c r="U53" s="137">
        <v>15</v>
      </c>
      <c r="V53" s="138">
        <v>6.7</v>
      </c>
      <c r="W53" s="138">
        <v>1.1000000000000001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15</v>
      </c>
      <c r="E54" s="135">
        <v>1</v>
      </c>
      <c r="F54" s="135">
        <v>0</v>
      </c>
      <c r="G54" s="136">
        <v>1</v>
      </c>
      <c r="H54" s="134">
        <v>16</v>
      </c>
      <c r="I54" s="135">
        <v>1</v>
      </c>
      <c r="J54" s="137">
        <v>17</v>
      </c>
      <c r="K54" s="138">
        <v>5.9</v>
      </c>
      <c r="L54" s="170">
        <v>1.2</v>
      </c>
      <c r="M54" s="182"/>
      <c r="N54" s="177" t="s">
        <v>87</v>
      </c>
      <c r="O54" s="134">
        <v>12</v>
      </c>
      <c r="P54" s="135">
        <v>1</v>
      </c>
      <c r="Q54" s="135">
        <v>0</v>
      </c>
      <c r="R54" s="136">
        <v>1</v>
      </c>
      <c r="S54" s="134">
        <v>13</v>
      </c>
      <c r="T54" s="135">
        <v>1</v>
      </c>
      <c r="U54" s="137">
        <v>14</v>
      </c>
      <c r="V54" s="138">
        <v>7.1</v>
      </c>
      <c r="W54" s="138">
        <v>1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15</v>
      </c>
      <c r="E55" s="135">
        <v>1</v>
      </c>
      <c r="F55" s="135">
        <v>0</v>
      </c>
      <c r="G55" s="136">
        <v>1</v>
      </c>
      <c r="H55" s="134">
        <v>16</v>
      </c>
      <c r="I55" s="135">
        <v>1</v>
      </c>
      <c r="J55" s="137">
        <v>17</v>
      </c>
      <c r="K55" s="138">
        <v>5.9</v>
      </c>
      <c r="L55" s="170">
        <v>1.2</v>
      </c>
      <c r="M55" s="182"/>
      <c r="N55" s="177" t="s">
        <v>88</v>
      </c>
      <c r="O55" s="134">
        <v>13</v>
      </c>
      <c r="P55" s="135">
        <v>0</v>
      </c>
      <c r="Q55" s="135">
        <v>1</v>
      </c>
      <c r="R55" s="136">
        <v>2</v>
      </c>
      <c r="S55" s="134">
        <v>13</v>
      </c>
      <c r="T55" s="135">
        <v>3</v>
      </c>
      <c r="U55" s="137">
        <v>16</v>
      </c>
      <c r="V55" s="138">
        <v>18.8</v>
      </c>
      <c r="W55" s="138">
        <v>1.2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19</v>
      </c>
      <c r="E56" s="135">
        <v>2</v>
      </c>
      <c r="F56" s="135">
        <v>2</v>
      </c>
      <c r="G56" s="136">
        <v>2</v>
      </c>
      <c r="H56" s="134">
        <v>21</v>
      </c>
      <c r="I56" s="135">
        <v>4</v>
      </c>
      <c r="J56" s="137">
        <v>25</v>
      </c>
      <c r="K56" s="138">
        <v>16</v>
      </c>
      <c r="L56" s="170">
        <v>1.8</v>
      </c>
      <c r="M56" s="182"/>
      <c r="N56" s="177" t="s">
        <v>89</v>
      </c>
      <c r="O56" s="134">
        <v>18</v>
      </c>
      <c r="P56" s="135">
        <v>0</v>
      </c>
      <c r="Q56" s="135">
        <v>0</v>
      </c>
      <c r="R56" s="136">
        <v>1</v>
      </c>
      <c r="S56" s="134">
        <v>18</v>
      </c>
      <c r="T56" s="135">
        <v>1</v>
      </c>
      <c r="U56" s="137">
        <v>19</v>
      </c>
      <c r="V56" s="138">
        <v>5.3</v>
      </c>
      <c r="W56" s="138">
        <v>1.4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20</v>
      </c>
      <c r="E57" s="141">
        <v>3</v>
      </c>
      <c r="F57" s="141">
        <v>0</v>
      </c>
      <c r="G57" s="142">
        <v>1</v>
      </c>
      <c r="H57" s="140">
        <v>23</v>
      </c>
      <c r="I57" s="141">
        <v>1</v>
      </c>
      <c r="J57" s="143">
        <v>24</v>
      </c>
      <c r="K57" s="144">
        <v>4.2</v>
      </c>
      <c r="L57" s="171">
        <v>1.7</v>
      </c>
      <c r="M57" s="182"/>
      <c r="N57" s="178" t="s">
        <v>101</v>
      </c>
      <c r="O57" s="140">
        <v>12</v>
      </c>
      <c r="P57" s="141">
        <v>3</v>
      </c>
      <c r="Q57" s="141">
        <v>0</v>
      </c>
      <c r="R57" s="142">
        <v>1</v>
      </c>
      <c r="S57" s="140">
        <v>15</v>
      </c>
      <c r="T57" s="141">
        <v>1</v>
      </c>
      <c r="U57" s="143">
        <v>16</v>
      </c>
      <c r="V57" s="144">
        <v>6.3</v>
      </c>
      <c r="W57" s="144">
        <v>1.2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103</v>
      </c>
      <c r="E58" s="187">
        <v>15</v>
      </c>
      <c r="F58" s="187">
        <v>4</v>
      </c>
      <c r="G58" s="188">
        <v>10</v>
      </c>
      <c r="H58" s="186">
        <v>118</v>
      </c>
      <c r="I58" s="187">
        <v>14</v>
      </c>
      <c r="J58" s="189">
        <v>132</v>
      </c>
      <c r="K58" s="190">
        <v>10.6</v>
      </c>
      <c r="L58" s="191">
        <v>9.5</v>
      </c>
      <c r="M58" s="183"/>
      <c r="N58" s="179" t="s">
        <v>29</v>
      </c>
      <c r="O58" s="78">
        <v>85</v>
      </c>
      <c r="P58" s="79">
        <v>11</v>
      </c>
      <c r="Q58" s="79">
        <v>1</v>
      </c>
      <c r="R58" s="84">
        <v>8</v>
      </c>
      <c r="S58" s="78">
        <v>96</v>
      </c>
      <c r="T58" s="79">
        <v>9</v>
      </c>
      <c r="U58" s="85">
        <v>105</v>
      </c>
      <c r="V58" s="80">
        <v>8.6</v>
      </c>
      <c r="W58" s="80">
        <v>7.6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1048</v>
      </c>
      <c r="P59" s="79">
        <v>185</v>
      </c>
      <c r="Q59" s="79">
        <v>60</v>
      </c>
      <c r="R59" s="84">
        <v>93</v>
      </c>
      <c r="S59" s="78">
        <v>1233</v>
      </c>
      <c r="T59" s="79">
        <v>153</v>
      </c>
      <c r="U59" s="85">
        <v>1386</v>
      </c>
      <c r="V59" s="80">
        <v>11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5">
    <mergeCell ref="C13:D13"/>
    <mergeCell ref="U14:U15"/>
    <mergeCell ref="G14:G15"/>
    <mergeCell ref="J14:J15"/>
    <mergeCell ref="R14:R15"/>
  </mergeCells>
  <phoneticPr fontId="3"/>
  <conditionalFormatting sqref="E13 J13:M13 U13:W13 C17:M17 C19:M19 C21:M22 O13:P13 C14:C16">
    <cfRule type="cellIs" dxfId="3528" priority="164" stopIfTrue="1" operator="lessThan">
      <formula>0</formula>
    </cfRule>
  </conditionalFormatting>
  <conditionalFormatting sqref="Q13:T13">
    <cfRule type="cellIs" dxfId="3527" priority="159" stopIfTrue="1" operator="lessThan">
      <formula>0</formula>
    </cfRule>
  </conditionalFormatting>
  <conditionalFormatting sqref="G13:I13">
    <cfRule type="cellIs" dxfId="3526" priority="161" stopIfTrue="1" operator="lessThan">
      <formula>0</formula>
    </cfRule>
  </conditionalFormatting>
  <conditionalFormatting sqref="F13">
    <cfRule type="cellIs" dxfId="3525" priority="162" stopIfTrue="1" operator="lessThan">
      <formula>0</formula>
    </cfRule>
  </conditionalFormatting>
  <conditionalFormatting sqref="O23:R23">
    <cfRule type="cellIs" dxfId="3524" priority="153" stopIfTrue="1" operator="lessThan">
      <formula>0</formula>
    </cfRule>
  </conditionalFormatting>
  <conditionalFormatting sqref="C59:M60">
    <cfRule type="cellIs" dxfId="3523" priority="157" stopIfTrue="1" operator="lessThan">
      <formula>0</formula>
    </cfRule>
  </conditionalFormatting>
  <conditionalFormatting sqref="O59:R60">
    <cfRule type="cellIs" dxfId="3522" priority="156" stopIfTrue="1" operator="lessThan">
      <formula>0</formula>
    </cfRule>
  </conditionalFormatting>
  <conditionalFormatting sqref="S59:U60">
    <cfRule type="cellIs" dxfId="3521" priority="155" stopIfTrue="1" operator="lessThan">
      <formula>0</formula>
    </cfRule>
  </conditionalFormatting>
  <conditionalFormatting sqref="C23:M23">
    <cfRule type="cellIs" dxfId="3520" priority="154" stopIfTrue="1" operator="lessThan">
      <formula>0</formula>
    </cfRule>
  </conditionalFormatting>
  <conditionalFormatting sqref="S23:U23">
    <cfRule type="cellIs" dxfId="3519" priority="151" stopIfTrue="1" operator="lessThan">
      <formula>0</formula>
    </cfRule>
  </conditionalFormatting>
  <conditionalFormatting sqref="S17:U17 S19:U19 S21:U22">
    <cfRule type="cellIs" dxfId="3518" priority="152" stopIfTrue="1" operator="lessThan">
      <formula>0</formula>
    </cfRule>
  </conditionalFormatting>
  <conditionalFormatting sqref="V17:W17 V19:W19 V21:W22">
    <cfRule type="cellIs" dxfId="3517" priority="150" stopIfTrue="1" operator="lessThan">
      <formula>0</formula>
    </cfRule>
  </conditionalFormatting>
  <conditionalFormatting sqref="V59:W60">
    <cfRule type="cellIs" dxfId="3516" priority="149" stopIfTrue="1" operator="lessThan">
      <formula>0</formula>
    </cfRule>
  </conditionalFormatting>
  <conditionalFormatting sqref="V23:W23">
    <cfRule type="cellIs" dxfId="3515" priority="148" stopIfTrue="1" operator="lessThan">
      <formula>0</formula>
    </cfRule>
  </conditionalFormatting>
  <conditionalFormatting sqref="C18:M18">
    <cfRule type="cellIs" dxfId="3514" priority="147" stopIfTrue="1" operator="lessThan">
      <formula>0</formula>
    </cfRule>
  </conditionalFormatting>
  <conditionalFormatting sqref="S18:U18">
    <cfRule type="cellIs" dxfId="3513" priority="146" stopIfTrue="1" operator="lessThan">
      <formula>0</formula>
    </cfRule>
  </conditionalFormatting>
  <conditionalFormatting sqref="V18:W18">
    <cfRule type="cellIs" dxfId="3512" priority="145" stopIfTrue="1" operator="lessThan">
      <formula>0</formula>
    </cfRule>
  </conditionalFormatting>
  <conditionalFormatting sqref="C20:M20">
    <cfRule type="cellIs" dxfId="3511" priority="144" stopIfTrue="1" operator="lessThan">
      <formula>0</formula>
    </cfRule>
  </conditionalFormatting>
  <conditionalFormatting sqref="V27:W27">
    <cfRule type="cellIs" dxfId="3510" priority="129" stopIfTrue="1" operator="lessThan">
      <formula>0</formula>
    </cfRule>
  </conditionalFormatting>
  <conditionalFormatting sqref="S20:U20">
    <cfRule type="cellIs" dxfId="3509" priority="143" stopIfTrue="1" operator="lessThan">
      <formula>0</formula>
    </cfRule>
  </conditionalFormatting>
  <conditionalFormatting sqref="V20:W20">
    <cfRule type="cellIs" dxfId="3508" priority="142" stopIfTrue="1" operator="lessThan">
      <formula>0</formula>
    </cfRule>
  </conditionalFormatting>
  <conditionalFormatting sqref="C24 C26 C28:C29 H28:M29 H26:M26 H24:M24">
    <cfRule type="cellIs" dxfId="3507" priority="141" stopIfTrue="1" operator="lessThan">
      <formula>0</formula>
    </cfRule>
  </conditionalFormatting>
  <conditionalFormatting sqref="C31 C33 C35:C36 H35:M36 H33:M33 H31:M31">
    <cfRule type="cellIs" dxfId="3506" priority="128" stopIfTrue="1" operator="lessThan">
      <formula>0</formula>
    </cfRule>
  </conditionalFormatting>
  <conditionalFormatting sqref="O30:R30">
    <cfRule type="cellIs" dxfId="3505" priority="139" stopIfTrue="1" operator="lessThan">
      <formula>0</formula>
    </cfRule>
  </conditionalFormatting>
  <conditionalFormatting sqref="C30:M30">
    <cfRule type="cellIs" dxfId="3504" priority="140" stopIfTrue="1" operator="lessThan">
      <formula>0</formula>
    </cfRule>
  </conditionalFormatting>
  <conditionalFormatting sqref="S30:U30">
    <cfRule type="cellIs" dxfId="3503" priority="137" stopIfTrue="1" operator="lessThan">
      <formula>0</formula>
    </cfRule>
  </conditionalFormatting>
  <conditionalFormatting sqref="S24:U24 S26:U26 S28:U29">
    <cfRule type="cellIs" dxfId="3502" priority="138" stopIfTrue="1" operator="lessThan">
      <formula>0</formula>
    </cfRule>
  </conditionalFormatting>
  <conditionalFormatting sqref="V24:W24 V26:W26 V28:W29">
    <cfRule type="cellIs" dxfId="3501" priority="136" stopIfTrue="1" operator="lessThan">
      <formula>0</formula>
    </cfRule>
  </conditionalFormatting>
  <conditionalFormatting sqref="V30:W30">
    <cfRule type="cellIs" dxfId="3500" priority="135" stopIfTrue="1" operator="lessThan">
      <formula>0</formula>
    </cfRule>
  </conditionalFormatting>
  <conditionalFormatting sqref="C25 H25:M25">
    <cfRule type="cellIs" dxfId="3499" priority="134" stopIfTrue="1" operator="lessThan">
      <formula>0</formula>
    </cfRule>
  </conditionalFormatting>
  <conditionalFormatting sqref="C32 H32:M32">
    <cfRule type="cellIs" dxfId="3498" priority="121" stopIfTrue="1" operator="lessThan">
      <formula>0</formula>
    </cfRule>
  </conditionalFormatting>
  <conditionalFormatting sqref="S25:U25">
    <cfRule type="cellIs" dxfId="3497" priority="133" stopIfTrue="1" operator="lessThan">
      <formula>0</formula>
    </cfRule>
  </conditionalFormatting>
  <conditionalFormatting sqref="V25:W25">
    <cfRule type="cellIs" dxfId="3496" priority="132" stopIfTrue="1" operator="lessThan">
      <formula>0</formula>
    </cfRule>
  </conditionalFormatting>
  <conditionalFormatting sqref="C27 H27:M27">
    <cfRule type="cellIs" dxfId="3495" priority="131" stopIfTrue="1" operator="lessThan">
      <formula>0</formula>
    </cfRule>
  </conditionalFormatting>
  <conditionalFormatting sqref="C34 H34:M34">
    <cfRule type="cellIs" dxfId="3494" priority="118" stopIfTrue="1" operator="lessThan">
      <formula>0</formula>
    </cfRule>
  </conditionalFormatting>
  <conditionalFormatting sqref="S27:U27">
    <cfRule type="cellIs" dxfId="3493" priority="130" stopIfTrue="1" operator="lessThan">
      <formula>0</formula>
    </cfRule>
  </conditionalFormatting>
  <conditionalFormatting sqref="O37:R37">
    <cfRule type="cellIs" dxfId="3492" priority="126" stopIfTrue="1" operator="lessThan">
      <formula>0</formula>
    </cfRule>
  </conditionalFormatting>
  <conditionalFormatting sqref="C37:M37">
    <cfRule type="cellIs" dxfId="3491" priority="127" stopIfTrue="1" operator="lessThan">
      <formula>0</formula>
    </cfRule>
  </conditionalFormatting>
  <conditionalFormatting sqref="S37:U37">
    <cfRule type="cellIs" dxfId="3490" priority="124" stopIfTrue="1" operator="lessThan">
      <formula>0</formula>
    </cfRule>
  </conditionalFormatting>
  <conditionalFormatting sqref="S31:U31 S33:U33 S35:U36">
    <cfRule type="cellIs" dxfId="3489" priority="125" stopIfTrue="1" operator="lessThan">
      <formula>0</formula>
    </cfRule>
  </conditionalFormatting>
  <conditionalFormatting sqref="V31:W31 V33:W33 V35:W36">
    <cfRule type="cellIs" dxfId="3488" priority="123" stopIfTrue="1" operator="lessThan">
      <formula>0</formula>
    </cfRule>
  </conditionalFormatting>
  <conditionalFormatting sqref="V37:W37">
    <cfRule type="cellIs" dxfId="3487" priority="122" stopIfTrue="1" operator="lessThan">
      <formula>0</formula>
    </cfRule>
  </conditionalFormatting>
  <conditionalFormatting sqref="S44:U44">
    <cfRule type="cellIs" dxfId="3486" priority="111" stopIfTrue="1" operator="lessThan">
      <formula>0</formula>
    </cfRule>
  </conditionalFormatting>
  <conditionalFormatting sqref="S32:U32">
    <cfRule type="cellIs" dxfId="3485" priority="120" stopIfTrue="1" operator="lessThan">
      <formula>0</formula>
    </cfRule>
  </conditionalFormatting>
  <conditionalFormatting sqref="V32:W32">
    <cfRule type="cellIs" dxfId="3484" priority="119" stopIfTrue="1" operator="lessThan">
      <formula>0</formula>
    </cfRule>
  </conditionalFormatting>
  <conditionalFormatting sqref="S34:U34">
    <cfRule type="cellIs" dxfId="3483" priority="117" stopIfTrue="1" operator="lessThan">
      <formula>0</formula>
    </cfRule>
  </conditionalFormatting>
  <conditionalFormatting sqref="V34:W34">
    <cfRule type="cellIs" dxfId="3482" priority="116" stopIfTrue="1" operator="lessThan">
      <formula>0</formula>
    </cfRule>
  </conditionalFormatting>
  <conditionalFormatting sqref="C38 C40 C42:C43 H42:M43 H40:M40 H38:M38">
    <cfRule type="cellIs" dxfId="3481" priority="115" stopIfTrue="1" operator="lessThan">
      <formula>0</formula>
    </cfRule>
  </conditionalFormatting>
  <conditionalFormatting sqref="S39:U39">
    <cfRule type="cellIs" dxfId="3480" priority="107" stopIfTrue="1" operator="lessThan">
      <formula>0</formula>
    </cfRule>
  </conditionalFormatting>
  <conditionalFormatting sqref="O44:R44">
    <cfRule type="cellIs" dxfId="3479" priority="113" stopIfTrue="1" operator="lessThan">
      <formula>0</formula>
    </cfRule>
  </conditionalFormatting>
  <conditionalFormatting sqref="C44:M44">
    <cfRule type="cellIs" dxfId="3478" priority="114" stopIfTrue="1" operator="lessThan">
      <formula>0</formula>
    </cfRule>
  </conditionalFormatting>
  <conditionalFormatting sqref="S38:U38 S40:U40 S42:U43">
    <cfRule type="cellIs" dxfId="3477" priority="112" stopIfTrue="1" operator="lessThan">
      <formula>0</formula>
    </cfRule>
  </conditionalFormatting>
  <conditionalFormatting sqref="V38:W38 V40:W40 V42:W43">
    <cfRule type="cellIs" dxfId="3476" priority="110" stopIfTrue="1" operator="lessThan">
      <formula>0</formula>
    </cfRule>
  </conditionalFormatting>
  <conditionalFormatting sqref="V44:W44">
    <cfRule type="cellIs" dxfId="3475" priority="109" stopIfTrue="1" operator="lessThan">
      <formula>0</formula>
    </cfRule>
  </conditionalFormatting>
  <conditionalFormatting sqref="C39 H39:M39">
    <cfRule type="cellIs" dxfId="3474" priority="108" stopIfTrue="1" operator="lessThan">
      <formula>0</formula>
    </cfRule>
  </conditionalFormatting>
  <conditionalFormatting sqref="C51:M51">
    <cfRule type="cellIs" dxfId="3473" priority="101" stopIfTrue="1" operator="lessThan">
      <formula>0</formula>
    </cfRule>
  </conditionalFormatting>
  <conditionalFormatting sqref="V39:W39">
    <cfRule type="cellIs" dxfId="3472" priority="106" stopIfTrue="1" operator="lessThan">
      <formula>0</formula>
    </cfRule>
  </conditionalFormatting>
  <conditionalFormatting sqref="C41 H41:M41">
    <cfRule type="cellIs" dxfId="3471" priority="105" stopIfTrue="1" operator="lessThan">
      <formula>0</formula>
    </cfRule>
  </conditionalFormatting>
  <conditionalFormatting sqref="V45:W45 V47:W47 V49:W50">
    <cfRule type="cellIs" dxfId="3470" priority="97" stopIfTrue="1" operator="lessThan">
      <formula>0</formula>
    </cfRule>
  </conditionalFormatting>
  <conditionalFormatting sqref="S41:U41">
    <cfRule type="cellIs" dxfId="3469" priority="104" stopIfTrue="1" operator="lessThan">
      <formula>0</formula>
    </cfRule>
  </conditionalFormatting>
  <conditionalFormatting sqref="V41:W41">
    <cfRule type="cellIs" dxfId="3468" priority="103" stopIfTrue="1" operator="lessThan">
      <formula>0</formula>
    </cfRule>
  </conditionalFormatting>
  <conditionalFormatting sqref="C45 C47 C49:C50 H49:M50 H47:M47 H45:M45">
    <cfRule type="cellIs" dxfId="3467" priority="102" stopIfTrue="1" operator="lessThan">
      <formula>0</formula>
    </cfRule>
  </conditionalFormatting>
  <conditionalFormatting sqref="V51:W51">
    <cfRule type="cellIs" dxfId="3466" priority="96" stopIfTrue="1" operator="lessThan">
      <formula>0</formula>
    </cfRule>
  </conditionalFormatting>
  <conditionalFormatting sqref="O51:R51">
    <cfRule type="cellIs" dxfId="3465" priority="100" stopIfTrue="1" operator="lessThan">
      <formula>0</formula>
    </cfRule>
  </conditionalFormatting>
  <conditionalFormatting sqref="S51:U51">
    <cfRule type="cellIs" dxfId="3464" priority="98" stopIfTrue="1" operator="lessThan">
      <formula>0</formula>
    </cfRule>
  </conditionalFormatting>
  <conditionalFormatting sqref="S45:U45 S47:U47 S49:U50">
    <cfRule type="cellIs" dxfId="3463" priority="99" stopIfTrue="1" operator="lessThan">
      <formula>0</formula>
    </cfRule>
  </conditionalFormatting>
  <conditionalFormatting sqref="C46 H46:M46">
    <cfRule type="cellIs" dxfId="3462" priority="95" stopIfTrue="1" operator="lessThan">
      <formula>0</formula>
    </cfRule>
  </conditionalFormatting>
  <conditionalFormatting sqref="V48:W48">
    <cfRule type="cellIs" dxfId="3461" priority="90" stopIfTrue="1" operator="lessThan">
      <formula>0</formula>
    </cfRule>
  </conditionalFormatting>
  <conditionalFormatting sqref="S46:U46">
    <cfRule type="cellIs" dxfId="3460" priority="94" stopIfTrue="1" operator="lessThan">
      <formula>0</formula>
    </cfRule>
  </conditionalFormatting>
  <conditionalFormatting sqref="V46:W46">
    <cfRule type="cellIs" dxfId="3459" priority="93" stopIfTrue="1" operator="lessThan">
      <formula>0</formula>
    </cfRule>
  </conditionalFormatting>
  <conditionalFormatting sqref="C48 H48:M48">
    <cfRule type="cellIs" dxfId="3458" priority="92" stopIfTrue="1" operator="lessThan">
      <formula>0</formula>
    </cfRule>
  </conditionalFormatting>
  <conditionalFormatting sqref="O58:R58">
    <cfRule type="cellIs" dxfId="3457" priority="87" stopIfTrue="1" operator="lessThan">
      <formula>0</formula>
    </cfRule>
  </conditionalFormatting>
  <conditionalFormatting sqref="S48:U48">
    <cfRule type="cellIs" dxfId="3456" priority="91" stopIfTrue="1" operator="lessThan">
      <formula>0</formula>
    </cfRule>
  </conditionalFormatting>
  <conditionalFormatting sqref="C52 C54 C56:C57 H56:M57 H54:M54 H52:M52">
    <cfRule type="cellIs" dxfId="3455" priority="89" stopIfTrue="1" operator="lessThan">
      <formula>0</formula>
    </cfRule>
  </conditionalFormatting>
  <conditionalFormatting sqref="S52:U52 S54:U54 S56:U57">
    <cfRule type="cellIs" dxfId="3454" priority="86" stopIfTrue="1" operator="lessThan">
      <formula>0</formula>
    </cfRule>
  </conditionalFormatting>
  <conditionalFormatting sqref="C58:M58">
    <cfRule type="cellIs" dxfId="3453" priority="88" stopIfTrue="1" operator="lessThan">
      <formula>0</formula>
    </cfRule>
  </conditionalFormatting>
  <conditionalFormatting sqref="S58:U58">
    <cfRule type="cellIs" dxfId="3452" priority="85" stopIfTrue="1" operator="lessThan">
      <formula>0</formula>
    </cfRule>
  </conditionalFormatting>
  <conditionalFormatting sqref="V52:W52 V54:W54 V56:W57">
    <cfRule type="cellIs" dxfId="3451" priority="84" stopIfTrue="1" operator="lessThan">
      <formula>0</formula>
    </cfRule>
  </conditionalFormatting>
  <conditionalFormatting sqref="V58:W58">
    <cfRule type="cellIs" dxfId="3450" priority="83" stopIfTrue="1" operator="lessThan">
      <formula>0</formula>
    </cfRule>
  </conditionalFormatting>
  <conditionalFormatting sqref="C53 H53:M53">
    <cfRule type="cellIs" dxfId="3449" priority="82" stopIfTrue="1" operator="lessThan">
      <formula>0</formula>
    </cfRule>
  </conditionalFormatting>
  <conditionalFormatting sqref="C55 H55:M55">
    <cfRule type="cellIs" dxfId="3448" priority="79" stopIfTrue="1" operator="lessThan">
      <formula>0</formula>
    </cfRule>
  </conditionalFormatting>
  <conditionalFormatting sqref="S53:U53">
    <cfRule type="cellIs" dxfId="3447" priority="81" stopIfTrue="1" operator="lessThan">
      <formula>0</formula>
    </cfRule>
  </conditionalFormatting>
  <conditionalFormatting sqref="V53:W53">
    <cfRule type="cellIs" dxfId="3446" priority="80" stopIfTrue="1" operator="lessThan">
      <formula>0</formula>
    </cfRule>
  </conditionalFormatting>
  <conditionalFormatting sqref="N13 N19 N21:N22 N17">
    <cfRule type="cellIs" dxfId="3445" priority="76" stopIfTrue="1" operator="lessThan">
      <formula>0</formula>
    </cfRule>
  </conditionalFormatting>
  <conditionalFormatting sqref="S55:U55">
    <cfRule type="cellIs" dxfId="3444" priority="78" stopIfTrue="1" operator="lessThan">
      <formula>0</formula>
    </cfRule>
  </conditionalFormatting>
  <conditionalFormatting sqref="V55:W55">
    <cfRule type="cellIs" dxfId="3443" priority="77" stopIfTrue="1" operator="lessThan">
      <formula>0</formula>
    </cfRule>
  </conditionalFormatting>
  <conditionalFormatting sqref="N59:N60">
    <cfRule type="cellIs" dxfId="3442" priority="75" stopIfTrue="1" operator="lessThan">
      <formula>0</formula>
    </cfRule>
  </conditionalFormatting>
  <conditionalFormatting sqref="N23">
    <cfRule type="cellIs" dxfId="3441" priority="74" stopIfTrue="1" operator="lessThan">
      <formula>0</formula>
    </cfRule>
  </conditionalFormatting>
  <conditionalFormatting sqref="N18">
    <cfRule type="cellIs" dxfId="3440" priority="73" stopIfTrue="1" operator="lessThan">
      <formula>0</formula>
    </cfRule>
  </conditionalFormatting>
  <conditionalFormatting sqref="N20">
    <cfRule type="cellIs" dxfId="3439" priority="72" stopIfTrue="1" operator="lessThan">
      <formula>0</formula>
    </cfRule>
  </conditionalFormatting>
  <conditionalFormatting sqref="N24 N26 N28:N29">
    <cfRule type="cellIs" dxfId="3438" priority="71" stopIfTrue="1" operator="lessThan">
      <formula>0</formula>
    </cfRule>
  </conditionalFormatting>
  <conditionalFormatting sqref="N30">
    <cfRule type="cellIs" dxfId="3437" priority="70" stopIfTrue="1" operator="lessThan">
      <formula>0</formula>
    </cfRule>
  </conditionalFormatting>
  <conditionalFormatting sqref="N25">
    <cfRule type="cellIs" dxfId="3436" priority="69" stopIfTrue="1" operator="lessThan">
      <formula>0</formula>
    </cfRule>
  </conditionalFormatting>
  <conditionalFormatting sqref="N27">
    <cfRule type="cellIs" dxfId="3435" priority="68" stopIfTrue="1" operator="lessThan">
      <formula>0</formula>
    </cfRule>
  </conditionalFormatting>
  <conditionalFormatting sqref="N31 N33 N35:N36">
    <cfRule type="cellIs" dxfId="3434" priority="67" stopIfTrue="1" operator="lessThan">
      <formula>0</formula>
    </cfRule>
  </conditionalFormatting>
  <conditionalFormatting sqref="N37">
    <cfRule type="cellIs" dxfId="3433" priority="66" stopIfTrue="1" operator="lessThan">
      <formula>0</formula>
    </cfRule>
  </conditionalFormatting>
  <conditionalFormatting sqref="N32">
    <cfRule type="cellIs" dxfId="3432" priority="65" stopIfTrue="1" operator="lessThan">
      <formula>0</formula>
    </cfRule>
  </conditionalFormatting>
  <conditionalFormatting sqref="N34">
    <cfRule type="cellIs" dxfId="3431" priority="64" stopIfTrue="1" operator="lessThan">
      <formula>0</formula>
    </cfRule>
  </conditionalFormatting>
  <conditionalFormatting sqref="N38 N40 N42:N43">
    <cfRule type="cellIs" dxfId="3430" priority="63" stopIfTrue="1" operator="lessThan">
      <formula>0</formula>
    </cfRule>
  </conditionalFormatting>
  <conditionalFormatting sqref="N44">
    <cfRule type="cellIs" dxfId="3429" priority="62" stopIfTrue="1" operator="lessThan">
      <formula>0</formula>
    </cfRule>
  </conditionalFormatting>
  <conditionalFormatting sqref="N39">
    <cfRule type="cellIs" dxfId="3428" priority="61" stopIfTrue="1" operator="lessThan">
      <formula>0</formula>
    </cfRule>
  </conditionalFormatting>
  <conditionalFormatting sqref="N41">
    <cfRule type="cellIs" dxfId="3427" priority="60" stopIfTrue="1" operator="lessThan">
      <formula>0</formula>
    </cfRule>
  </conditionalFormatting>
  <conditionalFormatting sqref="N45 N47 N49:N50">
    <cfRule type="cellIs" dxfId="3426" priority="59" stopIfTrue="1" operator="lessThan">
      <formula>0</formula>
    </cfRule>
  </conditionalFormatting>
  <conditionalFormatting sqref="N51">
    <cfRule type="cellIs" dxfId="3425" priority="58" stopIfTrue="1" operator="lessThan">
      <formula>0</formula>
    </cfRule>
  </conditionalFormatting>
  <conditionalFormatting sqref="N46">
    <cfRule type="cellIs" dxfId="3424" priority="57" stopIfTrue="1" operator="lessThan">
      <formula>0</formula>
    </cfRule>
  </conditionalFormatting>
  <conditionalFormatting sqref="N48">
    <cfRule type="cellIs" dxfId="3423" priority="56" stopIfTrue="1" operator="lessThan">
      <formula>0</formula>
    </cfRule>
  </conditionalFormatting>
  <conditionalFormatting sqref="N52 N54 N56:N57">
    <cfRule type="cellIs" dxfId="3422" priority="55" stopIfTrue="1" operator="lessThan">
      <formula>0</formula>
    </cfRule>
  </conditionalFormatting>
  <conditionalFormatting sqref="N58">
    <cfRule type="cellIs" dxfId="3421" priority="54" stopIfTrue="1" operator="lessThan">
      <formula>0</formula>
    </cfRule>
  </conditionalFormatting>
  <conditionalFormatting sqref="N53">
    <cfRule type="cellIs" dxfId="3420" priority="53" stopIfTrue="1" operator="lessThan">
      <formula>0</formula>
    </cfRule>
  </conditionalFormatting>
  <conditionalFormatting sqref="N55">
    <cfRule type="cellIs" dxfId="3419" priority="52" stopIfTrue="1" operator="lessThan">
      <formula>0</formula>
    </cfRule>
  </conditionalFormatting>
  <conditionalFormatting sqref="O17:R17 O19:R19 O21:R22">
    <cfRule type="cellIs" dxfId="3418" priority="50" stopIfTrue="1" operator="lessThan">
      <formula>0</formula>
    </cfRule>
  </conditionalFormatting>
  <conditionalFormatting sqref="O18:R18">
    <cfRule type="cellIs" dxfId="3417" priority="49" stopIfTrue="1" operator="lessThan">
      <formula>0</formula>
    </cfRule>
  </conditionalFormatting>
  <conditionalFormatting sqref="O20:R20">
    <cfRule type="cellIs" dxfId="3416" priority="48" stopIfTrue="1" operator="lessThan">
      <formula>0</formula>
    </cfRule>
  </conditionalFormatting>
  <conditionalFormatting sqref="D24:G24 D26:G26 D28:G29">
    <cfRule type="cellIs" dxfId="3415" priority="47" stopIfTrue="1" operator="lessThan">
      <formula>0</formula>
    </cfRule>
  </conditionalFormatting>
  <conditionalFormatting sqref="D25:G25">
    <cfRule type="cellIs" dxfId="3414" priority="46" stopIfTrue="1" operator="lessThan">
      <formula>0</formula>
    </cfRule>
  </conditionalFormatting>
  <conditionalFormatting sqref="D27:G27">
    <cfRule type="cellIs" dxfId="3413" priority="45" stopIfTrue="1" operator="lessThan">
      <formula>0</formula>
    </cfRule>
  </conditionalFormatting>
  <conditionalFormatting sqref="D31:G31 D33:G33 D35:G36">
    <cfRule type="cellIs" dxfId="3412" priority="44" stopIfTrue="1" operator="lessThan">
      <formula>0</formula>
    </cfRule>
  </conditionalFormatting>
  <conditionalFormatting sqref="D32:G32">
    <cfRule type="cellIs" dxfId="3411" priority="43" stopIfTrue="1" operator="lessThan">
      <formula>0</formula>
    </cfRule>
  </conditionalFormatting>
  <conditionalFormatting sqref="D34:G34">
    <cfRule type="cellIs" dxfId="3410" priority="42" stopIfTrue="1" operator="lessThan">
      <formula>0</formula>
    </cfRule>
  </conditionalFormatting>
  <conditionalFormatting sqref="D38:G38 D40:G40 D42:G43">
    <cfRule type="cellIs" dxfId="3409" priority="41" stopIfTrue="1" operator="lessThan">
      <formula>0</formula>
    </cfRule>
  </conditionalFormatting>
  <conditionalFormatting sqref="D39:G39">
    <cfRule type="cellIs" dxfId="3408" priority="40" stopIfTrue="1" operator="lessThan">
      <formula>0</formula>
    </cfRule>
  </conditionalFormatting>
  <conditionalFormatting sqref="D41:G41">
    <cfRule type="cellIs" dxfId="3407" priority="39" stopIfTrue="1" operator="lessThan">
      <formula>0</formula>
    </cfRule>
  </conditionalFormatting>
  <conditionalFormatting sqref="D45:G45 D47:G47 D49:G50">
    <cfRule type="cellIs" dxfId="3406" priority="38" stopIfTrue="1" operator="lessThan">
      <formula>0</formula>
    </cfRule>
  </conditionalFormatting>
  <conditionalFormatting sqref="D46:G46">
    <cfRule type="cellIs" dxfId="3405" priority="37" stopIfTrue="1" operator="lessThan">
      <formula>0</formula>
    </cfRule>
  </conditionalFormatting>
  <conditionalFormatting sqref="D48:G48">
    <cfRule type="cellIs" dxfId="3404" priority="36" stopIfTrue="1" operator="lessThan">
      <formula>0</formula>
    </cfRule>
  </conditionalFormatting>
  <conditionalFormatting sqref="D52:G52 D54:G54 D56:G57">
    <cfRule type="cellIs" dxfId="3403" priority="35" stopIfTrue="1" operator="lessThan">
      <formula>0</formula>
    </cfRule>
  </conditionalFormatting>
  <conditionalFormatting sqref="D53:G53">
    <cfRule type="cellIs" dxfId="3402" priority="34" stopIfTrue="1" operator="lessThan">
      <formula>0</formula>
    </cfRule>
  </conditionalFormatting>
  <conditionalFormatting sqref="D55:G55">
    <cfRule type="cellIs" dxfId="3401" priority="33" stopIfTrue="1" operator="lessThan">
      <formula>0</formula>
    </cfRule>
  </conditionalFormatting>
  <conditionalFormatting sqref="O24:R24 O26:R26 O28:R29">
    <cfRule type="cellIs" dxfId="3400" priority="32" stopIfTrue="1" operator="lessThan">
      <formula>0</formula>
    </cfRule>
  </conditionalFormatting>
  <conditionalFormatting sqref="O25:R25">
    <cfRule type="cellIs" dxfId="3399" priority="31" stopIfTrue="1" operator="lessThan">
      <formula>0</formula>
    </cfRule>
  </conditionalFormatting>
  <conditionalFormatting sqref="O27:R27">
    <cfRule type="cellIs" dxfId="3398" priority="30" stopIfTrue="1" operator="lessThan">
      <formula>0</formula>
    </cfRule>
  </conditionalFormatting>
  <conditionalFormatting sqref="O31:R31 O33:R33 O35:R36">
    <cfRule type="cellIs" dxfId="3397" priority="29" stopIfTrue="1" operator="lessThan">
      <formula>0</formula>
    </cfRule>
  </conditionalFormatting>
  <conditionalFormatting sqref="O32:R32">
    <cfRule type="cellIs" dxfId="3396" priority="28" stopIfTrue="1" operator="lessThan">
      <formula>0</formula>
    </cfRule>
  </conditionalFormatting>
  <conditionalFormatting sqref="O34:R34">
    <cfRule type="cellIs" dxfId="3395" priority="27" stopIfTrue="1" operator="lessThan">
      <formula>0</formula>
    </cfRule>
  </conditionalFormatting>
  <conditionalFormatting sqref="O38:R38 O40:R40 O42:R43">
    <cfRule type="cellIs" dxfId="3394" priority="26" stopIfTrue="1" operator="lessThan">
      <formula>0</formula>
    </cfRule>
  </conditionalFormatting>
  <conditionalFormatting sqref="O39:R39">
    <cfRule type="cellIs" dxfId="3393" priority="25" stopIfTrue="1" operator="lessThan">
      <formula>0</formula>
    </cfRule>
  </conditionalFormatting>
  <conditionalFormatting sqref="O41:R41">
    <cfRule type="cellIs" dxfId="3392" priority="24" stopIfTrue="1" operator="lessThan">
      <formula>0</formula>
    </cfRule>
  </conditionalFormatting>
  <conditionalFormatting sqref="O45:R45 O47:R47 O49:R50">
    <cfRule type="cellIs" dxfId="3391" priority="23" stopIfTrue="1" operator="lessThan">
      <formula>0</formula>
    </cfRule>
  </conditionalFormatting>
  <conditionalFormatting sqref="O46:R46">
    <cfRule type="cellIs" dxfId="3390" priority="22" stopIfTrue="1" operator="lessThan">
      <formula>0</formula>
    </cfRule>
  </conditionalFormatting>
  <conditionalFormatting sqref="O48:R48">
    <cfRule type="cellIs" dxfId="3389" priority="21" stopIfTrue="1" operator="lessThan">
      <formula>0</formula>
    </cfRule>
  </conditionalFormatting>
  <conditionalFormatting sqref="O52:R52 O54:R54 O56:R57">
    <cfRule type="cellIs" dxfId="3388" priority="20" stopIfTrue="1" operator="lessThan">
      <formula>0</formula>
    </cfRule>
  </conditionalFormatting>
  <conditionalFormatting sqref="O53:R53">
    <cfRule type="cellIs" dxfId="3387" priority="19" stopIfTrue="1" operator="lessThan">
      <formula>0</formula>
    </cfRule>
  </conditionalFormatting>
  <conditionalFormatting sqref="O55:R55">
    <cfRule type="cellIs" dxfId="3386" priority="18" stopIfTrue="1" operator="lessThan">
      <formula>0</formula>
    </cfRule>
  </conditionalFormatting>
  <conditionalFormatting sqref="C13">
    <cfRule type="cellIs" dxfId="3385" priority="12" stopIfTrue="1" operator="lessThan">
      <formula>0</formula>
    </cfRule>
  </conditionalFormatting>
  <conditionalFormatting sqref="K14:M15 D16:M16">
    <cfRule type="cellIs" dxfId="3384" priority="11" stopIfTrue="1" operator="lessThan">
      <formula>0</formula>
    </cfRule>
  </conditionalFormatting>
  <conditionalFormatting sqref="G14:I14">
    <cfRule type="cellIs" dxfId="3383" priority="9" stopIfTrue="1" operator="lessThan">
      <formula>0</formula>
    </cfRule>
  </conditionalFormatting>
  <conditionalFormatting sqref="D14 J14">
    <cfRule type="cellIs" dxfId="3382" priority="10" stopIfTrue="1" operator="lessThan">
      <formula>0</formula>
    </cfRule>
  </conditionalFormatting>
  <conditionalFormatting sqref="E14:E15">
    <cfRule type="cellIs" dxfId="3381" priority="8" stopIfTrue="1" operator="lessThan">
      <formula>0</formula>
    </cfRule>
  </conditionalFormatting>
  <conditionalFormatting sqref="N14:N16">
    <cfRule type="cellIs" dxfId="3380" priority="7" stopIfTrue="1" operator="lessThan">
      <formula>0</formula>
    </cfRule>
  </conditionalFormatting>
  <conditionalFormatting sqref="F14:F15">
    <cfRule type="cellIs" dxfId="3379" priority="6" stopIfTrue="1" operator="lessThan">
      <formula>0</formula>
    </cfRule>
  </conditionalFormatting>
  <conditionalFormatting sqref="V14:W15 O16:W16">
    <cfRule type="cellIs" dxfId="3378" priority="5" stopIfTrue="1" operator="lessThan">
      <formula>0</formula>
    </cfRule>
  </conditionalFormatting>
  <conditionalFormatting sqref="R14:T14">
    <cfRule type="cellIs" dxfId="3377" priority="3" stopIfTrue="1" operator="lessThan">
      <formula>0</formula>
    </cfRule>
  </conditionalFormatting>
  <conditionalFormatting sqref="O14 U14">
    <cfRule type="cellIs" dxfId="3376" priority="4" stopIfTrue="1" operator="lessThan">
      <formula>0</formula>
    </cfRule>
  </conditionalFormatting>
  <conditionalFormatting sqref="P14:P15">
    <cfRule type="cellIs" dxfId="3375" priority="2" stopIfTrue="1" operator="lessThan">
      <formula>0</formula>
    </cfRule>
  </conditionalFormatting>
  <conditionalFormatting sqref="Q14:Q15">
    <cfRule type="cellIs" dxfId="3374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755">
        <v>23</v>
      </c>
      <c r="D13" s="755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4</v>
      </c>
      <c r="E17" s="128">
        <v>1</v>
      </c>
      <c r="F17" s="128">
        <v>1</v>
      </c>
      <c r="G17" s="129">
        <v>0</v>
      </c>
      <c r="H17" s="127">
        <v>5</v>
      </c>
      <c r="I17" s="128">
        <v>1</v>
      </c>
      <c r="J17" s="130">
        <v>6</v>
      </c>
      <c r="K17" s="131">
        <v>16.7</v>
      </c>
      <c r="L17" s="169">
        <v>3.4</v>
      </c>
      <c r="M17" s="181"/>
      <c r="N17" s="176" t="s">
        <v>61</v>
      </c>
      <c r="O17" s="127">
        <v>1</v>
      </c>
      <c r="P17" s="128">
        <v>1</v>
      </c>
      <c r="Q17" s="128">
        <v>0</v>
      </c>
      <c r="R17" s="129">
        <v>0</v>
      </c>
      <c r="S17" s="127">
        <v>2</v>
      </c>
      <c r="T17" s="128">
        <v>0</v>
      </c>
      <c r="U17" s="130">
        <v>2</v>
      </c>
      <c r="V17" s="131">
        <v>0</v>
      </c>
      <c r="W17" s="132">
        <v>1.1000000000000001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2</v>
      </c>
      <c r="E18" s="135">
        <v>1</v>
      </c>
      <c r="F18" s="135">
        <v>0</v>
      </c>
      <c r="G18" s="136">
        <v>0</v>
      </c>
      <c r="H18" s="134">
        <v>3</v>
      </c>
      <c r="I18" s="135">
        <v>0</v>
      </c>
      <c r="J18" s="137">
        <v>3</v>
      </c>
      <c r="K18" s="138">
        <v>0</v>
      </c>
      <c r="L18" s="170">
        <v>1.7</v>
      </c>
      <c r="M18" s="182"/>
      <c r="N18" s="177" t="s">
        <v>62</v>
      </c>
      <c r="O18" s="134">
        <v>4</v>
      </c>
      <c r="P18" s="135">
        <v>1</v>
      </c>
      <c r="Q18" s="135">
        <v>0</v>
      </c>
      <c r="R18" s="136">
        <v>0</v>
      </c>
      <c r="S18" s="134">
        <v>5</v>
      </c>
      <c r="T18" s="135">
        <v>0</v>
      </c>
      <c r="U18" s="137">
        <v>5</v>
      </c>
      <c r="V18" s="138">
        <v>0</v>
      </c>
      <c r="W18" s="138">
        <v>2.8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3</v>
      </c>
      <c r="E19" s="135">
        <v>0</v>
      </c>
      <c r="F19" s="135">
        <v>0</v>
      </c>
      <c r="G19" s="136">
        <v>0</v>
      </c>
      <c r="H19" s="134">
        <v>3</v>
      </c>
      <c r="I19" s="135">
        <v>0</v>
      </c>
      <c r="J19" s="137">
        <v>3</v>
      </c>
      <c r="K19" s="138">
        <v>0</v>
      </c>
      <c r="L19" s="170">
        <v>1.7</v>
      </c>
      <c r="M19" s="182"/>
      <c r="N19" s="177" t="s">
        <v>63</v>
      </c>
      <c r="O19" s="134">
        <v>1</v>
      </c>
      <c r="P19" s="135">
        <v>0</v>
      </c>
      <c r="Q19" s="135">
        <v>0</v>
      </c>
      <c r="R19" s="136">
        <v>1</v>
      </c>
      <c r="S19" s="134">
        <v>1</v>
      </c>
      <c r="T19" s="135">
        <v>1</v>
      </c>
      <c r="U19" s="137">
        <v>2</v>
      </c>
      <c r="V19" s="138">
        <v>50</v>
      </c>
      <c r="W19" s="138">
        <v>1.1000000000000001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2</v>
      </c>
      <c r="E20" s="135">
        <v>0</v>
      </c>
      <c r="F20" s="135">
        <v>0</v>
      </c>
      <c r="G20" s="136">
        <v>0</v>
      </c>
      <c r="H20" s="134">
        <v>2</v>
      </c>
      <c r="I20" s="135">
        <v>0</v>
      </c>
      <c r="J20" s="137">
        <v>2</v>
      </c>
      <c r="K20" s="138">
        <v>0</v>
      </c>
      <c r="L20" s="170">
        <v>1.1000000000000001</v>
      </c>
      <c r="M20" s="182"/>
      <c r="N20" s="177" t="s">
        <v>64</v>
      </c>
      <c r="O20" s="134">
        <v>3</v>
      </c>
      <c r="P20" s="135">
        <v>0</v>
      </c>
      <c r="Q20" s="135">
        <v>0</v>
      </c>
      <c r="R20" s="136">
        <v>0</v>
      </c>
      <c r="S20" s="134">
        <v>3</v>
      </c>
      <c r="T20" s="135">
        <v>0</v>
      </c>
      <c r="U20" s="137">
        <v>3</v>
      </c>
      <c r="V20" s="138">
        <v>0</v>
      </c>
      <c r="W20" s="138">
        <v>1.7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1</v>
      </c>
      <c r="E21" s="135">
        <v>0</v>
      </c>
      <c r="F21" s="135">
        <v>0</v>
      </c>
      <c r="G21" s="136">
        <v>0</v>
      </c>
      <c r="H21" s="134">
        <v>1</v>
      </c>
      <c r="I21" s="135">
        <v>0</v>
      </c>
      <c r="J21" s="137">
        <v>1</v>
      </c>
      <c r="K21" s="138">
        <v>0</v>
      </c>
      <c r="L21" s="170">
        <v>0.6</v>
      </c>
      <c r="M21" s="182"/>
      <c r="N21" s="177" t="s">
        <v>65</v>
      </c>
      <c r="O21" s="134">
        <v>1</v>
      </c>
      <c r="P21" s="135">
        <v>1</v>
      </c>
      <c r="Q21" s="135">
        <v>0</v>
      </c>
      <c r="R21" s="136">
        <v>0</v>
      </c>
      <c r="S21" s="134">
        <v>2</v>
      </c>
      <c r="T21" s="135">
        <v>0</v>
      </c>
      <c r="U21" s="137">
        <v>2</v>
      </c>
      <c r="V21" s="138">
        <v>0</v>
      </c>
      <c r="W21" s="138">
        <v>1.1000000000000001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3</v>
      </c>
      <c r="E22" s="141">
        <v>0</v>
      </c>
      <c r="F22" s="141">
        <v>0</v>
      </c>
      <c r="G22" s="142">
        <v>0</v>
      </c>
      <c r="H22" s="140">
        <v>3</v>
      </c>
      <c r="I22" s="141">
        <v>0</v>
      </c>
      <c r="J22" s="143">
        <v>3</v>
      </c>
      <c r="K22" s="144">
        <v>0</v>
      </c>
      <c r="L22" s="171">
        <v>1.7</v>
      </c>
      <c r="M22" s="182"/>
      <c r="N22" s="178" t="s">
        <v>95</v>
      </c>
      <c r="O22" s="140">
        <v>0</v>
      </c>
      <c r="P22" s="141">
        <v>0</v>
      </c>
      <c r="Q22" s="141">
        <v>0</v>
      </c>
      <c r="R22" s="142">
        <v>0</v>
      </c>
      <c r="S22" s="140">
        <v>0</v>
      </c>
      <c r="T22" s="141">
        <v>0</v>
      </c>
      <c r="U22" s="143">
        <v>0</v>
      </c>
      <c r="V22" s="144" t="s">
        <v>157</v>
      </c>
      <c r="W22" s="144">
        <v>0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15</v>
      </c>
      <c r="E23" s="79">
        <v>2</v>
      </c>
      <c r="F23" s="79">
        <v>1</v>
      </c>
      <c r="G23" s="84">
        <v>0</v>
      </c>
      <c r="H23" s="78">
        <v>17</v>
      </c>
      <c r="I23" s="79">
        <v>1</v>
      </c>
      <c r="J23" s="85">
        <v>18</v>
      </c>
      <c r="K23" s="80">
        <v>5.6</v>
      </c>
      <c r="L23" s="172">
        <v>10.1</v>
      </c>
      <c r="M23" s="183"/>
      <c r="N23" s="179" t="s">
        <v>29</v>
      </c>
      <c r="O23" s="78">
        <v>10</v>
      </c>
      <c r="P23" s="79">
        <v>3</v>
      </c>
      <c r="Q23" s="79">
        <v>0</v>
      </c>
      <c r="R23" s="84">
        <v>1</v>
      </c>
      <c r="S23" s="78">
        <v>13</v>
      </c>
      <c r="T23" s="79">
        <v>1</v>
      </c>
      <c r="U23" s="85">
        <v>14</v>
      </c>
      <c r="V23" s="80">
        <v>7.1</v>
      </c>
      <c r="W23" s="80">
        <v>7.9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1</v>
      </c>
      <c r="E24" s="128">
        <v>0</v>
      </c>
      <c r="F24" s="128">
        <v>0</v>
      </c>
      <c r="G24" s="129">
        <v>0</v>
      </c>
      <c r="H24" s="127">
        <v>1</v>
      </c>
      <c r="I24" s="128">
        <v>0</v>
      </c>
      <c r="J24" s="130">
        <v>1</v>
      </c>
      <c r="K24" s="131">
        <v>0</v>
      </c>
      <c r="L24" s="169">
        <v>0.6</v>
      </c>
      <c r="M24" s="181"/>
      <c r="N24" s="176" t="s">
        <v>66</v>
      </c>
      <c r="O24" s="127">
        <v>1</v>
      </c>
      <c r="P24" s="128">
        <v>0</v>
      </c>
      <c r="Q24" s="128">
        <v>1</v>
      </c>
      <c r="R24" s="129">
        <v>0</v>
      </c>
      <c r="S24" s="127">
        <v>1</v>
      </c>
      <c r="T24" s="128">
        <v>1</v>
      </c>
      <c r="U24" s="130">
        <v>2</v>
      </c>
      <c r="V24" s="131">
        <v>50</v>
      </c>
      <c r="W24" s="132">
        <v>1.1000000000000001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2</v>
      </c>
      <c r="E25" s="135">
        <v>1</v>
      </c>
      <c r="F25" s="135">
        <v>0</v>
      </c>
      <c r="G25" s="136">
        <v>0</v>
      </c>
      <c r="H25" s="134">
        <v>3</v>
      </c>
      <c r="I25" s="135">
        <v>0</v>
      </c>
      <c r="J25" s="137">
        <v>3</v>
      </c>
      <c r="K25" s="138">
        <v>0</v>
      </c>
      <c r="L25" s="170">
        <v>1.7</v>
      </c>
      <c r="M25" s="182"/>
      <c r="N25" s="177" t="s">
        <v>67</v>
      </c>
      <c r="O25" s="134">
        <v>0</v>
      </c>
      <c r="P25" s="135">
        <v>0</v>
      </c>
      <c r="Q25" s="135">
        <v>0</v>
      </c>
      <c r="R25" s="136">
        <v>0</v>
      </c>
      <c r="S25" s="134">
        <v>0</v>
      </c>
      <c r="T25" s="135">
        <v>0</v>
      </c>
      <c r="U25" s="137">
        <v>0</v>
      </c>
      <c r="V25" s="138" t="s">
        <v>157</v>
      </c>
      <c r="W25" s="138">
        <v>0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1</v>
      </c>
      <c r="E26" s="135">
        <v>1</v>
      </c>
      <c r="F26" s="135">
        <v>0</v>
      </c>
      <c r="G26" s="136">
        <v>0</v>
      </c>
      <c r="H26" s="134">
        <v>2</v>
      </c>
      <c r="I26" s="135">
        <v>0</v>
      </c>
      <c r="J26" s="137">
        <v>2</v>
      </c>
      <c r="K26" s="138">
        <v>0</v>
      </c>
      <c r="L26" s="170">
        <v>1.1000000000000001</v>
      </c>
      <c r="M26" s="182"/>
      <c r="N26" s="177" t="s">
        <v>68</v>
      </c>
      <c r="O26" s="134">
        <v>2</v>
      </c>
      <c r="P26" s="135">
        <v>0</v>
      </c>
      <c r="Q26" s="135">
        <v>0</v>
      </c>
      <c r="R26" s="136">
        <v>0</v>
      </c>
      <c r="S26" s="134">
        <v>2</v>
      </c>
      <c r="T26" s="135">
        <v>0</v>
      </c>
      <c r="U26" s="137">
        <v>2</v>
      </c>
      <c r="V26" s="138">
        <v>0</v>
      </c>
      <c r="W26" s="138">
        <v>1.1000000000000001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1</v>
      </c>
      <c r="E27" s="135">
        <v>0</v>
      </c>
      <c r="F27" s="135">
        <v>0</v>
      </c>
      <c r="G27" s="136">
        <v>0</v>
      </c>
      <c r="H27" s="134">
        <v>1</v>
      </c>
      <c r="I27" s="135">
        <v>0</v>
      </c>
      <c r="J27" s="137">
        <v>1</v>
      </c>
      <c r="K27" s="138">
        <v>0</v>
      </c>
      <c r="L27" s="170">
        <v>0.6</v>
      </c>
      <c r="M27" s="182"/>
      <c r="N27" s="177" t="s">
        <v>69</v>
      </c>
      <c r="O27" s="134">
        <v>1</v>
      </c>
      <c r="P27" s="135">
        <v>1</v>
      </c>
      <c r="Q27" s="135">
        <v>0</v>
      </c>
      <c r="R27" s="136">
        <v>0</v>
      </c>
      <c r="S27" s="134">
        <v>2</v>
      </c>
      <c r="T27" s="135">
        <v>0</v>
      </c>
      <c r="U27" s="137">
        <v>2</v>
      </c>
      <c r="V27" s="138">
        <v>0</v>
      </c>
      <c r="W27" s="138">
        <v>1.1000000000000001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3</v>
      </c>
      <c r="E28" s="135">
        <v>0</v>
      </c>
      <c r="F28" s="135">
        <v>0</v>
      </c>
      <c r="G28" s="136">
        <v>0</v>
      </c>
      <c r="H28" s="134">
        <v>3</v>
      </c>
      <c r="I28" s="135">
        <v>0</v>
      </c>
      <c r="J28" s="137">
        <v>3</v>
      </c>
      <c r="K28" s="138">
        <v>0</v>
      </c>
      <c r="L28" s="170">
        <v>1.7</v>
      </c>
      <c r="M28" s="182"/>
      <c r="N28" s="177" t="s">
        <v>70</v>
      </c>
      <c r="O28" s="134">
        <v>0</v>
      </c>
      <c r="P28" s="135">
        <v>0</v>
      </c>
      <c r="Q28" s="135">
        <v>0</v>
      </c>
      <c r="R28" s="136">
        <v>0</v>
      </c>
      <c r="S28" s="134">
        <v>0</v>
      </c>
      <c r="T28" s="135">
        <v>0</v>
      </c>
      <c r="U28" s="137">
        <v>0</v>
      </c>
      <c r="V28" s="138" t="s">
        <v>157</v>
      </c>
      <c r="W28" s="138">
        <v>0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3</v>
      </c>
      <c r="E29" s="141">
        <v>0</v>
      </c>
      <c r="F29" s="141">
        <v>0</v>
      </c>
      <c r="G29" s="142">
        <v>0</v>
      </c>
      <c r="H29" s="140">
        <v>3</v>
      </c>
      <c r="I29" s="141">
        <v>0</v>
      </c>
      <c r="J29" s="143">
        <v>3</v>
      </c>
      <c r="K29" s="144">
        <v>0</v>
      </c>
      <c r="L29" s="171">
        <v>1.7</v>
      </c>
      <c r="M29" s="182"/>
      <c r="N29" s="178" t="s">
        <v>96</v>
      </c>
      <c r="O29" s="140">
        <v>2</v>
      </c>
      <c r="P29" s="141">
        <v>0</v>
      </c>
      <c r="Q29" s="141">
        <v>1</v>
      </c>
      <c r="R29" s="142">
        <v>0</v>
      </c>
      <c r="S29" s="140">
        <v>2</v>
      </c>
      <c r="T29" s="141">
        <v>1</v>
      </c>
      <c r="U29" s="143">
        <v>3</v>
      </c>
      <c r="V29" s="144">
        <v>33.299999999999997</v>
      </c>
      <c r="W29" s="144">
        <v>1.7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11</v>
      </c>
      <c r="E30" s="79">
        <v>2</v>
      </c>
      <c r="F30" s="79">
        <v>0</v>
      </c>
      <c r="G30" s="84">
        <v>0</v>
      </c>
      <c r="H30" s="78">
        <v>13</v>
      </c>
      <c r="I30" s="79">
        <v>0</v>
      </c>
      <c r="J30" s="85">
        <v>13</v>
      </c>
      <c r="K30" s="80">
        <v>0</v>
      </c>
      <c r="L30" s="172">
        <v>7.3</v>
      </c>
      <c r="M30" s="183"/>
      <c r="N30" s="179" t="s">
        <v>29</v>
      </c>
      <c r="O30" s="78">
        <v>6</v>
      </c>
      <c r="P30" s="79">
        <v>1</v>
      </c>
      <c r="Q30" s="79">
        <v>2</v>
      </c>
      <c r="R30" s="84">
        <v>0</v>
      </c>
      <c r="S30" s="78">
        <v>7</v>
      </c>
      <c r="T30" s="79">
        <v>2</v>
      </c>
      <c r="U30" s="85">
        <v>9</v>
      </c>
      <c r="V30" s="80">
        <v>22.2</v>
      </c>
      <c r="W30" s="80">
        <v>5.0999999999999996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0</v>
      </c>
      <c r="E31" s="128">
        <v>0</v>
      </c>
      <c r="F31" s="128">
        <v>0</v>
      </c>
      <c r="G31" s="129">
        <v>0</v>
      </c>
      <c r="H31" s="127">
        <v>0</v>
      </c>
      <c r="I31" s="128">
        <v>0</v>
      </c>
      <c r="J31" s="130">
        <v>0</v>
      </c>
      <c r="K31" s="131" t="s">
        <v>157</v>
      </c>
      <c r="L31" s="169">
        <v>0</v>
      </c>
      <c r="M31" s="181"/>
      <c r="N31" s="176" t="s">
        <v>71</v>
      </c>
      <c r="O31" s="127">
        <v>2</v>
      </c>
      <c r="P31" s="128">
        <v>1</v>
      </c>
      <c r="Q31" s="128">
        <v>0</v>
      </c>
      <c r="R31" s="129">
        <v>0</v>
      </c>
      <c r="S31" s="127">
        <v>3</v>
      </c>
      <c r="T31" s="128">
        <v>0</v>
      </c>
      <c r="U31" s="130">
        <v>3</v>
      </c>
      <c r="V31" s="131">
        <v>0</v>
      </c>
      <c r="W31" s="132">
        <v>1.7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2</v>
      </c>
      <c r="E32" s="135">
        <v>2</v>
      </c>
      <c r="F32" s="135">
        <v>0</v>
      </c>
      <c r="G32" s="136">
        <v>0</v>
      </c>
      <c r="H32" s="134">
        <v>4</v>
      </c>
      <c r="I32" s="135">
        <v>0</v>
      </c>
      <c r="J32" s="137">
        <v>4</v>
      </c>
      <c r="K32" s="138">
        <v>0</v>
      </c>
      <c r="L32" s="170">
        <v>2.2000000000000002</v>
      </c>
      <c r="M32" s="182"/>
      <c r="N32" s="177" t="s">
        <v>72</v>
      </c>
      <c r="O32" s="134">
        <v>4</v>
      </c>
      <c r="P32" s="135">
        <v>0</v>
      </c>
      <c r="Q32" s="135">
        <v>0</v>
      </c>
      <c r="R32" s="136">
        <v>0</v>
      </c>
      <c r="S32" s="134">
        <v>4</v>
      </c>
      <c r="T32" s="135">
        <v>0</v>
      </c>
      <c r="U32" s="137">
        <v>4</v>
      </c>
      <c r="V32" s="138">
        <v>0</v>
      </c>
      <c r="W32" s="138">
        <v>2.2000000000000002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2</v>
      </c>
      <c r="E33" s="135">
        <v>0</v>
      </c>
      <c r="F33" s="135">
        <v>0</v>
      </c>
      <c r="G33" s="136">
        <v>0</v>
      </c>
      <c r="H33" s="134">
        <v>2</v>
      </c>
      <c r="I33" s="135">
        <v>0</v>
      </c>
      <c r="J33" s="137">
        <v>2</v>
      </c>
      <c r="K33" s="138">
        <v>0</v>
      </c>
      <c r="L33" s="170">
        <v>1.1000000000000001</v>
      </c>
      <c r="M33" s="182"/>
      <c r="N33" s="177" t="s">
        <v>73</v>
      </c>
      <c r="O33" s="134">
        <v>3</v>
      </c>
      <c r="P33" s="135">
        <v>0</v>
      </c>
      <c r="Q33" s="135">
        <v>0</v>
      </c>
      <c r="R33" s="136">
        <v>0</v>
      </c>
      <c r="S33" s="134">
        <v>3</v>
      </c>
      <c r="T33" s="135">
        <v>0</v>
      </c>
      <c r="U33" s="137">
        <v>3</v>
      </c>
      <c r="V33" s="138">
        <v>0</v>
      </c>
      <c r="W33" s="138">
        <v>1.7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3</v>
      </c>
      <c r="E34" s="135">
        <v>1</v>
      </c>
      <c r="F34" s="135">
        <v>0</v>
      </c>
      <c r="G34" s="136">
        <v>0</v>
      </c>
      <c r="H34" s="134">
        <v>4</v>
      </c>
      <c r="I34" s="135">
        <v>0</v>
      </c>
      <c r="J34" s="137">
        <v>4</v>
      </c>
      <c r="K34" s="138">
        <v>0</v>
      </c>
      <c r="L34" s="170">
        <v>2.2000000000000002</v>
      </c>
      <c r="M34" s="182"/>
      <c r="N34" s="177" t="s">
        <v>74</v>
      </c>
      <c r="O34" s="134">
        <v>1</v>
      </c>
      <c r="P34" s="135">
        <v>2</v>
      </c>
      <c r="Q34" s="135">
        <v>0</v>
      </c>
      <c r="R34" s="136">
        <v>0</v>
      </c>
      <c r="S34" s="134">
        <v>3</v>
      </c>
      <c r="T34" s="135">
        <v>0</v>
      </c>
      <c r="U34" s="137">
        <v>3</v>
      </c>
      <c r="V34" s="138">
        <v>0</v>
      </c>
      <c r="W34" s="138">
        <v>1.7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1</v>
      </c>
      <c r="E35" s="135">
        <v>1</v>
      </c>
      <c r="F35" s="135">
        <v>0</v>
      </c>
      <c r="G35" s="136">
        <v>0</v>
      </c>
      <c r="H35" s="134">
        <v>2</v>
      </c>
      <c r="I35" s="135">
        <v>0</v>
      </c>
      <c r="J35" s="137">
        <v>2</v>
      </c>
      <c r="K35" s="138">
        <v>0</v>
      </c>
      <c r="L35" s="170">
        <v>1.1000000000000001</v>
      </c>
      <c r="M35" s="182"/>
      <c r="N35" s="177" t="s">
        <v>97</v>
      </c>
      <c r="O35" s="134">
        <v>4</v>
      </c>
      <c r="P35" s="135">
        <v>2</v>
      </c>
      <c r="Q35" s="135">
        <v>1</v>
      </c>
      <c r="R35" s="136">
        <v>0</v>
      </c>
      <c r="S35" s="134">
        <v>6</v>
      </c>
      <c r="T35" s="135">
        <v>1</v>
      </c>
      <c r="U35" s="137">
        <v>7</v>
      </c>
      <c r="V35" s="138">
        <v>14.3</v>
      </c>
      <c r="W35" s="138">
        <v>3.9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2</v>
      </c>
      <c r="E36" s="141">
        <v>0</v>
      </c>
      <c r="F36" s="141">
        <v>0</v>
      </c>
      <c r="G36" s="142">
        <v>0</v>
      </c>
      <c r="H36" s="140">
        <v>2</v>
      </c>
      <c r="I36" s="141">
        <v>0</v>
      </c>
      <c r="J36" s="143">
        <v>2</v>
      </c>
      <c r="K36" s="144">
        <v>0</v>
      </c>
      <c r="L36" s="171">
        <v>1.1000000000000001</v>
      </c>
      <c r="M36" s="182"/>
      <c r="N36" s="178" t="s">
        <v>98</v>
      </c>
      <c r="O36" s="140">
        <v>0</v>
      </c>
      <c r="P36" s="141">
        <v>1</v>
      </c>
      <c r="Q36" s="141">
        <v>0</v>
      </c>
      <c r="R36" s="142">
        <v>0</v>
      </c>
      <c r="S36" s="140">
        <v>1</v>
      </c>
      <c r="T36" s="141">
        <v>0</v>
      </c>
      <c r="U36" s="143">
        <v>1</v>
      </c>
      <c r="V36" s="144">
        <v>0</v>
      </c>
      <c r="W36" s="144">
        <v>0.6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10</v>
      </c>
      <c r="E37" s="79">
        <v>4</v>
      </c>
      <c r="F37" s="79">
        <v>0</v>
      </c>
      <c r="G37" s="84">
        <v>0</v>
      </c>
      <c r="H37" s="78">
        <v>14</v>
      </c>
      <c r="I37" s="79">
        <v>0</v>
      </c>
      <c r="J37" s="85">
        <v>14</v>
      </c>
      <c r="K37" s="80">
        <v>0</v>
      </c>
      <c r="L37" s="172">
        <v>7.9</v>
      </c>
      <c r="M37" s="183"/>
      <c r="N37" s="179" t="s">
        <v>29</v>
      </c>
      <c r="O37" s="78">
        <v>14</v>
      </c>
      <c r="P37" s="79">
        <v>6</v>
      </c>
      <c r="Q37" s="79">
        <v>1</v>
      </c>
      <c r="R37" s="84">
        <v>0</v>
      </c>
      <c r="S37" s="78">
        <v>20</v>
      </c>
      <c r="T37" s="79">
        <v>1</v>
      </c>
      <c r="U37" s="85">
        <v>21</v>
      </c>
      <c r="V37" s="80">
        <v>4.8</v>
      </c>
      <c r="W37" s="80">
        <v>11.8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5</v>
      </c>
      <c r="E38" s="128">
        <v>0</v>
      </c>
      <c r="F38" s="128">
        <v>0</v>
      </c>
      <c r="G38" s="129">
        <v>0</v>
      </c>
      <c r="H38" s="127">
        <v>5</v>
      </c>
      <c r="I38" s="128">
        <v>0</v>
      </c>
      <c r="J38" s="130">
        <v>5</v>
      </c>
      <c r="K38" s="131">
        <v>0</v>
      </c>
      <c r="L38" s="169">
        <v>2.8</v>
      </c>
      <c r="M38" s="181"/>
      <c r="N38" s="176" t="s">
        <v>75</v>
      </c>
      <c r="O38" s="127">
        <v>1</v>
      </c>
      <c r="P38" s="128">
        <v>2</v>
      </c>
      <c r="Q38" s="128">
        <v>0</v>
      </c>
      <c r="R38" s="129">
        <v>0</v>
      </c>
      <c r="S38" s="127">
        <v>3</v>
      </c>
      <c r="T38" s="128">
        <v>0</v>
      </c>
      <c r="U38" s="130">
        <v>3</v>
      </c>
      <c r="V38" s="131">
        <v>0</v>
      </c>
      <c r="W38" s="132">
        <v>1.7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1</v>
      </c>
      <c r="E39" s="135">
        <v>0</v>
      </c>
      <c r="F39" s="135">
        <v>0</v>
      </c>
      <c r="G39" s="136">
        <v>0</v>
      </c>
      <c r="H39" s="134">
        <v>1</v>
      </c>
      <c r="I39" s="135">
        <v>0</v>
      </c>
      <c r="J39" s="137">
        <v>1</v>
      </c>
      <c r="K39" s="138">
        <v>0</v>
      </c>
      <c r="L39" s="170">
        <v>0.6</v>
      </c>
      <c r="M39" s="182"/>
      <c r="N39" s="177" t="s">
        <v>76</v>
      </c>
      <c r="O39" s="134">
        <v>3</v>
      </c>
      <c r="P39" s="135">
        <v>0</v>
      </c>
      <c r="Q39" s="135">
        <v>0</v>
      </c>
      <c r="R39" s="136">
        <v>0</v>
      </c>
      <c r="S39" s="134">
        <v>3</v>
      </c>
      <c r="T39" s="135">
        <v>0</v>
      </c>
      <c r="U39" s="137">
        <v>3</v>
      </c>
      <c r="V39" s="138">
        <v>0</v>
      </c>
      <c r="W39" s="138">
        <v>1.7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2</v>
      </c>
      <c r="E40" s="135">
        <v>0</v>
      </c>
      <c r="F40" s="135">
        <v>0</v>
      </c>
      <c r="G40" s="136">
        <v>0</v>
      </c>
      <c r="H40" s="134">
        <v>2</v>
      </c>
      <c r="I40" s="135">
        <v>0</v>
      </c>
      <c r="J40" s="137">
        <v>2</v>
      </c>
      <c r="K40" s="138">
        <v>0</v>
      </c>
      <c r="L40" s="170">
        <v>1.1000000000000001</v>
      </c>
      <c r="M40" s="182"/>
      <c r="N40" s="177" t="s">
        <v>77</v>
      </c>
      <c r="O40" s="134">
        <v>0</v>
      </c>
      <c r="P40" s="135">
        <v>0</v>
      </c>
      <c r="Q40" s="135">
        <v>0</v>
      </c>
      <c r="R40" s="136">
        <v>0</v>
      </c>
      <c r="S40" s="134">
        <v>0</v>
      </c>
      <c r="T40" s="135">
        <v>0</v>
      </c>
      <c r="U40" s="137">
        <v>0</v>
      </c>
      <c r="V40" s="138" t="s">
        <v>157</v>
      </c>
      <c r="W40" s="138">
        <v>0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0</v>
      </c>
      <c r="E41" s="135">
        <v>0</v>
      </c>
      <c r="F41" s="135">
        <v>2</v>
      </c>
      <c r="G41" s="136">
        <v>0</v>
      </c>
      <c r="H41" s="134">
        <v>0</v>
      </c>
      <c r="I41" s="135">
        <v>2</v>
      </c>
      <c r="J41" s="137">
        <v>2</v>
      </c>
      <c r="K41" s="138">
        <v>100</v>
      </c>
      <c r="L41" s="170">
        <v>1.1000000000000001</v>
      </c>
      <c r="M41" s="182"/>
      <c r="N41" s="177" t="s">
        <v>78</v>
      </c>
      <c r="O41" s="134">
        <v>3</v>
      </c>
      <c r="P41" s="135">
        <v>0</v>
      </c>
      <c r="Q41" s="135">
        <v>1</v>
      </c>
      <c r="R41" s="136">
        <v>0</v>
      </c>
      <c r="S41" s="134">
        <v>3</v>
      </c>
      <c r="T41" s="135">
        <v>1</v>
      </c>
      <c r="U41" s="137">
        <v>4</v>
      </c>
      <c r="V41" s="138">
        <v>25</v>
      </c>
      <c r="W41" s="138">
        <v>2.2000000000000002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2</v>
      </c>
      <c r="E42" s="135">
        <v>0</v>
      </c>
      <c r="F42" s="135">
        <v>0</v>
      </c>
      <c r="G42" s="136">
        <v>1</v>
      </c>
      <c r="H42" s="134">
        <v>2</v>
      </c>
      <c r="I42" s="135">
        <v>1</v>
      </c>
      <c r="J42" s="137">
        <v>3</v>
      </c>
      <c r="K42" s="138">
        <v>33.299999999999997</v>
      </c>
      <c r="L42" s="170">
        <v>1.7</v>
      </c>
      <c r="M42" s="182"/>
      <c r="N42" s="177" t="s">
        <v>79</v>
      </c>
      <c r="O42" s="134">
        <v>1</v>
      </c>
      <c r="P42" s="135">
        <v>0</v>
      </c>
      <c r="Q42" s="135">
        <v>0</v>
      </c>
      <c r="R42" s="136">
        <v>0</v>
      </c>
      <c r="S42" s="134">
        <v>1</v>
      </c>
      <c r="T42" s="135">
        <v>0</v>
      </c>
      <c r="U42" s="137">
        <v>1</v>
      </c>
      <c r="V42" s="138">
        <v>0</v>
      </c>
      <c r="W42" s="138">
        <v>0.6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2</v>
      </c>
      <c r="E43" s="141">
        <v>1</v>
      </c>
      <c r="F43" s="141">
        <v>1</v>
      </c>
      <c r="G43" s="142">
        <v>0</v>
      </c>
      <c r="H43" s="140">
        <v>3</v>
      </c>
      <c r="I43" s="141">
        <v>1</v>
      </c>
      <c r="J43" s="143">
        <v>4</v>
      </c>
      <c r="K43" s="144">
        <v>25</v>
      </c>
      <c r="L43" s="171">
        <v>2.2000000000000002</v>
      </c>
      <c r="M43" s="182"/>
      <c r="N43" s="178" t="s">
        <v>99</v>
      </c>
      <c r="O43" s="140">
        <v>7</v>
      </c>
      <c r="P43" s="141">
        <v>0</v>
      </c>
      <c r="Q43" s="141">
        <v>1</v>
      </c>
      <c r="R43" s="142">
        <v>0</v>
      </c>
      <c r="S43" s="140">
        <v>7</v>
      </c>
      <c r="T43" s="141">
        <v>1</v>
      </c>
      <c r="U43" s="143">
        <v>8</v>
      </c>
      <c r="V43" s="144">
        <v>12.5</v>
      </c>
      <c r="W43" s="144">
        <v>4.5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12</v>
      </c>
      <c r="E44" s="79">
        <v>1</v>
      </c>
      <c r="F44" s="79">
        <v>3</v>
      </c>
      <c r="G44" s="84">
        <v>1</v>
      </c>
      <c r="H44" s="78">
        <v>13</v>
      </c>
      <c r="I44" s="79">
        <v>4</v>
      </c>
      <c r="J44" s="85">
        <v>17</v>
      </c>
      <c r="K44" s="80">
        <v>23.5</v>
      </c>
      <c r="L44" s="172">
        <v>9.6</v>
      </c>
      <c r="M44" s="183"/>
      <c r="N44" s="179" t="s">
        <v>29</v>
      </c>
      <c r="O44" s="78">
        <v>15</v>
      </c>
      <c r="P44" s="79">
        <v>2</v>
      </c>
      <c r="Q44" s="79">
        <v>2</v>
      </c>
      <c r="R44" s="84">
        <v>0</v>
      </c>
      <c r="S44" s="78">
        <v>17</v>
      </c>
      <c r="T44" s="79">
        <v>2</v>
      </c>
      <c r="U44" s="85">
        <v>19</v>
      </c>
      <c r="V44" s="80">
        <v>10.5</v>
      </c>
      <c r="W44" s="80">
        <v>10.7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1</v>
      </c>
      <c r="E45" s="128">
        <v>0</v>
      </c>
      <c r="F45" s="128">
        <v>1</v>
      </c>
      <c r="G45" s="129">
        <v>0</v>
      </c>
      <c r="H45" s="127">
        <v>1</v>
      </c>
      <c r="I45" s="128">
        <v>1</v>
      </c>
      <c r="J45" s="130">
        <v>2</v>
      </c>
      <c r="K45" s="131">
        <v>50</v>
      </c>
      <c r="L45" s="169">
        <v>1.1000000000000001</v>
      </c>
      <c r="M45" s="181"/>
      <c r="N45" s="176" t="s">
        <v>80</v>
      </c>
      <c r="O45" s="127">
        <v>4</v>
      </c>
      <c r="P45" s="128">
        <v>0</v>
      </c>
      <c r="Q45" s="128">
        <v>0</v>
      </c>
      <c r="R45" s="129">
        <v>0</v>
      </c>
      <c r="S45" s="127">
        <v>4</v>
      </c>
      <c r="T45" s="128">
        <v>0</v>
      </c>
      <c r="U45" s="130">
        <v>4</v>
      </c>
      <c r="V45" s="131">
        <v>0</v>
      </c>
      <c r="W45" s="132">
        <v>2.2000000000000002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2</v>
      </c>
      <c r="E46" s="135">
        <v>1</v>
      </c>
      <c r="F46" s="135">
        <v>0</v>
      </c>
      <c r="G46" s="136">
        <v>0</v>
      </c>
      <c r="H46" s="134">
        <v>3</v>
      </c>
      <c r="I46" s="135">
        <v>0</v>
      </c>
      <c r="J46" s="137">
        <v>3</v>
      </c>
      <c r="K46" s="138">
        <v>0</v>
      </c>
      <c r="L46" s="170">
        <v>1.7</v>
      </c>
      <c r="M46" s="182"/>
      <c r="N46" s="177" t="s">
        <v>81</v>
      </c>
      <c r="O46" s="134">
        <v>2</v>
      </c>
      <c r="P46" s="135">
        <v>0</v>
      </c>
      <c r="Q46" s="135">
        <v>0</v>
      </c>
      <c r="R46" s="136">
        <v>0</v>
      </c>
      <c r="S46" s="134">
        <v>2</v>
      </c>
      <c r="T46" s="135">
        <v>0</v>
      </c>
      <c r="U46" s="137">
        <v>2</v>
      </c>
      <c r="V46" s="138">
        <v>0</v>
      </c>
      <c r="W46" s="138">
        <v>1.1000000000000001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0</v>
      </c>
      <c r="E47" s="135">
        <v>0</v>
      </c>
      <c r="F47" s="135">
        <v>0</v>
      </c>
      <c r="G47" s="136">
        <v>0</v>
      </c>
      <c r="H47" s="134">
        <v>0</v>
      </c>
      <c r="I47" s="135">
        <v>0</v>
      </c>
      <c r="J47" s="137">
        <v>0</v>
      </c>
      <c r="K47" s="138" t="s">
        <v>157</v>
      </c>
      <c r="L47" s="170">
        <v>0</v>
      </c>
      <c r="M47" s="182"/>
      <c r="N47" s="177" t="s">
        <v>82</v>
      </c>
      <c r="O47" s="134">
        <v>1</v>
      </c>
      <c r="P47" s="135">
        <v>0</v>
      </c>
      <c r="Q47" s="135">
        <v>0</v>
      </c>
      <c r="R47" s="136">
        <v>0</v>
      </c>
      <c r="S47" s="134">
        <v>1</v>
      </c>
      <c r="T47" s="135">
        <v>0</v>
      </c>
      <c r="U47" s="137">
        <v>1</v>
      </c>
      <c r="V47" s="138">
        <v>0</v>
      </c>
      <c r="W47" s="138">
        <v>0.6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2</v>
      </c>
      <c r="E48" s="135">
        <v>1</v>
      </c>
      <c r="F48" s="135">
        <v>0</v>
      </c>
      <c r="G48" s="136">
        <v>0</v>
      </c>
      <c r="H48" s="134">
        <v>3</v>
      </c>
      <c r="I48" s="135">
        <v>0</v>
      </c>
      <c r="J48" s="137">
        <v>3</v>
      </c>
      <c r="K48" s="138">
        <v>0</v>
      </c>
      <c r="L48" s="170">
        <v>1.7</v>
      </c>
      <c r="M48" s="182"/>
      <c r="N48" s="177" t="s">
        <v>83</v>
      </c>
      <c r="O48" s="134">
        <v>1</v>
      </c>
      <c r="P48" s="135">
        <v>0</v>
      </c>
      <c r="Q48" s="135">
        <v>0</v>
      </c>
      <c r="R48" s="136">
        <v>0</v>
      </c>
      <c r="S48" s="134">
        <v>1</v>
      </c>
      <c r="T48" s="135">
        <v>0</v>
      </c>
      <c r="U48" s="137">
        <v>1</v>
      </c>
      <c r="V48" s="138">
        <v>0</v>
      </c>
      <c r="W48" s="138">
        <v>0.6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0</v>
      </c>
      <c r="E49" s="135">
        <v>0</v>
      </c>
      <c r="F49" s="135">
        <v>0</v>
      </c>
      <c r="G49" s="136">
        <v>0</v>
      </c>
      <c r="H49" s="134">
        <v>0</v>
      </c>
      <c r="I49" s="135">
        <v>0</v>
      </c>
      <c r="J49" s="137">
        <v>0</v>
      </c>
      <c r="K49" s="138" t="s">
        <v>157</v>
      </c>
      <c r="L49" s="170">
        <v>0</v>
      </c>
      <c r="M49" s="182"/>
      <c r="N49" s="177" t="s">
        <v>84</v>
      </c>
      <c r="O49" s="134">
        <v>1</v>
      </c>
      <c r="P49" s="135">
        <v>1</v>
      </c>
      <c r="Q49" s="135">
        <v>0</v>
      </c>
      <c r="R49" s="136">
        <v>0</v>
      </c>
      <c r="S49" s="134">
        <v>2</v>
      </c>
      <c r="T49" s="135">
        <v>0</v>
      </c>
      <c r="U49" s="137">
        <v>2</v>
      </c>
      <c r="V49" s="138">
        <v>0</v>
      </c>
      <c r="W49" s="138">
        <v>1.1000000000000001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1</v>
      </c>
      <c r="E50" s="141">
        <v>0</v>
      </c>
      <c r="F50" s="141">
        <v>0</v>
      </c>
      <c r="G50" s="142">
        <v>0</v>
      </c>
      <c r="H50" s="140">
        <v>1</v>
      </c>
      <c r="I50" s="141">
        <v>0</v>
      </c>
      <c r="J50" s="143">
        <v>1</v>
      </c>
      <c r="K50" s="144">
        <v>0</v>
      </c>
      <c r="L50" s="171">
        <v>0.6</v>
      </c>
      <c r="M50" s="182"/>
      <c r="N50" s="178" t="s">
        <v>100</v>
      </c>
      <c r="O50" s="140">
        <v>2</v>
      </c>
      <c r="P50" s="141">
        <v>0</v>
      </c>
      <c r="Q50" s="141">
        <v>0</v>
      </c>
      <c r="R50" s="142">
        <v>0</v>
      </c>
      <c r="S50" s="140">
        <v>2</v>
      </c>
      <c r="T50" s="141">
        <v>0</v>
      </c>
      <c r="U50" s="143">
        <v>2</v>
      </c>
      <c r="V50" s="144">
        <v>0</v>
      </c>
      <c r="W50" s="144">
        <v>1.1000000000000001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6</v>
      </c>
      <c r="E51" s="79">
        <v>2</v>
      </c>
      <c r="F51" s="79">
        <v>1</v>
      </c>
      <c r="G51" s="84">
        <v>0</v>
      </c>
      <c r="H51" s="78">
        <v>8</v>
      </c>
      <c r="I51" s="79">
        <v>1</v>
      </c>
      <c r="J51" s="85">
        <v>9</v>
      </c>
      <c r="K51" s="80">
        <v>11.1</v>
      </c>
      <c r="L51" s="172">
        <v>5.0999999999999996</v>
      </c>
      <c r="M51" s="183"/>
      <c r="N51" s="179" t="s">
        <v>29</v>
      </c>
      <c r="O51" s="78">
        <v>11</v>
      </c>
      <c r="P51" s="79">
        <v>1</v>
      </c>
      <c r="Q51" s="79">
        <v>0</v>
      </c>
      <c r="R51" s="84">
        <v>0</v>
      </c>
      <c r="S51" s="78">
        <v>12</v>
      </c>
      <c r="T51" s="79">
        <v>0</v>
      </c>
      <c r="U51" s="85">
        <v>12</v>
      </c>
      <c r="V51" s="80">
        <v>0</v>
      </c>
      <c r="W51" s="80">
        <v>6.7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4</v>
      </c>
      <c r="E52" s="128">
        <v>0</v>
      </c>
      <c r="F52" s="128">
        <v>0</v>
      </c>
      <c r="G52" s="129">
        <v>1</v>
      </c>
      <c r="H52" s="127">
        <v>4</v>
      </c>
      <c r="I52" s="128">
        <v>1</v>
      </c>
      <c r="J52" s="130">
        <v>5</v>
      </c>
      <c r="K52" s="131">
        <v>20</v>
      </c>
      <c r="L52" s="169">
        <v>2.8</v>
      </c>
      <c r="M52" s="181"/>
      <c r="N52" s="176" t="s">
        <v>85</v>
      </c>
      <c r="O52" s="127">
        <v>1</v>
      </c>
      <c r="P52" s="128">
        <v>0</v>
      </c>
      <c r="Q52" s="128">
        <v>1</v>
      </c>
      <c r="R52" s="129">
        <v>1</v>
      </c>
      <c r="S52" s="127">
        <v>1</v>
      </c>
      <c r="T52" s="128">
        <v>2</v>
      </c>
      <c r="U52" s="130">
        <v>3</v>
      </c>
      <c r="V52" s="131">
        <v>66.7</v>
      </c>
      <c r="W52" s="132">
        <v>1.7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3</v>
      </c>
      <c r="E53" s="135">
        <v>0</v>
      </c>
      <c r="F53" s="135">
        <v>0</v>
      </c>
      <c r="G53" s="136">
        <v>0</v>
      </c>
      <c r="H53" s="134">
        <v>3</v>
      </c>
      <c r="I53" s="135">
        <v>0</v>
      </c>
      <c r="J53" s="137">
        <v>3</v>
      </c>
      <c r="K53" s="138">
        <v>0</v>
      </c>
      <c r="L53" s="170">
        <v>1.7</v>
      </c>
      <c r="M53" s="182"/>
      <c r="N53" s="177" t="s">
        <v>86</v>
      </c>
      <c r="O53" s="134">
        <v>1</v>
      </c>
      <c r="P53" s="135">
        <v>0</v>
      </c>
      <c r="Q53" s="135">
        <v>0</v>
      </c>
      <c r="R53" s="136">
        <v>0</v>
      </c>
      <c r="S53" s="134">
        <v>1</v>
      </c>
      <c r="T53" s="135">
        <v>0</v>
      </c>
      <c r="U53" s="137">
        <v>1</v>
      </c>
      <c r="V53" s="138">
        <v>0</v>
      </c>
      <c r="W53" s="138">
        <v>0.6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2</v>
      </c>
      <c r="E54" s="135">
        <v>0</v>
      </c>
      <c r="F54" s="135">
        <v>0</v>
      </c>
      <c r="G54" s="136">
        <v>0</v>
      </c>
      <c r="H54" s="134">
        <v>2</v>
      </c>
      <c r="I54" s="135">
        <v>0</v>
      </c>
      <c r="J54" s="137">
        <v>2</v>
      </c>
      <c r="K54" s="138">
        <v>0</v>
      </c>
      <c r="L54" s="170">
        <v>1.1000000000000001</v>
      </c>
      <c r="M54" s="182"/>
      <c r="N54" s="177" t="s">
        <v>87</v>
      </c>
      <c r="O54" s="134">
        <v>1</v>
      </c>
      <c r="P54" s="135">
        <v>0</v>
      </c>
      <c r="Q54" s="135">
        <v>0</v>
      </c>
      <c r="R54" s="136">
        <v>0</v>
      </c>
      <c r="S54" s="134">
        <v>1</v>
      </c>
      <c r="T54" s="135">
        <v>0</v>
      </c>
      <c r="U54" s="137">
        <v>1</v>
      </c>
      <c r="V54" s="138">
        <v>0</v>
      </c>
      <c r="W54" s="138">
        <v>0.6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1</v>
      </c>
      <c r="E55" s="135">
        <v>1</v>
      </c>
      <c r="F55" s="135">
        <v>0</v>
      </c>
      <c r="G55" s="136">
        <v>1</v>
      </c>
      <c r="H55" s="134">
        <v>2</v>
      </c>
      <c r="I55" s="135">
        <v>1</v>
      </c>
      <c r="J55" s="137">
        <v>3</v>
      </c>
      <c r="K55" s="138">
        <v>33.299999999999997</v>
      </c>
      <c r="L55" s="170">
        <v>1.7</v>
      </c>
      <c r="M55" s="182"/>
      <c r="N55" s="177" t="s">
        <v>88</v>
      </c>
      <c r="O55" s="134">
        <v>3</v>
      </c>
      <c r="P55" s="135">
        <v>0</v>
      </c>
      <c r="Q55" s="135">
        <v>0</v>
      </c>
      <c r="R55" s="136">
        <v>0</v>
      </c>
      <c r="S55" s="134">
        <v>3</v>
      </c>
      <c r="T55" s="135">
        <v>0</v>
      </c>
      <c r="U55" s="137">
        <v>3</v>
      </c>
      <c r="V55" s="138">
        <v>0</v>
      </c>
      <c r="W55" s="138">
        <v>1.7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0</v>
      </c>
      <c r="E56" s="135">
        <v>0</v>
      </c>
      <c r="F56" s="135">
        <v>0</v>
      </c>
      <c r="G56" s="136">
        <v>0</v>
      </c>
      <c r="H56" s="134">
        <v>0</v>
      </c>
      <c r="I56" s="135">
        <v>0</v>
      </c>
      <c r="J56" s="137">
        <v>0</v>
      </c>
      <c r="K56" s="138" t="s">
        <v>157</v>
      </c>
      <c r="L56" s="170">
        <v>0</v>
      </c>
      <c r="M56" s="182"/>
      <c r="N56" s="177" t="s">
        <v>89</v>
      </c>
      <c r="O56" s="134">
        <v>4</v>
      </c>
      <c r="P56" s="135">
        <v>0</v>
      </c>
      <c r="Q56" s="135">
        <v>0</v>
      </c>
      <c r="R56" s="136">
        <v>0</v>
      </c>
      <c r="S56" s="134">
        <v>4</v>
      </c>
      <c r="T56" s="135">
        <v>0</v>
      </c>
      <c r="U56" s="137">
        <v>4</v>
      </c>
      <c r="V56" s="138">
        <v>0</v>
      </c>
      <c r="W56" s="138">
        <v>2.2000000000000002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2</v>
      </c>
      <c r="E57" s="141">
        <v>0</v>
      </c>
      <c r="F57" s="141">
        <v>0</v>
      </c>
      <c r="G57" s="142">
        <v>0</v>
      </c>
      <c r="H57" s="140">
        <v>2</v>
      </c>
      <c r="I57" s="141">
        <v>0</v>
      </c>
      <c r="J57" s="143">
        <v>2</v>
      </c>
      <c r="K57" s="144">
        <v>0</v>
      </c>
      <c r="L57" s="171">
        <v>1.1000000000000001</v>
      </c>
      <c r="M57" s="182"/>
      <c r="N57" s="178" t="s">
        <v>101</v>
      </c>
      <c r="O57" s="140">
        <v>2</v>
      </c>
      <c r="P57" s="141">
        <v>2</v>
      </c>
      <c r="Q57" s="141">
        <v>0</v>
      </c>
      <c r="R57" s="142">
        <v>1</v>
      </c>
      <c r="S57" s="140">
        <v>4</v>
      </c>
      <c r="T57" s="141">
        <v>1</v>
      </c>
      <c r="U57" s="143">
        <v>5</v>
      </c>
      <c r="V57" s="144">
        <v>20</v>
      </c>
      <c r="W57" s="144">
        <v>2.8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12</v>
      </c>
      <c r="E58" s="187">
        <v>1</v>
      </c>
      <c r="F58" s="187">
        <v>0</v>
      </c>
      <c r="G58" s="188">
        <v>2</v>
      </c>
      <c r="H58" s="186">
        <v>13</v>
      </c>
      <c r="I58" s="187">
        <v>2</v>
      </c>
      <c r="J58" s="189">
        <v>15</v>
      </c>
      <c r="K58" s="190">
        <v>13.3</v>
      </c>
      <c r="L58" s="191">
        <v>8.4</v>
      </c>
      <c r="M58" s="183"/>
      <c r="N58" s="179" t="s">
        <v>29</v>
      </c>
      <c r="O58" s="78">
        <v>12</v>
      </c>
      <c r="P58" s="79">
        <v>2</v>
      </c>
      <c r="Q58" s="79">
        <v>1</v>
      </c>
      <c r="R58" s="84">
        <v>2</v>
      </c>
      <c r="S58" s="78">
        <v>14</v>
      </c>
      <c r="T58" s="79">
        <v>3</v>
      </c>
      <c r="U58" s="85">
        <v>17</v>
      </c>
      <c r="V58" s="80">
        <v>17.600000000000001</v>
      </c>
      <c r="W58" s="80">
        <v>9.6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134</v>
      </c>
      <c r="P59" s="79">
        <v>27</v>
      </c>
      <c r="Q59" s="79">
        <v>11</v>
      </c>
      <c r="R59" s="84">
        <v>6</v>
      </c>
      <c r="S59" s="78">
        <v>161</v>
      </c>
      <c r="T59" s="79">
        <v>17</v>
      </c>
      <c r="U59" s="85">
        <v>178</v>
      </c>
      <c r="V59" s="80">
        <v>9.6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5">
    <mergeCell ref="C13:D13"/>
    <mergeCell ref="U14:U15"/>
    <mergeCell ref="G14:G15"/>
    <mergeCell ref="J14:J15"/>
    <mergeCell ref="R14:R15"/>
  </mergeCells>
  <phoneticPr fontId="3"/>
  <conditionalFormatting sqref="E13 J13:M13 U13:W13 C17:M17 C19:M19 C21:M22 O13:P13 C14:C16">
    <cfRule type="cellIs" dxfId="3373" priority="164" stopIfTrue="1" operator="lessThan">
      <formula>0</formula>
    </cfRule>
  </conditionalFormatting>
  <conditionalFormatting sqref="Q13:T13">
    <cfRule type="cellIs" dxfId="3372" priority="159" stopIfTrue="1" operator="lessThan">
      <formula>0</formula>
    </cfRule>
  </conditionalFormatting>
  <conditionalFormatting sqref="G13:I13">
    <cfRule type="cellIs" dxfId="3371" priority="161" stopIfTrue="1" operator="lessThan">
      <formula>0</formula>
    </cfRule>
  </conditionalFormatting>
  <conditionalFormatting sqref="F13">
    <cfRule type="cellIs" dxfId="3370" priority="162" stopIfTrue="1" operator="lessThan">
      <formula>0</formula>
    </cfRule>
  </conditionalFormatting>
  <conditionalFormatting sqref="O23:R23">
    <cfRule type="cellIs" dxfId="3369" priority="153" stopIfTrue="1" operator="lessThan">
      <formula>0</formula>
    </cfRule>
  </conditionalFormatting>
  <conditionalFormatting sqref="C59:M60">
    <cfRule type="cellIs" dxfId="3368" priority="157" stopIfTrue="1" operator="lessThan">
      <formula>0</formula>
    </cfRule>
  </conditionalFormatting>
  <conditionalFormatting sqref="O59:R60">
    <cfRule type="cellIs" dxfId="3367" priority="156" stopIfTrue="1" operator="lessThan">
      <formula>0</formula>
    </cfRule>
  </conditionalFormatting>
  <conditionalFormatting sqref="S59:U60">
    <cfRule type="cellIs" dxfId="3366" priority="155" stopIfTrue="1" operator="lessThan">
      <formula>0</formula>
    </cfRule>
  </conditionalFormatting>
  <conditionalFormatting sqref="C23:M23">
    <cfRule type="cellIs" dxfId="3365" priority="154" stopIfTrue="1" operator="lessThan">
      <formula>0</formula>
    </cfRule>
  </conditionalFormatting>
  <conditionalFormatting sqref="S23:U23">
    <cfRule type="cellIs" dxfId="3364" priority="151" stopIfTrue="1" operator="lessThan">
      <formula>0</formula>
    </cfRule>
  </conditionalFormatting>
  <conditionalFormatting sqref="S17:U17 S19:U19 S21:U22">
    <cfRule type="cellIs" dxfId="3363" priority="152" stopIfTrue="1" operator="lessThan">
      <formula>0</formula>
    </cfRule>
  </conditionalFormatting>
  <conditionalFormatting sqref="V17:W17 V19:W19 V21:W22">
    <cfRule type="cellIs" dxfId="3362" priority="150" stopIfTrue="1" operator="lessThan">
      <formula>0</formula>
    </cfRule>
  </conditionalFormatting>
  <conditionalFormatting sqref="V59:W60">
    <cfRule type="cellIs" dxfId="3361" priority="149" stopIfTrue="1" operator="lessThan">
      <formula>0</formula>
    </cfRule>
  </conditionalFormatting>
  <conditionalFormatting sqref="V23:W23">
    <cfRule type="cellIs" dxfId="3360" priority="148" stopIfTrue="1" operator="lessThan">
      <formula>0</formula>
    </cfRule>
  </conditionalFormatting>
  <conditionalFormatting sqref="C18:M18">
    <cfRule type="cellIs" dxfId="3359" priority="147" stopIfTrue="1" operator="lessThan">
      <formula>0</formula>
    </cfRule>
  </conditionalFormatting>
  <conditionalFormatting sqref="S18:U18">
    <cfRule type="cellIs" dxfId="3358" priority="146" stopIfTrue="1" operator="lessThan">
      <formula>0</formula>
    </cfRule>
  </conditionalFormatting>
  <conditionalFormatting sqref="V18:W18">
    <cfRule type="cellIs" dxfId="3357" priority="145" stopIfTrue="1" operator="lessThan">
      <formula>0</formula>
    </cfRule>
  </conditionalFormatting>
  <conditionalFormatting sqref="C20:M20">
    <cfRule type="cellIs" dxfId="3356" priority="144" stopIfTrue="1" operator="lessThan">
      <formula>0</formula>
    </cfRule>
  </conditionalFormatting>
  <conditionalFormatting sqref="V27:W27">
    <cfRule type="cellIs" dxfId="3355" priority="129" stopIfTrue="1" operator="lessThan">
      <formula>0</formula>
    </cfRule>
  </conditionalFormatting>
  <conditionalFormatting sqref="S20:U20">
    <cfRule type="cellIs" dxfId="3354" priority="143" stopIfTrue="1" operator="lessThan">
      <formula>0</formula>
    </cfRule>
  </conditionalFormatting>
  <conditionalFormatting sqref="V20:W20">
    <cfRule type="cellIs" dxfId="3353" priority="142" stopIfTrue="1" operator="lessThan">
      <formula>0</formula>
    </cfRule>
  </conditionalFormatting>
  <conditionalFormatting sqref="C24 C26 C28:C29 H28:M29 H26:M26 H24:M24">
    <cfRule type="cellIs" dxfId="3352" priority="141" stopIfTrue="1" operator="lessThan">
      <formula>0</formula>
    </cfRule>
  </conditionalFormatting>
  <conditionalFormatting sqref="C31 C33 C35:C36 H35:M36 H33:M33 H31:M31">
    <cfRule type="cellIs" dxfId="3351" priority="128" stopIfTrue="1" operator="lessThan">
      <formula>0</formula>
    </cfRule>
  </conditionalFormatting>
  <conditionalFormatting sqref="O30:R30">
    <cfRule type="cellIs" dxfId="3350" priority="139" stopIfTrue="1" operator="lessThan">
      <formula>0</formula>
    </cfRule>
  </conditionalFormatting>
  <conditionalFormatting sqref="C30:M30">
    <cfRule type="cellIs" dxfId="3349" priority="140" stopIfTrue="1" operator="lessThan">
      <formula>0</formula>
    </cfRule>
  </conditionalFormatting>
  <conditionalFormatting sqref="S30:U30">
    <cfRule type="cellIs" dxfId="3348" priority="137" stopIfTrue="1" operator="lessThan">
      <formula>0</formula>
    </cfRule>
  </conditionalFormatting>
  <conditionalFormatting sqref="S24:U24 S26:U26 S28:U29">
    <cfRule type="cellIs" dxfId="3347" priority="138" stopIfTrue="1" operator="lessThan">
      <formula>0</formula>
    </cfRule>
  </conditionalFormatting>
  <conditionalFormatting sqref="V24:W24 V26:W26 V28:W29">
    <cfRule type="cellIs" dxfId="3346" priority="136" stopIfTrue="1" operator="lessThan">
      <formula>0</formula>
    </cfRule>
  </conditionalFormatting>
  <conditionalFormatting sqref="V30:W30">
    <cfRule type="cellIs" dxfId="3345" priority="135" stopIfTrue="1" operator="lessThan">
      <formula>0</formula>
    </cfRule>
  </conditionalFormatting>
  <conditionalFormatting sqref="C25 H25:M25">
    <cfRule type="cellIs" dxfId="3344" priority="134" stopIfTrue="1" operator="lessThan">
      <formula>0</formula>
    </cfRule>
  </conditionalFormatting>
  <conditionalFormatting sqref="C32 H32:M32">
    <cfRule type="cellIs" dxfId="3343" priority="121" stopIfTrue="1" operator="lessThan">
      <formula>0</formula>
    </cfRule>
  </conditionalFormatting>
  <conditionalFormatting sqref="S25:U25">
    <cfRule type="cellIs" dxfId="3342" priority="133" stopIfTrue="1" operator="lessThan">
      <formula>0</formula>
    </cfRule>
  </conditionalFormatting>
  <conditionalFormatting sqref="V25:W25">
    <cfRule type="cellIs" dxfId="3341" priority="132" stopIfTrue="1" operator="lessThan">
      <formula>0</formula>
    </cfRule>
  </conditionalFormatting>
  <conditionalFormatting sqref="C27 H27:M27">
    <cfRule type="cellIs" dxfId="3340" priority="131" stopIfTrue="1" operator="lessThan">
      <formula>0</formula>
    </cfRule>
  </conditionalFormatting>
  <conditionalFormatting sqref="C34 H34:M34">
    <cfRule type="cellIs" dxfId="3339" priority="118" stopIfTrue="1" operator="lessThan">
      <formula>0</formula>
    </cfRule>
  </conditionalFormatting>
  <conditionalFormatting sqref="S27:U27">
    <cfRule type="cellIs" dxfId="3338" priority="130" stopIfTrue="1" operator="lessThan">
      <formula>0</formula>
    </cfRule>
  </conditionalFormatting>
  <conditionalFormatting sqref="O37:R37">
    <cfRule type="cellIs" dxfId="3337" priority="126" stopIfTrue="1" operator="lessThan">
      <formula>0</formula>
    </cfRule>
  </conditionalFormatting>
  <conditionalFormatting sqref="C37:M37">
    <cfRule type="cellIs" dxfId="3336" priority="127" stopIfTrue="1" operator="lessThan">
      <formula>0</formula>
    </cfRule>
  </conditionalFormatting>
  <conditionalFormatting sqref="S37:U37">
    <cfRule type="cellIs" dxfId="3335" priority="124" stopIfTrue="1" operator="lessThan">
      <formula>0</formula>
    </cfRule>
  </conditionalFormatting>
  <conditionalFormatting sqref="S31:U31 S33:U33 S35:U36">
    <cfRule type="cellIs" dxfId="3334" priority="125" stopIfTrue="1" operator="lessThan">
      <formula>0</formula>
    </cfRule>
  </conditionalFormatting>
  <conditionalFormatting sqref="V31:W31 V33:W33 V35:W36">
    <cfRule type="cellIs" dxfId="3333" priority="123" stopIfTrue="1" operator="lessThan">
      <formula>0</formula>
    </cfRule>
  </conditionalFormatting>
  <conditionalFormatting sqref="V37:W37">
    <cfRule type="cellIs" dxfId="3332" priority="122" stopIfTrue="1" operator="lessThan">
      <formula>0</formula>
    </cfRule>
  </conditionalFormatting>
  <conditionalFormatting sqref="S44:U44">
    <cfRule type="cellIs" dxfId="3331" priority="111" stopIfTrue="1" operator="lessThan">
      <formula>0</formula>
    </cfRule>
  </conditionalFormatting>
  <conditionalFormatting sqref="S32:U32">
    <cfRule type="cellIs" dxfId="3330" priority="120" stopIfTrue="1" operator="lessThan">
      <formula>0</formula>
    </cfRule>
  </conditionalFormatting>
  <conditionalFormatting sqref="V32:W32">
    <cfRule type="cellIs" dxfId="3329" priority="119" stopIfTrue="1" operator="lessThan">
      <formula>0</formula>
    </cfRule>
  </conditionalFormatting>
  <conditionalFormatting sqref="S34:U34">
    <cfRule type="cellIs" dxfId="3328" priority="117" stopIfTrue="1" operator="lessThan">
      <formula>0</formula>
    </cfRule>
  </conditionalFormatting>
  <conditionalFormatting sqref="V34:W34">
    <cfRule type="cellIs" dxfId="3327" priority="116" stopIfTrue="1" operator="lessThan">
      <formula>0</formula>
    </cfRule>
  </conditionalFormatting>
  <conditionalFormatting sqref="C38 C40 C42:C43 H42:M43 H40:M40 H38:M38">
    <cfRule type="cellIs" dxfId="3326" priority="115" stopIfTrue="1" operator="lessThan">
      <formula>0</formula>
    </cfRule>
  </conditionalFormatting>
  <conditionalFormatting sqref="S39:U39">
    <cfRule type="cellIs" dxfId="3325" priority="107" stopIfTrue="1" operator="lessThan">
      <formula>0</formula>
    </cfRule>
  </conditionalFormatting>
  <conditionalFormatting sqref="O44:R44">
    <cfRule type="cellIs" dxfId="3324" priority="113" stopIfTrue="1" operator="lessThan">
      <formula>0</formula>
    </cfRule>
  </conditionalFormatting>
  <conditionalFormatting sqref="C44:M44">
    <cfRule type="cellIs" dxfId="3323" priority="114" stopIfTrue="1" operator="lessThan">
      <formula>0</formula>
    </cfRule>
  </conditionalFormatting>
  <conditionalFormatting sqref="S38:U38 S40:U40 S42:U43">
    <cfRule type="cellIs" dxfId="3322" priority="112" stopIfTrue="1" operator="lessThan">
      <formula>0</formula>
    </cfRule>
  </conditionalFormatting>
  <conditionalFormatting sqref="V38:W38 V40:W40 V42:W43">
    <cfRule type="cellIs" dxfId="3321" priority="110" stopIfTrue="1" operator="lessThan">
      <formula>0</formula>
    </cfRule>
  </conditionalFormatting>
  <conditionalFormatting sqref="V44:W44">
    <cfRule type="cellIs" dxfId="3320" priority="109" stopIfTrue="1" operator="lessThan">
      <formula>0</formula>
    </cfRule>
  </conditionalFormatting>
  <conditionalFormatting sqref="C39 H39:M39">
    <cfRule type="cellIs" dxfId="3319" priority="108" stopIfTrue="1" operator="lessThan">
      <formula>0</formula>
    </cfRule>
  </conditionalFormatting>
  <conditionalFormatting sqref="C51:M51">
    <cfRule type="cellIs" dxfId="3318" priority="101" stopIfTrue="1" operator="lessThan">
      <formula>0</formula>
    </cfRule>
  </conditionalFormatting>
  <conditionalFormatting sqref="V39:W39">
    <cfRule type="cellIs" dxfId="3317" priority="106" stopIfTrue="1" operator="lessThan">
      <formula>0</formula>
    </cfRule>
  </conditionalFormatting>
  <conditionalFormatting sqref="C41 H41:M41">
    <cfRule type="cellIs" dxfId="3316" priority="105" stopIfTrue="1" operator="lessThan">
      <formula>0</formula>
    </cfRule>
  </conditionalFormatting>
  <conditionalFormatting sqref="V45:W45 V47:W47 V49:W50">
    <cfRule type="cellIs" dxfId="3315" priority="97" stopIfTrue="1" operator="lessThan">
      <formula>0</formula>
    </cfRule>
  </conditionalFormatting>
  <conditionalFormatting sqref="S41:U41">
    <cfRule type="cellIs" dxfId="3314" priority="104" stopIfTrue="1" operator="lessThan">
      <formula>0</formula>
    </cfRule>
  </conditionalFormatting>
  <conditionalFormatting sqref="V41:W41">
    <cfRule type="cellIs" dxfId="3313" priority="103" stopIfTrue="1" operator="lessThan">
      <formula>0</formula>
    </cfRule>
  </conditionalFormatting>
  <conditionalFormatting sqref="C45 C47 C49:C50 H49:M50 H47:M47 H45:M45">
    <cfRule type="cellIs" dxfId="3312" priority="102" stopIfTrue="1" operator="lessThan">
      <formula>0</formula>
    </cfRule>
  </conditionalFormatting>
  <conditionalFormatting sqref="V51:W51">
    <cfRule type="cellIs" dxfId="3311" priority="96" stopIfTrue="1" operator="lessThan">
      <formula>0</formula>
    </cfRule>
  </conditionalFormatting>
  <conditionalFormatting sqref="O51:R51">
    <cfRule type="cellIs" dxfId="3310" priority="100" stopIfTrue="1" operator="lessThan">
      <formula>0</formula>
    </cfRule>
  </conditionalFormatting>
  <conditionalFormatting sqref="S51:U51">
    <cfRule type="cellIs" dxfId="3309" priority="98" stopIfTrue="1" operator="lessThan">
      <formula>0</formula>
    </cfRule>
  </conditionalFormatting>
  <conditionalFormatting sqref="S45:U45 S47:U47 S49:U50">
    <cfRule type="cellIs" dxfId="3308" priority="99" stopIfTrue="1" operator="lessThan">
      <formula>0</formula>
    </cfRule>
  </conditionalFormatting>
  <conditionalFormatting sqref="C46 H46:M46">
    <cfRule type="cellIs" dxfId="3307" priority="95" stopIfTrue="1" operator="lessThan">
      <formula>0</formula>
    </cfRule>
  </conditionalFormatting>
  <conditionalFormatting sqref="V48:W48">
    <cfRule type="cellIs" dxfId="3306" priority="90" stopIfTrue="1" operator="lessThan">
      <formula>0</formula>
    </cfRule>
  </conditionalFormatting>
  <conditionalFormatting sqref="S46:U46">
    <cfRule type="cellIs" dxfId="3305" priority="94" stopIfTrue="1" operator="lessThan">
      <formula>0</formula>
    </cfRule>
  </conditionalFormatting>
  <conditionalFormatting sqref="V46:W46">
    <cfRule type="cellIs" dxfId="3304" priority="93" stopIfTrue="1" operator="lessThan">
      <formula>0</formula>
    </cfRule>
  </conditionalFormatting>
  <conditionalFormatting sqref="C48 H48:M48">
    <cfRule type="cellIs" dxfId="3303" priority="92" stopIfTrue="1" operator="lessThan">
      <formula>0</formula>
    </cfRule>
  </conditionalFormatting>
  <conditionalFormatting sqref="O58:R58">
    <cfRule type="cellIs" dxfId="3302" priority="87" stopIfTrue="1" operator="lessThan">
      <formula>0</formula>
    </cfRule>
  </conditionalFormatting>
  <conditionalFormatting sqref="S48:U48">
    <cfRule type="cellIs" dxfId="3301" priority="91" stopIfTrue="1" operator="lessThan">
      <formula>0</formula>
    </cfRule>
  </conditionalFormatting>
  <conditionalFormatting sqref="C52 C54 C56:C57 H56:M57 H54:M54 H52:M52">
    <cfRule type="cellIs" dxfId="3300" priority="89" stopIfTrue="1" operator="lessThan">
      <formula>0</formula>
    </cfRule>
  </conditionalFormatting>
  <conditionalFormatting sqref="S52:U52 S54:U54 S56:U57">
    <cfRule type="cellIs" dxfId="3299" priority="86" stopIfTrue="1" operator="lessThan">
      <formula>0</formula>
    </cfRule>
  </conditionalFormatting>
  <conditionalFormatting sqref="C58:M58">
    <cfRule type="cellIs" dxfId="3298" priority="88" stopIfTrue="1" operator="lessThan">
      <formula>0</formula>
    </cfRule>
  </conditionalFormatting>
  <conditionalFormatting sqref="S58:U58">
    <cfRule type="cellIs" dxfId="3297" priority="85" stopIfTrue="1" operator="lessThan">
      <formula>0</formula>
    </cfRule>
  </conditionalFormatting>
  <conditionalFormatting sqref="V52:W52 V54:W54 V56:W57">
    <cfRule type="cellIs" dxfId="3296" priority="84" stopIfTrue="1" operator="lessThan">
      <formula>0</formula>
    </cfRule>
  </conditionalFormatting>
  <conditionalFormatting sqref="V58:W58">
    <cfRule type="cellIs" dxfId="3295" priority="83" stopIfTrue="1" operator="lessThan">
      <formula>0</formula>
    </cfRule>
  </conditionalFormatting>
  <conditionalFormatting sqref="C53 H53:M53">
    <cfRule type="cellIs" dxfId="3294" priority="82" stopIfTrue="1" operator="lessThan">
      <formula>0</formula>
    </cfRule>
  </conditionalFormatting>
  <conditionalFormatting sqref="C55 H55:M55">
    <cfRule type="cellIs" dxfId="3293" priority="79" stopIfTrue="1" operator="lessThan">
      <formula>0</formula>
    </cfRule>
  </conditionalFormatting>
  <conditionalFormatting sqref="S53:U53">
    <cfRule type="cellIs" dxfId="3292" priority="81" stopIfTrue="1" operator="lessThan">
      <formula>0</formula>
    </cfRule>
  </conditionalFormatting>
  <conditionalFormatting sqref="V53:W53">
    <cfRule type="cellIs" dxfId="3291" priority="80" stopIfTrue="1" operator="lessThan">
      <formula>0</formula>
    </cfRule>
  </conditionalFormatting>
  <conditionalFormatting sqref="N13 N19 N21:N22 N17">
    <cfRule type="cellIs" dxfId="3290" priority="76" stopIfTrue="1" operator="lessThan">
      <formula>0</formula>
    </cfRule>
  </conditionalFormatting>
  <conditionalFormatting sqref="S55:U55">
    <cfRule type="cellIs" dxfId="3289" priority="78" stopIfTrue="1" operator="lessThan">
      <formula>0</formula>
    </cfRule>
  </conditionalFormatting>
  <conditionalFormatting sqref="V55:W55">
    <cfRule type="cellIs" dxfId="3288" priority="77" stopIfTrue="1" operator="lessThan">
      <formula>0</formula>
    </cfRule>
  </conditionalFormatting>
  <conditionalFormatting sqref="N59:N60">
    <cfRule type="cellIs" dxfId="3287" priority="75" stopIfTrue="1" operator="lessThan">
      <formula>0</formula>
    </cfRule>
  </conditionalFormatting>
  <conditionalFormatting sqref="N23">
    <cfRule type="cellIs" dxfId="3286" priority="74" stopIfTrue="1" operator="lessThan">
      <formula>0</formula>
    </cfRule>
  </conditionalFormatting>
  <conditionalFormatting sqref="N18">
    <cfRule type="cellIs" dxfId="3285" priority="73" stopIfTrue="1" operator="lessThan">
      <formula>0</formula>
    </cfRule>
  </conditionalFormatting>
  <conditionalFormatting sqref="N20">
    <cfRule type="cellIs" dxfId="3284" priority="72" stopIfTrue="1" operator="lessThan">
      <formula>0</formula>
    </cfRule>
  </conditionalFormatting>
  <conditionalFormatting sqref="N24 N26 N28:N29">
    <cfRule type="cellIs" dxfId="3283" priority="71" stopIfTrue="1" operator="lessThan">
      <formula>0</formula>
    </cfRule>
  </conditionalFormatting>
  <conditionalFormatting sqref="N30">
    <cfRule type="cellIs" dxfId="3282" priority="70" stopIfTrue="1" operator="lessThan">
      <formula>0</formula>
    </cfRule>
  </conditionalFormatting>
  <conditionalFormatting sqref="N25">
    <cfRule type="cellIs" dxfId="3281" priority="69" stopIfTrue="1" operator="lessThan">
      <formula>0</formula>
    </cfRule>
  </conditionalFormatting>
  <conditionalFormatting sqref="N27">
    <cfRule type="cellIs" dxfId="3280" priority="68" stopIfTrue="1" operator="lessThan">
      <formula>0</formula>
    </cfRule>
  </conditionalFormatting>
  <conditionalFormatting sqref="N31 N33 N35:N36">
    <cfRule type="cellIs" dxfId="3279" priority="67" stopIfTrue="1" operator="lessThan">
      <formula>0</formula>
    </cfRule>
  </conditionalFormatting>
  <conditionalFormatting sqref="N37">
    <cfRule type="cellIs" dxfId="3278" priority="66" stopIfTrue="1" operator="lessThan">
      <formula>0</formula>
    </cfRule>
  </conditionalFormatting>
  <conditionalFormatting sqref="N32">
    <cfRule type="cellIs" dxfId="3277" priority="65" stopIfTrue="1" operator="lessThan">
      <formula>0</formula>
    </cfRule>
  </conditionalFormatting>
  <conditionalFormatting sqref="N34">
    <cfRule type="cellIs" dxfId="3276" priority="64" stopIfTrue="1" operator="lessThan">
      <formula>0</formula>
    </cfRule>
  </conditionalFormatting>
  <conditionalFormatting sqref="N38 N40 N42:N43">
    <cfRule type="cellIs" dxfId="3275" priority="63" stopIfTrue="1" operator="lessThan">
      <formula>0</formula>
    </cfRule>
  </conditionalFormatting>
  <conditionalFormatting sqref="N44">
    <cfRule type="cellIs" dxfId="3274" priority="62" stopIfTrue="1" operator="lessThan">
      <formula>0</formula>
    </cfRule>
  </conditionalFormatting>
  <conditionalFormatting sqref="N39">
    <cfRule type="cellIs" dxfId="3273" priority="61" stopIfTrue="1" operator="lessThan">
      <formula>0</formula>
    </cfRule>
  </conditionalFormatting>
  <conditionalFormatting sqref="N41">
    <cfRule type="cellIs" dxfId="3272" priority="60" stopIfTrue="1" operator="lessThan">
      <formula>0</formula>
    </cfRule>
  </conditionalFormatting>
  <conditionalFormatting sqref="N45 N47 N49:N50">
    <cfRule type="cellIs" dxfId="3271" priority="59" stopIfTrue="1" operator="lessThan">
      <formula>0</formula>
    </cfRule>
  </conditionalFormatting>
  <conditionalFormatting sqref="N51">
    <cfRule type="cellIs" dxfId="3270" priority="58" stopIfTrue="1" operator="lessThan">
      <formula>0</formula>
    </cfRule>
  </conditionalFormatting>
  <conditionalFormatting sqref="N46">
    <cfRule type="cellIs" dxfId="3269" priority="57" stopIfTrue="1" operator="lessThan">
      <formula>0</formula>
    </cfRule>
  </conditionalFormatting>
  <conditionalFormatting sqref="N48">
    <cfRule type="cellIs" dxfId="3268" priority="56" stopIfTrue="1" operator="lessThan">
      <formula>0</formula>
    </cfRule>
  </conditionalFormatting>
  <conditionalFormatting sqref="N52 N54 N56:N57">
    <cfRule type="cellIs" dxfId="3267" priority="55" stopIfTrue="1" operator="lessThan">
      <formula>0</formula>
    </cfRule>
  </conditionalFormatting>
  <conditionalFormatting sqref="N58">
    <cfRule type="cellIs" dxfId="3266" priority="54" stopIfTrue="1" operator="lessThan">
      <formula>0</formula>
    </cfRule>
  </conditionalFormatting>
  <conditionalFormatting sqref="N53">
    <cfRule type="cellIs" dxfId="3265" priority="53" stopIfTrue="1" operator="lessThan">
      <formula>0</formula>
    </cfRule>
  </conditionalFormatting>
  <conditionalFormatting sqref="N55">
    <cfRule type="cellIs" dxfId="3264" priority="52" stopIfTrue="1" operator="lessThan">
      <formula>0</formula>
    </cfRule>
  </conditionalFormatting>
  <conditionalFormatting sqref="O17:R17 O19:R19 O21:R22">
    <cfRule type="cellIs" dxfId="3263" priority="50" stopIfTrue="1" operator="lessThan">
      <formula>0</formula>
    </cfRule>
  </conditionalFormatting>
  <conditionalFormatting sqref="O18:R18">
    <cfRule type="cellIs" dxfId="3262" priority="49" stopIfTrue="1" operator="lessThan">
      <formula>0</formula>
    </cfRule>
  </conditionalFormatting>
  <conditionalFormatting sqref="O20:R20">
    <cfRule type="cellIs" dxfId="3261" priority="48" stopIfTrue="1" operator="lessThan">
      <formula>0</formula>
    </cfRule>
  </conditionalFormatting>
  <conditionalFormatting sqref="D24:G24 D26:G26 D28:G29">
    <cfRule type="cellIs" dxfId="3260" priority="47" stopIfTrue="1" operator="lessThan">
      <formula>0</formula>
    </cfRule>
  </conditionalFormatting>
  <conditionalFormatting sqref="D25:G25">
    <cfRule type="cellIs" dxfId="3259" priority="46" stopIfTrue="1" operator="lessThan">
      <formula>0</formula>
    </cfRule>
  </conditionalFormatting>
  <conditionalFormatting sqref="D27:G27">
    <cfRule type="cellIs" dxfId="3258" priority="45" stopIfTrue="1" operator="lessThan">
      <formula>0</formula>
    </cfRule>
  </conditionalFormatting>
  <conditionalFormatting sqref="D31:G31 D33:G33 D35:G36">
    <cfRule type="cellIs" dxfId="3257" priority="44" stopIfTrue="1" operator="lessThan">
      <formula>0</formula>
    </cfRule>
  </conditionalFormatting>
  <conditionalFormatting sqref="D32:G32">
    <cfRule type="cellIs" dxfId="3256" priority="43" stopIfTrue="1" operator="lessThan">
      <formula>0</formula>
    </cfRule>
  </conditionalFormatting>
  <conditionalFormatting sqref="D34:G34">
    <cfRule type="cellIs" dxfId="3255" priority="42" stopIfTrue="1" operator="lessThan">
      <formula>0</formula>
    </cfRule>
  </conditionalFormatting>
  <conditionalFormatting sqref="D38:G38 D40:G40 D42:G43">
    <cfRule type="cellIs" dxfId="3254" priority="41" stopIfTrue="1" operator="lessThan">
      <formula>0</formula>
    </cfRule>
  </conditionalFormatting>
  <conditionalFormatting sqref="D39:G39">
    <cfRule type="cellIs" dxfId="3253" priority="40" stopIfTrue="1" operator="lessThan">
      <formula>0</formula>
    </cfRule>
  </conditionalFormatting>
  <conditionalFormatting sqref="D41:G41">
    <cfRule type="cellIs" dxfId="3252" priority="39" stopIfTrue="1" operator="lessThan">
      <formula>0</formula>
    </cfRule>
  </conditionalFormatting>
  <conditionalFormatting sqref="D45:G45 D47:G47 D49:G50">
    <cfRule type="cellIs" dxfId="3251" priority="38" stopIfTrue="1" operator="lessThan">
      <formula>0</formula>
    </cfRule>
  </conditionalFormatting>
  <conditionalFormatting sqref="D46:G46">
    <cfRule type="cellIs" dxfId="3250" priority="37" stopIfTrue="1" operator="lessThan">
      <formula>0</formula>
    </cfRule>
  </conditionalFormatting>
  <conditionalFormatting sqref="D48:G48">
    <cfRule type="cellIs" dxfId="3249" priority="36" stopIfTrue="1" operator="lessThan">
      <formula>0</formula>
    </cfRule>
  </conditionalFormatting>
  <conditionalFormatting sqref="D52:G52 D54:G54 D56:G57">
    <cfRule type="cellIs" dxfId="3248" priority="35" stopIfTrue="1" operator="lessThan">
      <formula>0</formula>
    </cfRule>
  </conditionalFormatting>
  <conditionalFormatting sqref="D53:G53">
    <cfRule type="cellIs" dxfId="3247" priority="34" stopIfTrue="1" operator="lessThan">
      <formula>0</formula>
    </cfRule>
  </conditionalFormatting>
  <conditionalFormatting sqref="D55:G55">
    <cfRule type="cellIs" dxfId="3246" priority="33" stopIfTrue="1" operator="lessThan">
      <formula>0</formula>
    </cfRule>
  </conditionalFormatting>
  <conditionalFormatting sqref="O24:R24 O26:R26 O28:R29">
    <cfRule type="cellIs" dxfId="3245" priority="32" stopIfTrue="1" operator="lessThan">
      <formula>0</formula>
    </cfRule>
  </conditionalFormatting>
  <conditionalFormatting sqref="O25:R25">
    <cfRule type="cellIs" dxfId="3244" priority="31" stopIfTrue="1" operator="lessThan">
      <formula>0</formula>
    </cfRule>
  </conditionalFormatting>
  <conditionalFormatting sqref="O27:R27">
    <cfRule type="cellIs" dxfId="3243" priority="30" stopIfTrue="1" operator="lessThan">
      <formula>0</formula>
    </cfRule>
  </conditionalFormatting>
  <conditionalFormatting sqref="O31:R31 O33:R33 O35:R36">
    <cfRule type="cellIs" dxfId="3242" priority="29" stopIfTrue="1" operator="lessThan">
      <formula>0</formula>
    </cfRule>
  </conditionalFormatting>
  <conditionalFormatting sqref="O32:R32">
    <cfRule type="cellIs" dxfId="3241" priority="28" stopIfTrue="1" operator="lessThan">
      <formula>0</formula>
    </cfRule>
  </conditionalFormatting>
  <conditionalFormatting sqref="O34:R34">
    <cfRule type="cellIs" dxfId="3240" priority="27" stopIfTrue="1" operator="lessThan">
      <formula>0</formula>
    </cfRule>
  </conditionalFormatting>
  <conditionalFormatting sqref="O38:R38 O40:R40 O42:R43">
    <cfRule type="cellIs" dxfId="3239" priority="26" stopIfTrue="1" operator="lessThan">
      <formula>0</formula>
    </cfRule>
  </conditionalFormatting>
  <conditionalFormatting sqref="O39:R39">
    <cfRule type="cellIs" dxfId="3238" priority="25" stopIfTrue="1" operator="lessThan">
      <formula>0</formula>
    </cfRule>
  </conditionalFormatting>
  <conditionalFormatting sqref="O41:R41">
    <cfRule type="cellIs" dxfId="3237" priority="24" stopIfTrue="1" operator="lessThan">
      <formula>0</formula>
    </cfRule>
  </conditionalFormatting>
  <conditionalFormatting sqref="O45:R45 O47:R47 O49:R50">
    <cfRule type="cellIs" dxfId="3236" priority="23" stopIfTrue="1" operator="lessThan">
      <formula>0</formula>
    </cfRule>
  </conditionalFormatting>
  <conditionalFormatting sqref="O46:R46">
    <cfRule type="cellIs" dxfId="3235" priority="22" stopIfTrue="1" operator="lessThan">
      <formula>0</formula>
    </cfRule>
  </conditionalFormatting>
  <conditionalFormatting sqref="O48:R48">
    <cfRule type="cellIs" dxfId="3234" priority="21" stopIfTrue="1" operator="lessThan">
      <formula>0</formula>
    </cfRule>
  </conditionalFormatting>
  <conditionalFormatting sqref="O52:R52 O54:R54 O56:R57">
    <cfRule type="cellIs" dxfId="3233" priority="20" stopIfTrue="1" operator="lessThan">
      <formula>0</formula>
    </cfRule>
  </conditionalFormatting>
  <conditionalFormatting sqref="O53:R53">
    <cfRule type="cellIs" dxfId="3232" priority="19" stopIfTrue="1" operator="lessThan">
      <formula>0</formula>
    </cfRule>
  </conditionalFormatting>
  <conditionalFormatting sqref="O55:R55">
    <cfRule type="cellIs" dxfId="3231" priority="18" stopIfTrue="1" operator="lessThan">
      <formula>0</formula>
    </cfRule>
  </conditionalFormatting>
  <conditionalFormatting sqref="C13">
    <cfRule type="cellIs" dxfId="3230" priority="12" stopIfTrue="1" operator="lessThan">
      <formula>0</formula>
    </cfRule>
  </conditionalFormatting>
  <conditionalFormatting sqref="K14:M15 D16:M16">
    <cfRule type="cellIs" dxfId="3229" priority="11" stopIfTrue="1" operator="lessThan">
      <formula>0</formula>
    </cfRule>
  </conditionalFormatting>
  <conditionalFormatting sqref="G14:I14">
    <cfRule type="cellIs" dxfId="3228" priority="9" stopIfTrue="1" operator="lessThan">
      <formula>0</formula>
    </cfRule>
  </conditionalFormatting>
  <conditionalFormatting sqref="D14 J14">
    <cfRule type="cellIs" dxfId="3227" priority="10" stopIfTrue="1" operator="lessThan">
      <formula>0</formula>
    </cfRule>
  </conditionalFormatting>
  <conditionalFormatting sqref="E14:E15">
    <cfRule type="cellIs" dxfId="3226" priority="8" stopIfTrue="1" operator="lessThan">
      <formula>0</formula>
    </cfRule>
  </conditionalFormatting>
  <conditionalFormatting sqref="N14:N16">
    <cfRule type="cellIs" dxfId="3225" priority="7" stopIfTrue="1" operator="lessThan">
      <formula>0</formula>
    </cfRule>
  </conditionalFormatting>
  <conditionalFormatting sqref="F14:F15">
    <cfRule type="cellIs" dxfId="3224" priority="6" stopIfTrue="1" operator="lessThan">
      <formula>0</formula>
    </cfRule>
  </conditionalFormatting>
  <conditionalFormatting sqref="V14:W15 O16:W16">
    <cfRule type="cellIs" dxfId="3223" priority="5" stopIfTrue="1" operator="lessThan">
      <formula>0</formula>
    </cfRule>
  </conditionalFormatting>
  <conditionalFormatting sqref="R14:T14">
    <cfRule type="cellIs" dxfId="3222" priority="3" stopIfTrue="1" operator="lessThan">
      <formula>0</formula>
    </cfRule>
  </conditionalFormatting>
  <conditionalFormatting sqref="O14 U14">
    <cfRule type="cellIs" dxfId="3221" priority="4" stopIfTrue="1" operator="lessThan">
      <formula>0</formula>
    </cfRule>
  </conditionalFormatting>
  <conditionalFormatting sqref="P14:P15">
    <cfRule type="cellIs" dxfId="3220" priority="2" stopIfTrue="1" operator="lessThan">
      <formula>0</formula>
    </cfRule>
  </conditionalFormatting>
  <conditionalFormatting sqref="Q14:Q15">
    <cfRule type="cellIs" dxfId="3219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12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202" t="s">
        <v>111</v>
      </c>
      <c r="D13" s="202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97</v>
      </c>
      <c r="E17" s="128">
        <v>23</v>
      </c>
      <c r="F17" s="128">
        <v>31</v>
      </c>
      <c r="G17" s="129">
        <v>0</v>
      </c>
      <c r="H17" s="127">
        <v>120</v>
      </c>
      <c r="I17" s="128">
        <v>31</v>
      </c>
      <c r="J17" s="130">
        <v>151</v>
      </c>
      <c r="K17" s="131">
        <v>20.5</v>
      </c>
      <c r="L17" s="169">
        <v>1.7</v>
      </c>
      <c r="M17" s="181"/>
      <c r="N17" s="176" t="s">
        <v>61</v>
      </c>
      <c r="O17" s="127">
        <v>79</v>
      </c>
      <c r="P17" s="128">
        <v>19</v>
      </c>
      <c r="Q17" s="128">
        <v>35</v>
      </c>
      <c r="R17" s="129">
        <v>0</v>
      </c>
      <c r="S17" s="127">
        <v>98</v>
      </c>
      <c r="T17" s="128">
        <v>35</v>
      </c>
      <c r="U17" s="130">
        <v>133</v>
      </c>
      <c r="V17" s="131">
        <v>26.3</v>
      </c>
      <c r="W17" s="132">
        <v>1.5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101</v>
      </c>
      <c r="E18" s="135">
        <v>16</v>
      </c>
      <c r="F18" s="135">
        <v>30</v>
      </c>
      <c r="G18" s="136">
        <v>0</v>
      </c>
      <c r="H18" s="134">
        <v>117</v>
      </c>
      <c r="I18" s="135">
        <v>30</v>
      </c>
      <c r="J18" s="137">
        <v>147</v>
      </c>
      <c r="K18" s="138">
        <v>20.399999999999999</v>
      </c>
      <c r="L18" s="170">
        <v>1.7</v>
      </c>
      <c r="M18" s="182"/>
      <c r="N18" s="177" t="s">
        <v>62</v>
      </c>
      <c r="O18" s="134">
        <v>76</v>
      </c>
      <c r="P18" s="135">
        <v>17</v>
      </c>
      <c r="Q18" s="135">
        <v>38</v>
      </c>
      <c r="R18" s="136">
        <v>1</v>
      </c>
      <c r="S18" s="134">
        <v>93</v>
      </c>
      <c r="T18" s="135">
        <v>39</v>
      </c>
      <c r="U18" s="137">
        <v>132</v>
      </c>
      <c r="V18" s="138">
        <v>29.5</v>
      </c>
      <c r="W18" s="138">
        <v>1.5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91</v>
      </c>
      <c r="E19" s="135">
        <v>14</v>
      </c>
      <c r="F19" s="135">
        <v>29</v>
      </c>
      <c r="G19" s="136">
        <v>0</v>
      </c>
      <c r="H19" s="134">
        <v>105</v>
      </c>
      <c r="I19" s="135">
        <v>29</v>
      </c>
      <c r="J19" s="137">
        <v>134</v>
      </c>
      <c r="K19" s="138">
        <v>21.6</v>
      </c>
      <c r="L19" s="170">
        <v>1.5</v>
      </c>
      <c r="M19" s="182"/>
      <c r="N19" s="177" t="s">
        <v>63</v>
      </c>
      <c r="O19" s="134">
        <v>72</v>
      </c>
      <c r="P19" s="135">
        <v>14</v>
      </c>
      <c r="Q19" s="135">
        <v>32</v>
      </c>
      <c r="R19" s="136">
        <v>0</v>
      </c>
      <c r="S19" s="134">
        <v>86</v>
      </c>
      <c r="T19" s="135">
        <v>32</v>
      </c>
      <c r="U19" s="137">
        <v>118</v>
      </c>
      <c r="V19" s="138">
        <v>27.1</v>
      </c>
      <c r="W19" s="138">
        <v>1.3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93</v>
      </c>
      <c r="E20" s="135">
        <v>18</v>
      </c>
      <c r="F20" s="135">
        <v>23</v>
      </c>
      <c r="G20" s="136">
        <v>1</v>
      </c>
      <c r="H20" s="134">
        <v>111</v>
      </c>
      <c r="I20" s="135">
        <v>24</v>
      </c>
      <c r="J20" s="137">
        <v>135</v>
      </c>
      <c r="K20" s="138">
        <v>17.8</v>
      </c>
      <c r="L20" s="170">
        <v>1.5</v>
      </c>
      <c r="M20" s="182"/>
      <c r="N20" s="177" t="s">
        <v>64</v>
      </c>
      <c r="O20" s="134">
        <v>81</v>
      </c>
      <c r="P20" s="135">
        <v>15</v>
      </c>
      <c r="Q20" s="135">
        <v>32</v>
      </c>
      <c r="R20" s="136">
        <v>1</v>
      </c>
      <c r="S20" s="134">
        <v>96</v>
      </c>
      <c r="T20" s="135">
        <v>33</v>
      </c>
      <c r="U20" s="137">
        <v>129</v>
      </c>
      <c r="V20" s="138">
        <v>25.6</v>
      </c>
      <c r="W20" s="138">
        <v>1.5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89</v>
      </c>
      <c r="E21" s="135">
        <v>14</v>
      </c>
      <c r="F21" s="135">
        <v>20</v>
      </c>
      <c r="G21" s="136">
        <v>0</v>
      </c>
      <c r="H21" s="134">
        <v>103</v>
      </c>
      <c r="I21" s="135">
        <v>20</v>
      </c>
      <c r="J21" s="137">
        <v>123</v>
      </c>
      <c r="K21" s="138">
        <v>16.3</v>
      </c>
      <c r="L21" s="170">
        <v>1.4</v>
      </c>
      <c r="M21" s="182"/>
      <c r="N21" s="177" t="s">
        <v>65</v>
      </c>
      <c r="O21" s="134">
        <v>66</v>
      </c>
      <c r="P21" s="135">
        <v>21</v>
      </c>
      <c r="Q21" s="135">
        <v>33</v>
      </c>
      <c r="R21" s="136">
        <v>0</v>
      </c>
      <c r="S21" s="134">
        <v>87</v>
      </c>
      <c r="T21" s="135">
        <v>33</v>
      </c>
      <c r="U21" s="137">
        <v>120</v>
      </c>
      <c r="V21" s="138">
        <v>27.5</v>
      </c>
      <c r="W21" s="138">
        <v>1.4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100</v>
      </c>
      <c r="E22" s="141">
        <v>12</v>
      </c>
      <c r="F22" s="141">
        <v>22</v>
      </c>
      <c r="G22" s="142">
        <v>4</v>
      </c>
      <c r="H22" s="140">
        <v>112</v>
      </c>
      <c r="I22" s="141">
        <v>26</v>
      </c>
      <c r="J22" s="143">
        <v>138</v>
      </c>
      <c r="K22" s="144">
        <v>18.8</v>
      </c>
      <c r="L22" s="171">
        <v>1.6</v>
      </c>
      <c r="M22" s="182"/>
      <c r="N22" s="178" t="s">
        <v>95</v>
      </c>
      <c r="O22" s="140">
        <v>66</v>
      </c>
      <c r="P22" s="141">
        <v>20</v>
      </c>
      <c r="Q22" s="141">
        <v>29</v>
      </c>
      <c r="R22" s="142">
        <v>2</v>
      </c>
      <c r="S22" s="140">
        <v>86</v>
      </c>
      <c r="T22" s="141">
        <v>31</v>
      </c>
      <c r="U22" s="143">
        <v>117</v>
      </c>
      <c r="V22" s="144">
        <v>26.5</v>
      </c>
      <c r="W22" s="144">
        <v>1.3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571</v>
      </c>
      <c r="E23" s="79">
        <v>97</v>
      </c>
      <c r="F23" s="79">
        <v>155</v>
      </c>
      <c r="G23" s="84">
        <v>5</v>
      </c>
      <c r="H23" s="78">
        <v>668</v>
      </c>
      <c r="I23" s="79">
        <v>160</v>
      </c>
      <c r="J23" s="85">
        <v>828</v>
      </c>
      <c r="K23" s="80">
        <v>19.3</v>
      </c>
      <c r="L23" s="172">
        <v>9.4</v>
      </c>
      <c r="M23" s="183"/>
      <c r="N23" s="179" t="s">
        <v>29</v>
      </c>
      <c r="O23" s="78">
        <v>440</v>
      </c>
      <c r="P23" s="79">
        <v>106</v>
      </c>
      <c r="Q23" s="79">
        <v>199</v>
      </c>
      <c r="R23" s="84">
        <v>4</v>
      </c>
      <c r="S23" s="78">
        <v>546</v>
      </c>
      <c r="T23" s="79">
        <v>203</v>
      </c>
      <c r="U23" s="85">
        <v>749</v>
      </c>
      <c r="V23" s="80">
        <v>27.1</v>
      </c>
      <c r="W23" s="80">
        <v>8.5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110</v>
      </c>
      <c r="E24" s="128">
        <v>16</v>
      </c>
      <c r="F24" s="128">
        <v>22</v>
      </c>
      <c r="G24" s="129">
        <v>2</v>
      </c>
      <c r="H24" s="127">
        <v>126</v>
      </c>
      <c r="I24" s="128">
        <v>24</v>
      </c>
      <c r="J24" s="130">
        <v>150</v>
      </c>
      <c r="K24" s="131">
        <v>16</v>
      </c>
      <c r="L24" s="169">
        <v>1.7</v>
      </c>
      <c r="M24" s="181"/>
      <c r="N24" s="176" t="s">
        <v>66</v>
      </c>
      <c r="O24" s="127">
        <v>70</v>
      </c>
      <c r="P24" s="128">
        <v>19</v>
      </c>
      <c r="Q24" s="128">
        <v>38</v>
      </c>
      <c r="R24" s="129">
        <v>0</v>
      </c>
      <c r="S24" s="127">
        <v>89</v>
      </c>
      <c r="T24" s="128">
        <v>38</v>
      </c>
      <c r="U24" s="130">
        <v>127</v>
      </c>
      <c r="V24" s="131">
        <v>29.9</v>
      </c>
      <c r="W24" s="132">
        <v>1.4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102</v>
      </c>
      <c r="E25" s="135">
        <v>18</v>
      </c>
      <c r="F25" s="135">
        <v>29</v>
      </c>
      <c r="G25" s="136">
        <v>1</v>
      </c>
      <c r="H25" s="134">
        <v>120</v>
      </c>
      <c r="I25" s="135">
        <v>30</v>
      </c>
      <c r="J25" s="137">
        <v>150</v>
      </c>
      <c r="K25" s="138">
        <v>20</v>
      </c>
      <c r="L25" s="170">
        <v>1.7</v>
      </c>
      <c r="M25" s="182"/>
      <c r="N25" s="177" t="s">
        <v>67</v>
      </c>
      <c r="O25" s="134">
        <v>54</v>
      </c>
      <c r="P25" s="135">
        <v>17</v>
      </c>
      <c r="Q25" s="135">
        <v>32</v>
      </c>
      <c r="R25" s="136">
        <v>0</v>
      </c>
      <c r="S25" s="134">
        <v>71</v>
      </c>
      <c r="T25" s="135">
        <v>32</v>
      </c>
      <c r="U25" s="137">
        <v>103</v>
      </c>
      <c r="V25" s="138">
        <v>31.1</v>
      </c>
      <c r="W25" s="138">
        <v>1.2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111</v>
      </c>
      <c r="E26" s="135">
        <v>14</v>
      </c>
      <c r="F26" s="135">
        <v>24</v>
      </c>
      <c r="G26" s="136">
        <v>0</v>
      </c>
      <c r="H26" s="134">
        <v>125</v>
      </c>
      <c r="I26" s="135">
        <v>24</v>
      </c>
      <c r="J26" s="137">
        <v>149</v>
      </c>
      <c r="K26" s="138">
        <v>16.100000000000001</v>
      </c>
      <c r="L26" s="170">
        <v>1.7</v>
      </c>
      <c r="M26" s="182"/>
      <c r="N26" s="177" t="s">
        <v>68</v>
      </c>
      <c r="O26" s="134">
        <v>65</v>
      </c>
      <c r="P26" s="135">
        <v>16</v>
      </c>
      <c r="Q26" s="135">
        <v>30</v>
      </c>
      <c r="R26" s="136">
        <v>0</v>
      </c>
      <c r="S26" s="134">
        <v>81</v>
      </c>
      <c r="T26" s="135">
        <v>30</v>
      </c>
      <c r="U26" s="137">
        <v>111</v>
      </c>
      <c r="V26" s="138">
        <v>27</v>
      </c>
      <c r="W26" s="138">
        <v>1.3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100</v>
      </c>
      <c r="E27" s="135">
        <v>13</v>
      </c>
      <c r="F27" s="135">
        <v>26</v>
      </c>
      <c r="G27" s="136">
        <v>2</v>
      </c>
      <c r="H27" s="134">
        <v>113</v>
      </c>
      <c r="I27" s="135">
        <v>28</v>
      </c>
      <c r="J27" s="137">
        <v>141</v>
      </c>
      <c r="K27" s="138">
        <v>19.899999999999999</v>
      </c>
      <c r="L27" s="170">
        <v>1.6</v>
      </c>
      <c r="M27" s="182"/>
      <c r="N27" s="177" t="s">
        <v>69</v>
      </c>
      <c r="O27" s="134">
        <v>60</v>
      </c>
      <c r="P27" s="135">
        <v>15</v>
      </c>
      <c r="Q27" s="135">
        <v>30</v>
      </c>
      <c r="R27" s="136">
        <v>0</v>
      </c>
      <c r="S27" s="134">
        <v>75</v>
      </c>
      <c r="T27" s="135">
        <v>30</v>
      </c>
      <c r="U27" s="137">
        <v>105</v>
      </c>
      <c r="V27" s="138">
        <v>28.6</v>
      </c>
      <c r="W27" s="138">
        <v>1.2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90</v>
      </c>
      <c r="E28" s="135">
        <v>13</v>
      </c>
      <c r="F28" s="135">
        <v>32</v>
      </c>
      <c r="G28" s="136">
        <v>0</v>
      </c>
      <c r="H28" s="134">
        <v>103</v>
      </c>
      <c r="I28" s="135">
        <v>32</v>
      </c>
      <c r="J28" s="137">
        <v>135</v>
      </c>
      <c r="K28" s="138">
        <v>23.7</v>
      </c>
      <c r="L28" s="170">
        <v>1.5</v>
      </c>
      <c r="M28" s="182"/>
      <c r="N28" s="177" t="s">
        <v>70</v>
      </c>
      <c r="O28" s="134">
        <v>67</v>
      </c>
      <c r="P28" s="135">
        <v>16</v>
      </c>
      <c r="Q28" s="135">
        <v>27</v>
      </c>
      <c r="R28" s="136">
        <v>0</v>
      </c>
      <c r="S28" s="134">
        <v>83</v>
      </c>
      <c r="T28" s="135">
        <v>27</v>
      </c>
      <c r="U28" s="137">
        <v>110</v>
      </c>
      <c r="V28" s="138">
        <v>24.5</v>
      </c>
      <c r="W28" s="138">
        <v>1.3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93</v>
      </c>
      <c r="E29" s="141">
        <v>17</v>
      </c>
      <c r="F29" s="141">
        <v>38</v>
      </c>
      <c r="G29" s="142">
        <v>0</v>
      </c>
      <c r="H29" s="140">
        <v>110</v>
      </c>
      <c r="I29" s="141">
        <v>38</v>
      </c>
      <c r="J29" s="143">
        <v>148</v>
      </c>
      <c r="K29" s="144">
        <v>25.7</v>
      </c>
      <c r="L29" s="171">
        <v>1.7</v>
      </c>
      <c r="M29" s="182"/>
      <c r="N29" s="178" t="s">
        <v>96</v>
      </c>
      <c r="O29" s="140">
        <v>79</v>
      </c>
      <c r="P29" s="141">
        <v>15</v>
      </c>
      <c r="Q29" s="141">
        <v>36</v>
      </c>
      <c r="R29" s="142">
        <v>0</v>
      </c>
      <c r="S29" s="140">
        <v>94</v>
      </c>
      <c r="T29" s="141">
        <v>36</v>
      </c>
      <c r="U29" s="143">
        <v>130</v>
      </c>
      <c r="V29" s="144">
        <v>27.7</v>
      </c>
      <c r="W29" s="144">
        <v>1.5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606</v>
      </c>
      <c r="E30" s="79">
        <v>91</v>
      </c>
      <c r="F30" s="79">
        <v>171</v>
      </c>
      <c r="G30" s="84">
        <v>5</v>
      </c>
      <c r="H30" s="78">
        <v>697</v>
      </c>
      <c r="I30" s="79">
        <v>176</v>
      </c>
      <c r="J30" s="85">
        <v>873</v>
      </c>
      <c r="K30" s="80">
        <v>20.2</v>
      </c>
      <c r="L30" s="172">
        <v>10</v>
      </c>
      <c r="M30" s="183"/>
      <c r="N30" s="179" t="s">
        <v>29</v>
      </c>
      <c r="O30" s="78">
        <v>395</v>
      </c>
      <c r="P30" s="79">
        <v>98</v>
      </c>
      <c r="Q30" s="79">
        <v>193</v>
      </c>
      <c r="R30" s="84">
        <v>0</v>
      </c>
      <c r="S30" s="78">
        <v>493</v>
      </c>
      <c r="T30" s="79">
        <v>193</v>
      </c>
      <c r="U30" s="85">
        <v>686</v>
      </c>
      <c r="V30" s="80">
        <v>28.1</v>
      </c>
      <c r="W30" s="80">
        <v>7.8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94</v>
      </c>
      <c r="E31" s="128">
        <v>22</v>
      </c>
      <c r="F31" s="128">
        <v>41</v>
      </c>
      <c r="G31" s="129">
        <v>0</v>
      </c>
      <c r="H31" s="127">
        <v>116</v>
      </c>
      <c r="I31" s="128">
        <v>41</v>
      </c>
      <c r="J31" s="130">
        <v>157</v>
      </c>
      <c r="K31" s="131">
        <v>26.1</v>
      </c>
      <c r="L31" s="169">
        <v>1.8</v>
      </c>
      <c r="M31" s="181"/>
      <c r="N31" s="176" t="s">
        <v>71</v>
      </c>
      <c r="O31" s="127">
        <v>91</v>
      </c>
      <c r="P31" s="128">
        <v>20</v>
      </c>
      <c r="Q31" s="128">
        <v>40</v>
      </c>
      <c r="R31" s="129">
        <v>1</v>
      </c>
      <c r="S31" s="127">
        <v>111</v>
      </c>
      <c r="T31" s="128">
        <v>41</v>
      </c>
      <c r="U31" s="130">
        <v>152</v>
      </c>
      <c r="V31" s="131">
        <v>27</v>
      </c>
      <c r="W31" s="132">
        <v>1.7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82</v>
      </c>
      <c r="E32" s="135">
        <v>23</v>
      </c>
      <c r="F32" s="135">
        <v>29</v>
      </c>
      <c r="G32" s="136">
        <v>0</v>
      </c>
      <c r="H32" s="134">
        <v>105</v>
      </c>
      <c r="I32" s="135">
        <v>29</v>
      </c>
      <c r="J32" s="137">
        <v>134</v>
      </c>
      <c r="K32" s="138">
        <v>21.6</v>
      </c>
      <c r="L32" s="170">
        <v>1.5</v>
      </c>
      <c r="M32" s="182"/>
      <c r="N32" s="177" t="s">
        <v>72</v>
      </c>
      <c r="O32" s="134">
        <v>82</v>
      </c>
      <c r="P32" s="135">
        <v>23</v>
      </c>
      <c r="Q32" s="135">
        <v>48</v>
      </c>
      <c r="R32" s="136">
        <v>2</v>
      </c>
      <c r="S32" s="134">
        <v>105</v>
      </c>
      <c r="T32" s="135">
        <v>50</v>
      </c>
      <c r="U32" s="137">
        <v>155</v>
      </c>
      <c r="V32" s="138">
        <v>32.299999999999997</v>
      </c>
      <c r="W32" s="138">
        <v>1.8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74</v>
      </c>
      <c r="E33" s="135">
        <v>15</v>
      </c>
      <c r="F33" s="135">
        <v>39</v>
      </c>
      <c r="G33" s="136">
        <v>0</v>
      </c>
      <c r="H33" s="134">
        <v>89</v>
      </c>
      <c r="I33" s="135">
        <v>39</v>
      </c>
      <c r="J33" s="137">
        <v>128</v>
      </c>
      <c r="K33" s="138">
        <v>30.5</v>
      </c>
      <c r="L33" s="170">
        <v>1.5</v>
      </c>
      <c r="M33" s="182"/>
      <c r="N33" s="177" t="s">
        <v>73</v>
      </c>
      <c r="O33" s="134">
        <v>80</v>
      </c>
      <c r="P33" s="135">
        <v>16</v>
      </c>
      <c r="Q33" s="135">
        <v>39</v>
      </c>
      <c r="R33" s="136">
        <v>0</v>
      </c>
      <c r="S33" s="134">
        <v>96</v>
      </c>
      <c r="T33" s="135">
        <v>39</v>
      </c>
      <c r="U33" s="137">
        <v>135</v>
      </c>
      <c r="V33" s="138">
        <v>28.9</v>
      </c>
      <c r="W33" s="138">
        <v>1.5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80</v>
      </c>
      <c r="E34" s="135">
        <v>20</v>
      </c>
      <c r="F34" s="135">
        <v>36</v>
      </c>
      <c r="G34" s="136">
        <v>1</v>
      </c>
      <c r="H34" s="134">
        <v>100</v>
      </c>
      <c r="I34" s="135">
        <v>37</v>
      </c>
      <c r="J34" s="137">
        <v>137</v>
      </c>
      <c r="K34" s="138">
        <v>27</v>
      </c>
      <c r="L34" s="170">
        <v>1.6</v>
      </c>
      <c r="M34" s="182"/>
      <c r="N34" s="177" t="s">
        <v>74</v>
      </c>
      <c r="O34" s="134">
        <v>63</v>
      </c>
      <c r="P34" s="135">
        <v>13</v>
      </c>
      <c r="Q34" s="135">
        <v>26</v>
      </c>
      <c r="R34" s="136">
        <v>0</v>
      </c>
      <c r="S34" s="134">
        <v>76</v>
      </c>
      <c r="T34" s="135">
        <v>26</v>
      </c>
      <c r="U34" s="137">
        <v>102</v>
      </c>
      <c r="V34" s="138">
        <v>25.5</v>
      </c>
      <c r="W34" s="138">
        <v>1.2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83</v>
      </c>
      <c r="E35" s="135">
        <v>17</v>
      </c>
      <c r="F35" s="135">
        <v>31</v>
      </c>
      <c r="G35" s="136">
        <v>2</v>
      </c>
      <c r="H35" s="134">
        <v>100</v>
      </c>
      <c r="I35" s="135">
        <v>33</v>
      </c>
      <c r="J35" s="137">
        <v>133</v>
      </c>
      <c r="K35" s="138">
        <v>24.8</v>
      </c>
      <c r="L35" s="170">
        <v>1.5</v>
      </c>
      <c r="M35" s="182"/>
      <c r="N35" s="177" t="s">
        <v>97</v>
      </c>
      <c r="O35" s="134">
        <v>64</v>
      </c>
      <c r="P35" s="135">
        <v>16</v>
      </c>
      <c r="Q35" s="135">
        <v>26</v>
      </c>
      <c r="R35" s="136">
        <v>5</v>
      </c>
      <c r="S35" s="134">
        <v>80</v>
      </c>
      <c r="T35" s="135">
        <v>31</v>
      </c>
      <c r="U35" s="137">
        <v>111</v>
      </c>
      <c r="V35" s="138">
        <v>27.9</v>
      </c>
      <c r="W35" s="138">
        <v>1.3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75</v>
      </c>
      <c r="E36" s="141">
        <v>16</v>
      </c>
      <c r="F36" s="141">
        <v>30</v>
      </c>
      <c r="G36" s="142">
        <v>2</v>
      </c>
      <c r="H36" s="140">
        <v>91</v>
      </c>
      <c r="I36" s="141">
        <v>32</v>
      </c>
      <c r="J36" s="143">
        <v>123</v>
      </c>
      <c r="K36" s="144">
        <v>26</v>
      </c>
      <c r="L36" s="171">
        <v>1.4</v>
      </c>
      <c r="M36" s="182"/>
      <c r="N36" s="178" t="s">
        <v>98</v>
      </c>
      <c r="O36" s="140">
        <v>80</v>
      </c>
      <c r="P36" s="141">
        <v>16</v>
      </c>
      <c r="Q36" s="141">
        <v>36</v>
      </c>
      <c r="R36" s="142">
        <v>1</v>
      </c>
      <c r="S36" s="140">
        <v>96</v>
      </c>
      <c r="T36" s="141">
        <v>37</v>
      </c>
      <c r="U36" s="143">
        <v>133</v>
      </c>
      <c r="V36" s="144">
        <v>27.8</v>
      </c>
      <c r="W36" s="144">
        <v>1.5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488</v>
      </c>
      <c r="E37" s="79">
        <v>113</v>
      </c>
      <c r="F37" s="79">
        <v>206</v>
      </c>
      <c r="G37" s="84">
        <v>5</v>
      </c>
      <c r="H37" s="78">
        <v>601</v>
      </c>
      <c r="I37" s="79">
        <v>211</v>
      </c>
      <c r="J37" s="85">
        <v>812</v>
      </c>
      <c r="K37" s="80">
        <v>26</v>
      </c>
      <c r="L37" s="172">
        <v>9.3000000000000007</v>
      </c>
      <c r="M37" s="183"/>
      <c r="N37" s="179" t="s">
        <v>29</v>
      </c>
      <c r="O37" s="78">
        <v>460</v>
      </c>
      <c r="P37" s="79">
        <v>104</v>
      </c>
      <c r="Q37" s="79">
        <v>215</v>
      </c>
      <c r="R37" s="84">
        <v>9</v>
      </c>
      <c r="S37" s="78">
        <v>564</v>
      </c>
      <c r="T37" s="79">
        <v>224</v>
      </c>
      <c r="U37" s="85">
        <v>788</v>
      </c>
      <c r="V37" s="80">
        <v>28.4</v>
      </c>
      <c r="W37" s="80">
        <v>9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87</v>
      </c>
      <c r="E38" s="128">
        <v>13</v>
      </c>
      <c r="F38" s="128">
        <v>33</v>
      </c>
      <c r="G38" s="129">
        <v>5</v>
      </c>
      <c r="H38" s="127">
        <v>100</v>
      </c>
      <c r="I38" s="128">
        <v>38</v>
      </c>
      <c r="J38" s="130">
        <v>138</v>
      </c>
      <c r="K38" s="131">
        <v>27.5</v>
      </c>
      <c r="L38" s="169">
        <v>1.6</v>
      </c>
      <c r="M38" s="181"/>
      <c r="N38" s="176" t="s">
        <v>75</v>
      </c>
      <c r="O38" s="127">
        <v>80</v>
      </c>
      <c r="P38" s="128">
        <v>20</v>
      </c>
      <c r="Q38" s="128">
        <v>27</v>
      </c>
      <c r="R38" s="129">
        <v>0</v>
      </c>
      <c r="S38" s="127">
        <v>100</v>
      </c>
      <c r="T38" s="128">
        <v>27</v>
      </c>
      <c r="U38" s="130">
        <v>127</v>
      </c>
      <c r="V38" s="131">
        <v>21.3</v>
      </c>
      <c r="W38" s="132">
        <v>1.4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75</v>
      </c>
      <c r="E39" s="135">
        <v>13</v>
      </c>
      <c r="F39" s="135">
        <v>34</v>
      </c>
      <c r="G39" s="136">
        <v>0</v>
      </c>
      <c r="H39" s="134">
        <v>88</v>
      </c>
      <c r="I39" s="135">
        <v>34</v>
      </c>
      <c r="J39" s="137">
        <v>122</v>
      </c>
      <c r="K39" s="138">
        <v>27.9</v>
      </c>
      <c r="L39" s="170">
        <v>1.4</v>
      </c>
      <c r="M39" s="182"/>
      <c r="N39" s="177" t="s">
        <v>76</v>
      </c>
      <c r="O39" s="134">
        <v>76</v>
      </c>
      <c r="P39" s="135">
        <v>15</v>
      </c>
      <c r="Q39" s="135">
        <v>22</v>
      </c>
      <c r="R39" s="136">
        <v>2</v>
      </c>
      <c r="S39" s="134">
        <v>91</v>
      </c>
      <c r="T39" s="135">
        <v>24</v>
      </c>
      <c r="U39" s="137">
        <v>115</v>
      </c>
      <c r="V39" s="138">
        <v>20.9</v>
      </c>
      <c r="W39" s="138">
        <v>1.3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81</v>
      </c>
      <c r="E40" s="135">
        <v>16</v>
      </c>
      <c r="F40" s="135">
        <v>32</v>
      </c>
      <c r="G40" s="136">
        <v>0</v>
      </c>
      <c r="H40" s="134">
        <v>97</v>
      </c>
      <c r="I40" s="135">
        <v>32</v>
      </c>
      <c r="J40" s="137">
        <v>129</v>
      </c>
      <c r="K40" s="138">
        <v>24.8</v>
      </c>
      <c r="L40" s="170">
        <v>1.5</v>
      </c>
      <c r="M40" s="182"/>
      <c r="N40" s="177" t="s">
        <v>77</v>
      </c>
      <c r="O40" s="134">
        <v>85</v>
      </c>
      <c r="P40" s="135">
        <v>14</v>
      </c>
      <c r="Q40" s="135">
        <v>18</v>
      </c>
      <c r="R40" s="136">
        <v>2</v>
      </c>
      <c r="S40" s="134">
        <v>99</v>
      </c>
      <c r="T40" s="135">
        <v>20</v>
      </c>
      <c r="U40" s="137">
        <v>119</v>
      </c>
      <c r="V40" s="138">
        <v>16.8</v>
      </c>
      <c r="W40" s="138">
        <v>1.4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77</v>
      </c>
      <c r="E41" s="135">
        <v>14</v>
      </c>
      <c r="F41" s="135">
        <v>32</v>
      </c>
      <c r="G41" s="136">
        <v>3</v>
      </c>
      <c r="H41" s="134">
        <v>91</v>
      </c>
      <c r="I41" s="135">
        <v>35</v>
      </c>
      <c r="J41" s="137">
        <v>126</v>
      </c>
      <c r="K41" s="138">
        <v>27.8</v>
      </c>
      <c r="L41" s="170">
        <v>1.4</v>
      </c>
      <c r="M41" s="182"/>
      <c r="N41" s="177" t="s">
        <v>78</v>
      </c>
      <c r="O41" s="134">
        <v>79</v>
      </c>
      <c r="P41" s="135">
        <v>15</v>
      </c>
      <c r="Q41" s="135">
        <v>23</v>
      </c>
      <c r="R41" s="136">
        <v>1</v>
      </c>
      <c r="S41" s="134">
        <v>94</v>
      </c>
      <c r="T41" s="135">
        <v>24</v>
      </c>
      <c r="U41" s="137">
        <v>118</v>
      </c>
      <c r="V41" s="138">
        <v>20.3</v>
      </c>
      <c r="W41" s="138">
        <v>1.3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71</v>
      </c>
      <c r="E42" s="135">
        <v>14</v>
      </c>
      <c r="F42" s="135">
        <v>26</v>
      </c>
      <c r="G42" s="136">
        <v>0</v>
      </c>
      <c r="H42" s="134">
        <v>85</v>
      </c>
      <c r="I42" s="135">
        <v>26</v>
      </c>
      <c r="J42" s="137">
        <v>111</v>
      </c>
      <c r="K42" s="138">
        <v>23.4</v>
      </c>
      <c r="L42" s="170">
        <v>1.3</v>
      </c>
      <c r="M42" s="182"/>
      <c r="N42" s="177" t="s">
        <v>79</v>
      </c>
      <c r="O42" s="134">
        <v>76</v>
      </c>
      <c r="P42" s="135">
        <v>15</v>
      </c>
      <c r="Q42" s="135">
        <v>17</v>
      </c>
      <c r="R42" s="136">
        <v>1</v>
      </c>
      <c r="S42" s="134">
        <v>91</v>
      </c>
      <c r="T42" s="135">
        <v>18</v>
      </c>
      <c r="U42" s="137">
        <v>109</v>
      </c>
      <c r="V42" s="138">
        <v>16.5</v>
      </c>
      <c r="W42" s="138">
        <v>1.2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58</v>
      </c>
      <c r="E43" s="141">
        <v>13</v>
      </c>
      <c r="F43" s="141">
        <v>28</v>
      </c>
      <c r="G43" s="142">
        <v>0</v>
      </c>
      <c r="H43" s="140">
        <v>71</v>
      </c>
      <c r="I43" s="141">
        <v>28</v>
      </c>
      <c r="J43" s="143">
        <v>99</v>
      </c>
      <c r="K43" s="144">
        <v>28.3</v>
      </c>
      <c r="L43" s="171">
        <v>1.1000000000000001</v>
      </c>
      <c r="M43" s="182"/>
      <c r="N43" s="178" t="s">
        <v>99</v>
      </c>
      <c r="O43" s="140">
        <v>61</v>
      </c>
      <c r="P43" s="141">
        <v>15</v>
      </c>
      <c r="Q43" s="141">
        <v>24</v>
      </c>
      <c r="R43" s="142">
        <v>4</v>
      </c>
      <c r="S43" s="140">
        <v>76</v>
      </c>
      <c r="T43" s="141">
        <v>28</v>
      </c>
      <c r="U43" s="143">
        <v>104</v>
      </c>
      <c r="V43" s="144">
        <v>26.9</v>
      </c>
      <c r="W43" s="144">
        <v>1.2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449</v>
      </c>
      <c r="E44" s="79">
        <v>83</v>
      </c>
      <c r="F44" s="79">
        <v>185</v>
      </c>
      <c r="G44" s="84">
        <v>8</v>
      </c>
      <c r="H44" s="78">
        <v>532</v>
      </c>
      <c r="I44" s="79">
        <v>193</v>
      </c>
      <c r="J44" s="85">
        <v>725</v>
      </c>
      <c r="K44" s="80">
        <v>26.6</v>
      </c>
      <c r="L44" s="172">
        <v>8.3000000000000007</v>
      </c>
      <c r="M44" s="183"/>
      <c r="N44" s="179" t="s">
        <v>29</v>
      </c>
      <c r="O44" s="78">
        <v>457</v>
      </c>
      <c r="P44" s="79">
        <v>94</v>
      </c>
      <c r="Q44" s="79">
        <v>131</v>
      </c>
      <c r="R44" s="84">
        <v>10</v>
      </c>
      <c r="S44" s="78">
        <v>551</v>
      </c>
      <c r="T44" s="79">
        <v>141</v>
      </c>
      <c r="U44" s="85">
        <v>692</v>
      </c>
      <c r="V44" s="80">
        <v>20.399999999999999</v>
      </c>
      <c r="W44" s="80">
        <v>7.9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69</v>
      </c>
      <c r="E45" s="128">
        <v>18</v>
      </c>
      <c r="F45" s="128">
        <v>36</v>
      </c>
      <c r="G45" s="129">
        <v>0</v>
      </c>
      <c r="H45" s="127">
        <v>87</v>
      </c>
      <c r="I45" s="128">
        <v>36</v>
      </c>
      <c r="J45" s="130">
        <v>123</v>
      </c>
      <c r="K45" s="131">
        <v>29.3</v>
      </c>
      <c r="L45" s="169">
        <v>1.4</v>
      </c>
      <c r="M45" s="181"/>
      <c r="N45" s="176" t="s">
        <v>80</v>
      </c>
      <c r="O45" s="127">
        <v>69</v>
      </c>
      <c r="P45" s="128">
        <v>15</v>
      </c>
      <c r="Q45" s="128">
        <v>17</v>
      </c>
      <c r="R45" s="129">
        <v>1</v>
      </c>
      <c r="S45" s="127">
        <v>84</v>
      </c>
      <c r="T45" s="128">
        <v>18</v>
      </c>
      <c r="U45" s="130">
        <v>102</v>
      </c>
      <c r="V45" s="131">
        <v>17.600000000000001</v>
      </c>
      <c r="W45" s="132">
        <v>1.2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59</v>
      </c>
      <c r="E46" s="135">
        <v>16</v>
      </c>
      <c r="F46" s="135">
        <v>34</v>
      </c>
      <c r="G46" s="136">
        <v>0</v>
      </c>
      <c r="H46" s="134">
        <v>75</v>
      </c>
      <c r="I46" s="135">
        <v>34</v>
      </c>
      <c r="J46" s="137">
        <v>109</v>
      </c>
      <c r="K46" s="138">
        <v>31.2</v>
      </c>
      <c r="L46" s="170">
        <v>1.2</v>
      </c>
      <c r="M46" s="182"/>
      <c r="N46" s="177" t="s">
        <v>81</v>
      </c>
      <c r="O46" s="134">
        <v>80</v>
      </c>
      <c r="P46" s="135">
        <v>18</v>
      </c>
      <c r="Q46" s="135">
        <v>23</v>
      </c>
      <c r="R46" s="136">
        <v>0</v>
      </c>
      <c r="S46" s="134">
        <v>98</v>
      </c>
      <c r="T46" s="135">
        <v>23</v>
      </c>
      <c r="U46" s="137">
        <v>121</v>
      </c>
      <c r="V46" s="138">
        <v>19</v>
      </c>
      <c r="W46" s="138">
        <v>1.4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71</v>
      </c>
      <c r="E47" s="135">
        <v>19</v>
      </c>
      <c r="F47" s="135">
        <v>38</v>
      </c>
      <c r="G47" s="136">
        <v>1</v>
      </c>
      <c r="H47" s="134">
        <v>90</v>
      </c>
      <c r="I47" s="135">
        <v>39</v>
      </c>
      <c r="J47" s="137">
        <v>129</v>
      </c>
      <c r="K47" s="138">
        <v>30.2</v>
      </c>
      <c r="L47" s="170">
        <v>1.5</v>
      </c>
      <c r="M47" s="182"/>
      <c r="N47" s="177" t="s">
        <v>82</v>
      </c>
      <c r="O47" s="134">
        <v>68</v>
      </c>
      <c r="P47" s="135">
        <v>12</v>
      </c>
      <c r="Q47" s="135">
        <v>24</v>
      </c>
      <c r="R47" s="136">
        <v>1</v>
      </c>
      <c r="S47" s="134">
        <v>80</v>
      </c>
      <c r="T47" s="135">
        <v>25</v>
      </c>
      <c r="U47" s="137">
        <v>105</v>
      </c>
      <c r="V47" s="138">
        <v>23.8</v>
      </c>
      <c r="W47" s="138">
        <v>1.2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54</v>
      </c>
      <c r="E48" s="135">
        <v>18</v>
      </c>
      <c r="F48" s="135">
        <v>29</v>
      </c>
      <c r="G48" s="136">
        <v>0</v>
      </c>
      <c r="H48" s="134">
        <v>72</v>
      </c>
      <c r="I48" s="135">
        <v>29</v>
      </c>
      <c r="J48" s="137">
        <v>101</v>
      </c>
      <c r="K48" s="138">
        <v>28.7</v>
      </c>
      <c r="L48" s="170">
        <v>1.2</v>
      </c>
      <c r="M48" s="182"/>
      <c r="N48" s="177" t="s">
        <v>83</v>
      </c>
      <c r="O48" s="134">
        <v>65</v>
      </c>
      <c r="P48" s="135">
        <v>16</v>
      </c>
      <c r="Q48" s="135">
        <v>20</v>
      </c>
      <c r="R48" s="136">
        <v>1</v>
      </c>
      <c r="S48" s="134">
        <v>81</v>
      </c>
      <c r="T48" s="135">
        <v>21</v>
      </c>
      <c r="U48" s="137">
        <v>102</v>
      </c>
      <c r="V48" s="138">
        <v>20.6</v>
      </c>
      <c r="W48" s="138">
        <v>1.2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78</v>
      </c>
      <c r="E49" s="135">
        <v>13</v>
      </c>
      <c r="F49" s="135">
        <v>27</v>
      </c>
      <c r="G49" s="136">
        <v>0</v>
      </c>
      <c r="H49" s="134">
        <v>91</v>
      </c>
      <c r="I49" s="135">
        <v>27</v>
      </c>
      <c r="J49" s="137">
        <v>118</v>
      </c>
      <c r="K49" s="138">
        <v>22.9</v>
      </c>
      <c r="L49" s="170">
        <v>1.3</v>
      </c>
      <c r="M49" s="182"/>
      <c r="N49" s="177" t="s">
        <v>84</v>
      </c>
      <c r="O49" s="134">
        <v>65</v>
      </c>
      <c r="P49" s="135">
        <v>19</v>
      </c>
      <c r="Q49" s="135">
        <v>13</v>
      </c>
      <c r="R49" s="136">
        <v>1</v>
      </c>
      <c r="S49" s="134">
        <v>84</v>
      </c>
      <c r="T49" s="135">
        <v>14</v>
      </c>
      <c r="U49" s="137">
        <v>98</v>
      </c>
      <c r="V49" s="138">
        <v>14.3</v>
      </c>
      <c r="W49" s="138">
        <v>1.1000000000000001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72</v>
      </c>
      <c r="E50" s="141">
        <v>16</v>
      </c>
      <c r="F50" s="141">
        <v>35</v>
      </c>
      <c r="G50" s="142">
        <v>1</v>
      </c>
      <c r="H50" s="140">
        <v>88</v>
      </c>
      <c r="I50" s="141">
        <v>36</v>
      </c>
      <c r="J50" s="143">
        <v>124</v>
      </c>
      <c r="K50" s="144">
        <v>29</v>
      </c>
      <c r="L50" s="171">
        <v>1.4</v>
      </c>
      <c r="M50" s="182"/>
      <c r="N50" s="178" t="s">
        <v>100</v>
      </c>
      <c r="O50" s="140">
        <v>67</v>
      </c>
      <c r="P50" s="141">
        <v>11</v>
      </c>
      <c r="Q50" s="141">
        <v>21</v>
      </c>
      <c r="R50" s="142">
        <v>0</v>
      </c>
      <c r="S50" s="140">
        <v>78</v>
      </c>
      <c r="T50" s="141">
        <v>21</v>
      </c>
      <c r="U50" s="143">
        <v>99</v>
      </c>
      <c r="V50" s="144">
        <v>21.2</v>
      </c>
      <c r="W50" s="144">
        <v>1.1000000000000001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403</v>
      </c>
      <c r="E51" s="79">
        <v>100</v>
      </c>
      <c r="F51" s="79">
        <v>199</v>
      </c>
      <c r="G51" s="84">
        <v>2</v>
      </c>
      <c r="H51" s="78">
        <v>503</v>
      </c>
      <c r="I51" s="79">
        <v>201</v>
      </c>
      <c r="J51" s="85">
        <v>704</v>
      </c>
      <c r="K51" s="80">
        <v>28.6</v>
      </c>
      <c r="L51" s="172">
        <v>8</v>
      </c>
      <c r="M51" s="183"/>
      <c r="N51" s="179" t="s">
        <v>29</v>
      </c>
      <c r="O51" s="78">
        <v>414</v>
      </c>
      <c r="P51" s="79">
        <v>91</v>
      </c>
      <c r="Q51" s="79">
        <v>118</v>
      </c>
      <c r="R51" s="84">
        <v>4</v>
      </c>
      <c r="S51" s="78">
        <v>505</v>
      </c>
      <c r="T51" s="79">
        <v>122</v>
      </c>
      <c r="U51" s="85">
        <v>627</v>
      </c>
      <c r="V51" s="80">
        <v>19.5</v>
      </c>
      <c r="W51" s="80">
        <v>7.2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73</v>
      </c>
      <c r="E52" s="128">
        <v>17</v>
      </c>
      <c r="F52" s="128">
        <v>47</v>
      </c>
      <c r="G52" s="129">
        <v>2</v>
      </c>
      <c r="H52" s="127">
        <v>90</v>
      </c>
      <c r="I52" s="128">
        <v>49</v>
      </c>
      <c r="J52" s="130">
        <v>139</v>
      </c>
      <c r="K52" s="131">
        <v>35.299999999999997</v>
      </c>
      <c r="L52" s="169">
        <v>1.6</v>
      </c>
      <c r="M52" s="181"/>
      <c r="N52" s="176" t="s">
        <v>85</v>
      </c>
      <c r="O52" s="127">
        <v>61</v>
      </c>
      <c r="P52" s="128">
        <v>11</v>
      </c>
      <c r="Q52" s="128">
        <v>17</v>
      </c>
      <c r="R52" s="129">
        <v>1</v>
      </c>
      <c r="S52" s="127">
        <v>72</v>
      </c>
      <c r="T52" s="128">
        <v>18</v>
      </c>
      <c r="U52" s="130">
        <v>90</v>
      </c>
      <c r="V52" s="131">
        <v>20</v>
      </c>
      <c r="W52" s="132">
        <v>1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66</v>
      </c>
      <c r="E53" s="135">
        <v>14</v>
      </c>
      <c r="F53" s="135">
        <v>36</v>
      </c>
      <c r="G53" s="136">
        <v>1</v>
      </c>
      <c r="H53" s="134">
        <v>80</v>
      </c>
      <c r="I53" s="135">
        <v>37</v>
      </c>
      <c r="J53" s="137">
        <v>117</v>
      </c>
      <c r="K53" s="138">
        <v>31.6</v>
      </c>
      <c r="L53" s="170">
        <v>1.3</v>
      </c>
      <c r="M53" s="182"/>
      <c r="N53" s="177" t="s">
        <v>86</v>
      </c>
      <c r="O53" s="134">
        <v>57</v>
      </c>
      <c r="P53" s="135">
        <v>13</v>
      </c>
      <c r="Q53" s="135">
        <v>23</v>
      </c>
      <c r="R53" s="136">
        <v>1</v>
      </c>
      <c r="S53" s="134">
        <v>70</v>
      </c>
      <c r="T53" s="135">
        <v>24</v>
      </c>
      <c r="U53" s="137">
        <v>94</v>
      </c>
      <c r="V53" s="138">
        <v>25.5</v>
      </c>
      <c r="W53" s="138">
        <v>1.1000000000000001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66</v>
      </c>
      <c r="E54" s="135">
        <v>17</v>
      </c>
      <c r="F54" s="135">
        <v>40</v>
      </c>
      <c r="G54" s="136">
        <v>0</v>
      </c>
      <c r="H54" s="134">
        <v>83</v>
      </c>
      <c r="I54" s="135">
        <v>40</v>
      </c>
      <c r="J54" s="137">
        <v>123</v>
      </c>
      <c r="K54" s="138">
        <v>32.5</v>
      </c>
      <c r="L54" s="170">
        <v>1.4</v>
      </c>
      <c r="M54" s="182"/>
      <c r="N54" s="177" t="s">
        <v>87</v>
      </c>
      <c r="O54" s="134">
        <v>67</v>
      </c>
      <c r="P54" s="135">
        <v>10</v>
      </c>
      <c r="Q54" s="135">
        <v>18</v>
      </c>
      <c r="R54" s="136">
        <v>0</v>
      </c>
      <c r="S54" s="134">
        <v>77</v>
      </c>
      <c r="T54" s="135">
        <v>18</v>
      </c>
      <c r="U54" s="137">
        <v>95</v>
      </c>
      <c r="V54" s="138">
        <v>18.899999999999999</v>
      </c>
      <c r="W54" s="138">
        <v>1.1000000000000001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70</v>
      </c>
      <c r="E55" s="135">
        <v>15</v>
      </c>
      <c r="F55" s="135">
        <v>31</v>
      </c>
      <c r="G55" s="136">
        <v>0</v>
      </c>
      <c r="H55" s="134">
        <v>85</v>
      </c>
      <c r="I55" s="135">
        <v>31</v>
      </c>
      <c r="J55" s="137">
        <v>116</v>
      </c>
      <c r="K55" s="138">
        <v>26.7</v>
      </c>
      <c r="L55" s="170">
        <v>1.3</v>
      </c>
      <c r="M55" s="182"/>
      <c r="N55" s="177" t="s">
        <v>88</v>
      </c>
      <c r="O55" s="134">
        <v>57</v>
      </c>
      <c r="P55" s="135">
        <v>11</v>
      </c>
      <c r="Q55" s="135">
        <v>19</v>
      </c>
      <c r="R55" s="136">
        <v>0</v>
      </c>
      <c r="S55" s="134">
        <v>68</v>
      </c>
      <c r="T55" s="135">
        <v>19</v>
      </c>
      <c r="U55" s="137">
        <v>87</v>
      </c>
      <c r="V55" s="138">
        <v>21.8</v>
      </c>
      <c r="W55" s="138">
        <v>1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79</v>
      </c>
      <c r="E56" s="135">
        <v>19</v>
      </c>
      <c r="F56" s="135">
        <v>34</v>
      </c>
      <c r="G56" s="136">
        <v>0</v>
      </c>
      <c r="H56" s="134">
        <v>98</v>
      </c>
      <c r="I56" s="135">
        <v>34</v>
      </c>
      <c r="J56" s="137">
        <v>132</v>
      </c>
      <c r="K56" s="138">
        <v>25.8</v>
      </c>
      <c r="L56" s="170">
        <v>1.5</v>
      </c>
      <c r="M56" s="182"/>
      <c r="N56" s="177" t="s">
        <v>89</v>
      </c>
      <c r="O56" s="134">
        <v>60</v>
      </c>
      <c r="P56" s="135">
        <v>11</v>
      </c>
      <c r="Q56" s="135">
        <v>21</v>
      </c>
      <c r="R56" s="136">
        <v>1</v>
      </c>
      <c r="S56" s="134">
        <v>71</v>
      </c>
      <c r="T56" s="135">
        <v>22</v>
      </c>
      <c r="U56" s="137">
        <v>93</v>
      </c>
      <c r="V56" s="138">
        <v>23.7</v>
      </c>
      <c r="W56" s="138">
        <v>1.1000000000000001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61</v>
      </c>
      <c r="E57" s="141">
        <v>16</v>
      </c>
      <c r="F57" s="141">
        <v>28</v>
      </c>
      <c r="G57" s="142">
        <v>0</v>
      </c>
      <c r="H57" s="140">
        <v>77</v>
      </c>
      <c r="I57" s="141">
        <v>28</v>
      </c>
      <c r="J57" s="143">
        <v>105</v>
      </c>
      <c r="K57" s="144">
        <v>26.7</v>
      </c>
      <c r="L57" s="171">
        <v>1.2</v>
      </c>
      <c r="M57" s="182"/>
      <c r="N57" s="178" t="s">
        <v>101</v>
      </c>
      <c r="O57" s="140">
        <v>69</v>
      </c>
      <c r="P57" s="141">
        <v>7</v>
      </c>
      <c r="Q57" s="141">
        <v>14</v>
      </c>
      <c r="R57" s="142">
        <v>0</v>
      </c>
      <c r="S57" s="140">
        <v>76</v>
      </c>
      <c r="T57" s="141">
        <v>14</v>
      </c>
      <c r="U57" s="143">
        <v>90</v>
      </c>
      <c r="V57" s="144">
        <v>15.6</v>
      </c>
      <c r="W57" s="144">
        <v>1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415</v>
      </c>
      <c r="E58" s="187">
        <v>98</v>
      </c>
      <c r="F58" s="187">
        <v>216</v>
      </c>
      <c r="G58" s="188">
        <v>3</v>
      </c>
      <c r="H58" s="186">
        <v>513</v>
      </c>
      <c r="I58" s="187">
        <v>219</v>
      </c>
      <c r="J58" s="189">
        <v>732</v>
      </c>
      <c r="K58" s="190">
        <v>29.9</v>
      </c>
      <c r="L58" s="191">
        <v>8.4</v>
      </c>
      <c r="M58" s="183"/>
      <c r="N58" s="179" t="s">
        <v>29</v>
      </c>
      <c r="O58" s="78">
        <v>371</v>
      </c>
      <c r="P58" s="79">
        <v>63</v>
      </c>
      <c r="Q58" s="79">
        <v>112</v>
      </c>
      <c r="R58" s="84">
        <v>3</v>
      </c>
      <c r="S58" s="78">
        <v>434</v>
      </c>
      <c r="T58" s="79">
        <v>115</v>
      </c>
      <c r="U58" s="85">
        <v>549</v>
      </c>
      <c r="V58" s="80">
        <v>20.9</v>
      </c>
      <c r="W58" s="80">
        <v>6.3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5469</v>
      </c>
      <c r="P59" s="79">
        <v>1138</v>
      </c>
      <c r="Q59" s="79">
        <v>2100</v>
      </c>
      <c r="R59" s="84">
        <v>58</v>
      </c>
      <c r="S59" s="78">
        <v>6607</v>
      </c>
      <c r="T59" s="79">
        <v>2158</v>
      </c>
      <c r="U59" s="85">
        <v>8765</v>
      </c>
      <c r="V59" s="80">
        <v>24.6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E13 J13:M13 U13:W13 C17:M17 C19:M19 C21:M22 O13:P13 C14:C16">
    <cfRule type="cellIs" dxfId="3218" priority="164" stopIfTrue="1" operator="lessThan">
      <formula>0</formula>
    </cfRule>
  </conditionalFormatting>
  <conditionalFormatting sqref="Q13:T13">
    <cfRule type="cellIs" dxfId="3217" priority="159" stopIfTrue="1" operator="lessThan">
      <formula>0</formula>
    </cfRule>
  </conditionalFormatting>
  <conditionalFormatting sqref="G13:I13">
    <cfRule type="cellIs" dxfId="3216" priority="161" stopIfTrue="1" operator="lessThan">
      <formula>0</formula>
    </cfRule>
  </conditionalFormatting>
  <conditionalFormatting sqref="F13">
    <cfRule type="cellIs" dxfId="3215" priority="162" stopIfTrue="1" operator="lessThan">
      <formula>0</formula>
    </cfRule>
  </conditionalFormatting>
  <conditionalFormatting sqref="O23:R23">
    <cfRule type="cellIs" dxfId="3214" priority="153" stopIfTrue="1" operator="lessThan">
      <formula>0</formula>
    </cfRule>
  </conditionalFormatting>
  <conditionalFormatting sqref="C59:M60">
    <cfRule type="cellIs" dxfId="3213" priority="157" stopIfTrue="1" operator="lessThan">
      <formula>0</formula>
    </cfRule>
  </conditionalFormatting>
  <conditionalFormatting sqref="O59:R60">
    <cfRule type="cellIs" dxfId="3212" priority="156" stopIfTrue="1" operator="lessThan">
      <formula>0</formula>
    </cfRule>
  </conditionalFormatting>
  <conditionalFormatting sqref="S59:U60">
    <cfRule type="cellIs" dxfId="3211" priority="155" stopIfTrue="1" operator="lessThan">
      <formula>0</formula>
    </cfRule>
  </conditionalFormatting>
  <conditionalFormatting sqref="C23:M23">
    <cfRule type="cellIs" dxfId="3210" priority="154" stopIfTrue="1" operator="lessThan">
      <formula>0</formula>
    </cfRule>
  </conditionalFormatting>
  <conditionalFormatting sqref="S23:U23">
    <cfRule type="cellIs" dxfId="3209" priority="151" stopIfTrue="1" operator="lessThan">
      <formula>0</formula>
    </cfRule>
  </conditionalFormatting>
  <conditionalFormatting sqref="S17:U17 S19:U19 S21:U22">
    <cfRule type="cellIs" dxfId="3208" priority="152" stopIfTrue="1" operator="lessThan">
      <formula>0</formula>
    </cfRule>
  </conditionalFormatting>
  <conditionalFormatting sqref="V17:W17 V19:W19 V21:W22">
    <cfRule type="cellIs" dxfId="3207" priority="150" stopIfTrue="1" operator="lessThan">
      <formula>0</formula>
    </cfRule>
  </conditionalFormatting>
  <conditionalFormatting sqref="V59:W60">
    <cfRule type="cellIs" dxfId="3206" priority="149" stopIfTrue="1" operator="lessThan">
      <formula>0</formula>
    </cfRule>
  </conditionalFormatting>
  <conditionalFormatting sqref="V23:W23">
    <cfRule type="cellIs" dxfId="3205" priority="148" stopIfTrue="1" operator="lessThan">
      <formula>0</formula>
    </cfRule>
  </conditionalFormatting>
  <conditionalFormatting sqref="C18:M18">
    <cfRule type="cellIs" dxfId="3204" priority="147" stopIfTrue="1" operator="lessThan">
      <formula>0</formula>
    </cfRule>
  </conditionalFormatting>
  <conditionalFormatting sqref="S18:U18">
    <cfRule type="cellIs" dxfId="3203" priority="146" stopIfTrue="1" operator="lessThan">
      <formula>0</formula>
    </cfRule>
  </conditionalFormatting>
  <conditionalFormatting sqref="V18:W18">
    <cfRule type="cellIs" dxfId="3202" priority="145" stopIfTrue="1" operator="lessThan">
      <formula>0</formula>
    </cfRule>
  </conditionalFormatting>
  <conditionalFormatting sqref="C20:M20">
    <cfRule type="cellIs" dxfId="3201" priority="144" stopIfTrue="1" operator="lessThan">
      <formula>0</formula>
    </cfRule>
  </conditionalFormatting>
  <conditionalFormatting sqref="V27:W27">
    <cfRule type="cellIs" dxfId="3200" priority="129" stopIfTrue="1" operator="lessThan">
      <formula>0</formula>
    </cfRule>
  </conditionalFormatting>
  <conditionalFormatting sqref="S20:U20">
    <cfRule type="cellIs" dxfId="3199" priority="143" stopIfTrue="1" operator="lessThan">
      <formula>0</formula>
    </cfRule>
  </conditionalFormatting>
  <conditionalFormatting sqref="V20:W20">
    <cfRule type="cellIs" dxfId="3198" priority="142" stopIfTrue="1" operator="lessThan">
      <formula>0</formula>
    </cfRule>
  </conditionalFormatting>
  <conditionalFormatting sqref="C24 C26 C28:C29 H28:M29 H26:M26 H24:M24">
    <cfRule type="cellIs" dxfId="3197" priority="141" stopIfTrue="1" operator="lessThan">
      <formula>0</formula>
    </cfRule>
  </conditionalFormatting>
  <conditionalFormatting sqref="C31 C33 C35:C36 H35:M36 H33:M33 H31:M31">
    <cfRule type="cellIs" dxfId="3196" priority="128" stopIfTrue="1" operator="lessThan">
      <formula>0</formula>
    </cfRule>
  </conditionalFormatting>
  <conditionalFormatting sqref="O30:R30">
    <cfRule type="cellIs" dxfId="3195" priority="139" stopIfTrue="1" operator="lessThan">
      <formula>0</formula>
    </cfRule>
  </conditionalFormatting>
  <conditionalFormatting sqref="C30:M30">
    <cfRule type="cellIs" dxfId="3194" priority="140" stopIfTrue="1" operator="lessThan">
      <formula>0</formula>
    </cfRule>
  </conditionalFormatting>
  <conditionalFormatting sqref="S30:U30">
    <cfRule type="cellIs" dxfId="3193" priority="137" stopIfTrue="1" operator="lessThan">
      <formula>0</formula>
    </cfRule>
  </conditionalFormatting>
  <conditionalFormatting sqref="S24:U24 S26:U26 S28:U29">
    <cfRule type="cellIs" dxfId="3192" priority="138" stopIfTrue="1" operator="lessThan">
      <formula>0</formula>
    </cfRule>
  </conditionalFormatting>
  <conditionalFormatting sqref="V24:W24 V26:W26 V28:W29">
    <cfRule type="cellIs" dxfId="3191" priority="136" stopIfTrue="1" operator="lessThan">
      <formula>0</formula>
    </cfRule>
  </conditionalFormatting>
  <conditionalFormatting sqref="V30:W30">
    <cfRule type="cellIs" dxfId="3190" priority="135" stopIfTrue="1" operator="lessThan">
      <formula>0</formula>
    </cfRule>
  </conditionalFormatting>
  <conditionalFormatting sqref="C25 H25:M25">
    <cfRule type="cellIs" dxfId="3189" priority="134" stopIfTrue="1" operator="lessThan">
      <formula>0</formula>
    </cfRule>
  </conditionalFormatting>
  <conditionalFormatting sqref="C32 H32:M32">
    <cfRule type="cellIs" dxfId="3188" priority="121" stopIfTrue="1" operator="lessThan">
      <formula>0</formula>
    </cfRule>
  </conditionalFormatting>
  <conditionalFormatting sqref="S25:U25">
    <cfRule type="cellIs" dxfId="3187" priority="133" stopIfTrue="1" operator="lessThan">
      <formula>0</formula>
    </cfRule>
  </conditionalFormatting>
  <conditionalFormatting sqref="V25:W25">
    <cfRule type="cellIs" dxfId="3186" priority="132" stopIfTrue="1" operator="lessThan">
      <formula>0</formula>
    </cfRule>
  </conditionalFormatting>
  <conditionalFormatting sqref="C27 H27:M27">
    <cfRule type="cellIs" dxfId="3185" priority="131" stopIfTrue="1" operator="lessThan">
      <formula>0</formula>
    </cfRule>
  </conditionalFormatting>
  <conditionalFormatting sqref="C34 H34:M34">
    <cfRule type="cellIs" dxfId="3184" priority="118" stopIfTrue="1" operator="lessThan">
      <formula>0</formula>
    </cfRule>
  </conditionalFormatting>
  <conditionalFormatting sqref="S27:U27">
    <cfRule type="cellIs" dxfId="3183" priority="130" stopIfTrue="1" operator="lessThan">
      <formula>0</formula>
    </cfRule>
  </conditionalFormatting>
  <conditionalFormatting sqref="O37:R37">
    <cfRule type="cellIs" dxfId="3182" priority="126" stopIfTrue="1" operator="lessThan">
      <formula>0</formula>
    </cfRule>
  </conditionalFormatting>
  <conditionalFormatting sqref="C37:M37">
    <cfRule type="cellIs" dxfId="3181" priority="127" stopIfTrue="1" operator="lessThan">
      <formula>0</formula>
    </cfRule>
  </conditionalFormatting>
  <conditionalFormatting sqref="S37:U37">
    <cfRule type="cellIs" dxfId="3180" priority="124" stopIfTrue="1" operator="lessThan">
      <formula>0</formula>
    </cfRule>
  </conditionalFormatting>
  <conditionalFormatting sqref="S31:U31 S33:U33 S35:U36">
    <cfRule type="cellIs" dxfId="3179" priority="125" stopIfTrue="1" operator="lessThan">
      <formula>0</formula>
    </cfRule>
  </conditionalFormatting>
  <conditionalFormatting sqref="V31:W31 V33:W33 V35:W36">
    <cfRule type="cellIs" dxfId="3178" priority="123" stopIfTrue="1" operator="lessThan">
      <formula>0</formula>
    </cfRule>
  </conditionalFormatting>
  <conditionalFormatting sqref="V37:W37">
    <cfRule type="cellIs" dxfId="3177" priority="122" stopIfTrue="1" operator="lessThan">
      <formula>0</formula>
    </cfRule>
  </conditionalFormatting>
  <conditionalFormatting sqref="S44:U44">
    <cfRule type="cellIs" dxfId="3176" priority="111" stopIfTrue="1" operator="lessThan">
      <formula>0</formula>
    </cfRule>
  </conditionalFormatting>
  <conditionalFormatting sqref="S32:U32">
    <cfRule type="cellIs" dxfId="3175" priority="120" stopIfTrue="1" operator="lessThan">
      <formula>0</formula>
    </cfRule>
  </conditionalFormatting>
  <conditionalFormatting sqref="V32:W32">
    <cfRule type="cellIs" dxfId="3174" priority="119" stopIfTrue="1" operator="lessThan">
      <formula>0</formula>
    </cfRule>
  </conditionalFormatting>
  <conditionalFormatting sqref="S34:U34">
    <cfRule type="cellIs" dxfId="3173" priority="117" stopIfTrue="1" operator="lessThan">
      <formula>0</formula>
    </cfRule>
  </conditionalFormatting>
  <conditionalFormatting sqref="V34:W34">
    <cfRule type="cellIs" dxfId="3172" priority="116" stopIfTrue="1" operator="lessThan">
      <formula>0</formula>
    </cfRule>
  </conditionalFormatting>
  <conditionalFormatting sqref="C38 C40 C42:C43 H42:M43 H40:M40 H38:M38">
    <cfRule type="cellIs" dxfId="3171" priority="115" stopIfTrue="1" operator="lessThan">
      <formula>0</formula>
    </cfRule>
  </conditionalFormatting>
  <conditionalFormatting sqref="S39:U39">
    <cfRule type="cellIs" dxfId="3170" priority="107" stopIfTrue="1" operator="lessThan">
      <formula>0</formula>
    </cfRule>
  </conditionalFormatting>
  <conditionalFormatting sqref="O44:R44">
    <cfRule type="cellIs" dxfId="3169" priority="113" stopIfTrue="1" operator="lessThan">
      <formula>0</formula>
    </cfRule>
  </conditionalFormatting>
  <conditionalFormatting sqref="C44:M44">
    <cfRule type="cellIs" dxfId="3168" priority="114" stopIfTrue="1" operator="lessThan">
      <formula>0</formula>
    </cfRule>
  </conditionalFormatting>
  <conditionalFormatting sqref="S38:U38 S40:U40 S42:U43">
    <cfRule type="cellIs" dxfId="3167" priority="112" stopIfTrue="1" operator="lessThan">
      <formula>0</formula>
    </cfRule>
  </conditionalFormatting>
  <conditionalFormatting sqref="V38:W38 V40:W40 V42:W43">
    <cfRule type="cellIs" dxfId="3166" priority="110" stopIfTrue="1" operator="lessThan">
      <formula>0</formula>
    </cfRule>
  </conditionalFormatting>
  <conditionalFormatting sqref="V44:W44">
    <cfRule type="cellIs" dxfId="3165" priority="109" stopIfTrue="1" operator="lessThan">
      <formula>0</formula>
    </cfRule>
  </conditionalFormatting>
  <conditionalFormatting sqref="C39 H39:M39">
    <cfRule type="cellIs" dxfId="3164" priority="108" stopIfTrue="1" operator="lessThan">
      <formula>0</formula>
    </cfRule>
  </conditionalFormatting>
  <conditionalFormatting sqref="C51:M51">
    <cfRule type="cellIs" dxfId="3163" priority="101" stopIfTrue="1" operator="lessThan">
      <formula>0</formula>
    </cfRule>
  </conditionalFormatting>
  <conditionalFormatting sqref="V39:W39">
    <cfRule type="cellIs" dxfId="3162" priority="106" stopIfTrue="1" operator="lessThan">
      <formula>0</formula>
    </cfRule>
  </conditionalFormatting>
  <conditionalFormatting sqref="C41 H41:M41">
    <cfRule type="cellIs" dxfId="3161" priority="105" stopIfTrue="1" operator="lessThan">
      <formula>0</formula>
    </cfRule>
  </conditionalFormatting>
  <conditionalFormatting sqref="V45:W45 V47:W47 V49:W50">
    <cfRule type="cellIs" dxfId="3160" priority="97" stopIfTrue="1" operator="lessThan">
      <formula>0</formula>
    </cfRule>
  </conditionalFormatting>
  <conditionalFormatting sqref="S41:U41">
    <cfRule type="cellIs" dxfId="3159" priority="104" stopIfTrue="1" operator="lessThan">
      <formula>0</formula>
    </cfRule>
  </conditionalFormatting>
  <conditionalFormatting sqref="V41:W41">
    <cfRule type="cellIs" dxfId="3158" priority="103" stopIfTrue="1" operator="lessThan">
      <formula>0</formula>
    </cfRule>
  </conditionalFormatting>
  <conditionalFormatting sqref="C45 C47 C49:C50 H49:M50 H47:M47 H45:M45">
    <cfRule type="cellIs" dxfId="3157" priority="102" stopIfTrue="1" operator="lessThan">
      <formula>0</formula>
    </cfRule>
  </conditionalFormatting>
  <conditionalFormatting sqref="V51:W51">
    <cfRule type="cellIs" dxfId="3156" priority="96" stopIfTrue="1" operator="lessThan">
      <formula>0</formula>
    </cfRule>
  </conditionalFormatting>
  <conditionalFormatting sqref="O51:R51">
    <cfRule type="cellIs" dxfId="3155" priority="100" stopIfTrue="1" operator="lessThan">
      <formula>0</formula>
    </cfRule>
  </conditionalFormatting>
  <conditionalFormatting sqref="S51:U51">
    <cfRule type="cellIs" dxfId="3154" priority="98" stopIfTrue="1" operator="lessThan">
      <formula>0</formula>
    </cfRule>
  </conditionalFormatting>
  <conditionalFormatting sqref="S45:U45 S47:U47 S49:U50">
    <cfRule type="cellIs" dxfId="3153" priority="99" stopIfTrue="1" operator="lessThan">
      <formula>0</formula>
    </cfRule>
  </conditionalFormatting>
  <conditionalFormatting sqref="C46 H46:M46">
    <cfRule type="cellIs" dxfId="3152" priority="95" stopIfTrue="1" operator="lessThan">
      <formula>0</formula>
    </cfRule>
  </conditionalFormatting>
  <conditionalFormatting sqref="V48:W48">
    <cfRule type="cellIs" dxfId="3151" priority="90" stopIfTrue="1" operator="lessThan">
      <formula>0</formula>
    </cfRule>
  </conditionalFormatting>
  <conditionalFormatting sqref="S46:U46">
    <cfRule type="cellIs" dxfId="3150" priority="94" stopIfTrue="1" operator="lessThan">
      <formula>0</formula>
    </cfRule>
  </conditionalFormatting>
  <conditionalFormatting sqref="V46:W46">
    <cfRule type="cellIs" dxfId="3149" priority="93" stopIfTrue="1" operator="lessThan">
      <formula>0</formula>
    </cfRule>
  </conditionalFormatting>
  <conditionalFormatting sqref="C48 H48:M48">
    <cfRule type="cellIs" dxfId="3148" priority="92" stopIfTrue="1" operator="lessThan">
      <formula>0</formula>
    </cfRule>
  </conditionalFormatting>
  <conditionalFormatting sqref="O58:R58">
    <cfRule type="cellIs" dxfId="3147" priority="87" stopIfTrue="1" operator="lessThan">
      <formula>0</formula>
    </cfRule>
  </conditionalFormatting>
  <conditionalFormatting sqref="S48:U48">
    <cfRule type="cellIs" dxfId="3146" priority="91" stopIfTrue="1" operator="lessThan">
      <formula>0</formula>
    </cfRule>
  </conditionalFormatting>
  <conditionalFormatting sqref="C52 C54 C56:C57 H56:M57 H54:M54 H52:M52">
    <cfRule type="cellIs" dxfId="3145" priority="89" stopIfTrue="1" operator="lessThan">
      <formula>0</formula>
    </cfRule>
  </conditionalFormatting>
  <conditionalFormatting sqref="S52:U52 S54:U54 S56:U57">
    <cfRule type="cellIs" dxfId="3144" priority="86" stopIfTrue="1" operator="lessThan">
      <formula>0</formula>
    </cfRule>
  </conditionalFormatting>
  <conditionalFormatting sqref="C58:M58">
    <cfRule type="cellIs" dxfId="3143" priority="88" stopIfTrue="1" operator="lessThan">
      <formula>0</formula>
    </cfRule>
  </conditionalFormatting>
  <conditionalFormatting sqref="S58:U58">
    <cfRule type="cellIs" dxfId="3142" priority="85" stopIfTrue="1" operator="lessThan">
      <formula>0</formula>
    </cfRule>
  </conditionalFormatting>
  <conditionalFormatting sqref="V52:W52 V54:W54 V56:W57">
    <cfRule type="cellIs" dxfId="3141" priority="84" stopIfTrue="1" operator="lessThan">
      <formula>0</formula>
    </cfRule>
  </conditionalFormatting>
  <conditionalFormatting sqref="V58:W58">
    <cfRule type="cellIs" dxfId="3140" priority="83" stopIfTrue="1" operator="lessThan">
      <formula>0</formula>
    </cfRule>
  </conditionalFormatting>
  <conditionalFormatting sqref="C53 H53:M53">
    <cfRule type="cellIs" dxfId="3139" priority="82" stopIfTrue="1" operator="lessThan">
      <formula>0</formula>
    </cfRule>
  </conditionalFormatting>
  <conditionalFormatting sqref="C55 H55:M55">
    <cfRule type="cellIs" dxfId="3138" priority="79" stopIfTrue="1" operator="lessThan">
      <formula>0</formula>
    </cfRule>
  </conditionalFormatting>
  <conditionalFormatting sqref="S53:U53">
    <cfRule type="cellIs" dxfId="3137" priority="81" stopIfTrue="1" operator="lessThan">
      <formula>0</formula>
    </cfRule>
  </conditionalFormatting>
  <conditionalFormatting sqref="V53:W53">
    <cfRule type="cellIs" dxfId="3136" priority="80" stopIfTrue="1" operator="lessThan">
      <formula>0</formula>
    </cfRule>
  </conditionalFormatting>
  <conditionalFormatting sqref="N13 N19 N21:N22 N17">
    <cfRule type="cellIs" dxfId="3135" priority="76" stopIfTrue="1" operator="lessThan">
      <formula>0</formula>
    </cfRule>
  </conditionalFormatting>
  <conditionalFormatting sqref="S55:U55">
    <cfRule type="cellIs" dxfId="3134" priority="78" stopIfTrue="1" operator="lessThan">
      <formula>0</formula>
    </cfRule>
  </conditionalFormatting>
  <conditionalFormatting sqref="V55:W55">
    <cfRule type="cellIs" dxfId="3133" priority="77" stopIfTrue="1" operator="lessThan">
      <formula>0</formula>
    </cfRule>
  </conditionalFormatting>
  <conditionalFormatting sqref="N59:N60">
    <cfRule type="cellIs" dxfId="3132" priority="75" stopIfTrue="1" operator="lessThan">
      <formula>0</formula>
    </cfRule>
  </conditionalFormatting>
  <conditionalFormatting sqref="N23">
    <cfRule type="cellIs" dxfId="3131" priority="74" stopIfTrue="1" operator="lessThan">
      <formula>0</formula>
    </cfRule>
  </conditionalFormatting>
  <conditionalFormatting sqref="N18">
    <cfRule type="cellIs" dxfId="3130" priority="73" stopIfTrue="1" operator="lessThan">
      <formula>0</formula>
    </cfRule>
  </conditionalFormatting>
  <conditionalFormatting sqref="N20">
    <cfRule type="cellIs" dxfId="3129" priority="72" stopIfTrue="1" operator="lessThan">
      <formula>0</formula>
    </cfRule>
  </conditionalFormatting>
  <conditionalFormatting sqref="N24 N26 N28:N29">
    <cfRule type="cellIs" dxfId="3128" priority="71" stopIfTrue="1" operator="lessThan">
      <formula>0</formula>
    </cfRule>
  </conditionalFormatting>
  <conditionalFormatting sqref="N30">
    <cfRule type="cellIs" dxfId="3127" priority="70" stopIfTrue="1" operator="lessThan">
      <formula>0</formula>
    </cfRule>
  </conditionalFormatting>
  <conditionalFormatting sqref="N25">
    <cfRule type="cellIs" dxfId="3126" priority="69" stopIfTrue="1" operator="lessThan">
      <formula>0</formula>
    </cfRule>
  </conditionalFormatting>
  <conditionalFormatting sqref="N27">
    <cfRule type="cellIs" dxfId="3125" priority="68" stopIfTrue="1" operator="lessThan">
      <formula>0</formula>
    </cfRule>
  </conditionalFormatting>
  <conditionalFormatting sqref="N31 N33 N35:N36">
    <cfRule type="cellIs" dxfId="3124" priority="67" stopIfTrue="1" operator="lessThan">
      <formula>0</formula>
    </cfRule>
  </conditionalFormatting>
  <conditionalFormatting sqref="N37">
    <cfRule type="cellIs" dxfId="3123" priority="66" stopIfTrue="1" operator="lessThan">
      <formula>0</formula>
    </cfRule>
  </conditionalFormatting>
  <conditionalFormatting sqref="N32">
    <cfRule type="cellIs" dxfId="3122" priority="65" stopIfTrue="1" operator="lessThan">
      <formula>0</formula>
    </cfRule>
  </conditionalFormatting>
  <conditionalFormatting sqref="N34">
    <cfRule type="cellIs" dxfId="3121" priority="64" stopIfTrue="1" operator="lessThan">
      <formula>0</formula>
    </cfRule>
  </conditionalFormatting>
  <conditionalFormatting sqref="N38 N40 N42:N43">
    <cfRule type="cellIs" dxfId="3120" priority="63" stopIfTrue="1" operator="lessThan">
      <formula>0</formula>
    </cfRule>
  </conditionalFormatting>
  <conditionalFormatting sqref="N44">
    <cfRule type="cellIs" dxfId="3119" priority="62" stopIfTrue="1" operator="lessThan">
      <formula>0</formula>
    </cfRule>
  </conditionalFormatting>
  <conditionalFormatting sqref="N39">
    <cfRule type="cellIs" dxfId="3118" priority="61" stopIfTrue="1" operator="lessThan">
      <formula>0</formula>
    </cfRule>
  </conditionalFormatting>
  <conditionalFormatting sqref="N41">
    <cfRule type="cellIs" dxfId="3117" priority="60" stopIfTrue="1" operator="lessThan">
      <formula>0</formula>
    </cfRule>
  </conditionalFormatting>
  <conditionalFormatting sqref="N45 N47 N49:N50">
    <cfRule type="cellIs" dxfId="3116" priority="59" stopIfTrue="1" operator="lessThan">
      <formula>0</formula>
    </cfRule>
  </conditionalFormatting>
  <conditionalFormatting sqref="N51">
    <cfRule type="cellIs" dxfId="3115" priority="58" stopIfTrue="1" operator="lessThan">
      <formula>0</formula>
    </cfRule>
  </conditionalFormatting>
  <conditionalFormatting sqref="N46">
    <cfRule type="cellIs" dxfId="3114" priority="57" stopIfTrue="1" operator="lessThan">
      <formula>0</formula>
    </cfRule>
  </conditionalFormatting>
  <conditionalFormatting sqref="N48">
    <cfRule type="cellIs" dxfId="3113" priority="56" stopIfTrue="1" operator="lessThan">
      <formula>0</formula>
    </cfRule>
  </conditionalFormatting>
  <conditionalFormatting sqref="N52 N54 N56:N57">
    <cfRule type="cellIs" dxfId="3112" priority="55" stopIfTrue="1" operator="lessThan">
      <formula>0</formula>
    </cfRule>
  </conditionalFormatting>
  <conditionalFormatting sqref="N58">
    <cfRule type="cellIs" dxfId="3111" priority="54" stopIfTrue="1" operator="lessThan">
      <formula>0</formula>
    </cfRule>
  </conditionalFormatting>
  <conditionalFormatting sqref="N53">
    <cfRule type="cellIs" dxfId="3110" priority="53" stopIfTrue="1" operator="lessThan">
      <formula>0</formula>
    </cfRule>
  </conditionalFormatting>
  <conditionalFormatting sqref="N55">
    <cfRule type="cellIs" dxfId="3109" priority="52" stopIfTrue="1" operator="lessThan">
      <formula>0</formula>
    </cfRule>
  </conditionalFormatting>
  <conditionalFormatting sqref="O17:R17 O19:R19 O21:R22">
    <cfRule type="cellIs" dxfId="3108" priority="50" stopIfTrue="1" operator="lessThan">
      <formula>0</formula>
    </cfRule>
  </conditionalFormatting>
  <conditionalFormatting sqref="O18:R18">
    <cfRule type="cellIs" dxfId="3107" priority="49" stopIfTrue="1" operator="lessThan">
      <formula>0</formula>
    </cfRule>
  </conditionalFormatting>
  <conditionalFormatting sqref="O20:R20">
    <cfRule type="cellIs" dxfId="3106" priority="48" stopIfTrue="1" operator="lessThan">
      <formula>0</formula>
    </cfRule>
  </conditionalFormatting>
  <conditionalFormatting sqref="D24:G24 D26:G26 D28:G29">
    <cfRule type="cellIs" dxfId="3105" priority="47" stopIfTrue="1" operator="lessThan">
      <formula>0</formula>
    </cfRule>
  </conditionalFormatting>
  <conditionalFormatting sqref="D25:G25">
    <cfRule type="cellIs" dxfId="3104" priority="46" stopIfTrue="1" operator="lessThan">
      <formula>0</formula>
    </cfRule>
  </conditionalFormatting>
  <conditionalFormatting sqref="D27:G27">
    <cfRule type="cellIs" dxfId="3103" priority="45" stopIfTrue="1" operator="lessThan">
      <formula>0</formula>
    </cfRule>
  </conditionalFormatting>
  <conditionalFormatting sqref="D31:G31 D33:G33 D35:G36">
    <cfRule type="cellIs" dxfId="3102" priority="44" stopIfTrue="1" operator="lessThan">
      <formula>0</formula>
    </cfRule>
  </conditionalFormatting>
  <conditionalFormatting sqref="D32:G32">
    <cfRule type="cellIs" dxfId="3101" priority="43" stopIfTrue="1" operator="lessThan">
      <formula>0</formula>
    </cfRule>
  </conditionalFormatting>
  <conditionalFormatting sqref="D34:G34">
    <cfRule type="cellIs" dxfId="3100" priority="42" stopIfTrue="1" operator="lessThan">
      <formula>0</formula>
    </cfRule>
  </conditionalFormatting>
  <conditionalFormatting sqref="D38:G38 D40:G40 D42:G43">
    <cfRule type="cellIs" dxfId="3099" priority="41" stopIfTrue="1" operator="lessThan">
      <formula>0</formula>
    </cfRule>
  </conditionalFormatting>
  <conditionalFormatting sqref="D39:G39">
    <cfRule type="cellIs" dxfId="3098" priority="40" stopIfTrue="1" operator="lessThan">
      <formula>0</formula>
    </cfRule>
  </conditionalFormatting>
  <conditionalFormatting sqref="D41:G41">
    <cfRule type="cellIs" dxfId="3097" priority="39" stopIfTrue="1" operator="lessThan">
      <formula>0</formula>
    </cfRule>
  </conditionalFormatting>
  <conditionalFormatting sqref="D45:G45 D47:G47 D49:G50">
    <cfRule type="cellIs" dxfId="3096" priority="38" stopIfTrue="1" operator="lessThan">
      <formula>0</formula>
    </cfRule>
  </conditionalFormatting>
  <conditionalFormatting sqref="D46:G46">
    <cfRule type="cellIs" dxfId="3095" priority="37" stopIfTrue="1" operator="lessThan">
      <formula>0</formula>
    </cfRule>
  </conditionalFormatting>
  <conditionalFormatting sqref="D48:G48">
    <cfRule type="cellIs" dxfId="3094" priority="36" stopIfTrue="1" operator="lessThan">
      <formula>0</formula>
    </cfRule>
  </conditionalFormatting>
  <conditionalFormatting sqref="D52:G52 D54:G54 D56:G57">
    <cfRule type="cellIs" dxfId="3093" priority="35" stopIfTrue="1" operator="lessThan">
      <formula>0</formula>
    </cfRule>
  </conditionalFormatting>
  <conditionalFormatting sqref="D53:G53">
    <cfRule type="cellIs" dxfId="3092" priority="34" stopIfTrue="1" operator="lessThan">
      <formula>0</formula>
    </cfRule>
  </conditionalFormatting>
  <conditionalFormatting sqref="D55:G55">
    <cfRule type="cellIs" dxfId="3091" priority="33" stopIfTrue="1" operator="lessThan">
      <formula>0</formula>
    </cfRule>
  </conditionalFormatting>
  <conditionalFormatting sqref="O24:R24 O26:R26 O28:R29">
    <cfRule type="cellIs" dxfId="3090" priority="32" stopIfTrue="1" operator="lessThan">
      <formula>0</formula>
    </cfRule>
  </conditionalFormatting>
  <conditionalFormatting sqref="O25:R25">
    <cfRule type="cellIs" dxfId="3089" priority="31" stopIfTrue="1" operator="lessThan">
      <formula>0</formula>
    </cfRule>
  </conditionalFormatting>
  <conditionalFormatting sqref="O27:R27">
    <cfRule type="cellIs" dxfId="3088" priority="30" stopIfTrue="1" operator="lessThan">
      <formula>0</formula>
    </cfRule>
  </conditionalFormatting>
  <conditionalFormatting sqref="O31:R31 O33:R33 O35:R36">
    <cfRule type="cellIs" dxfId="3087" priority="29" stopIfTrue="1" operator="lessThan">
      <formula>0</formula>
    </cfRule>
  </conditionalFormatting>
  <conditionalFormatting sqref="O32:R32">
    <cfRule type="cellIs" dxfId="3086" priority="28" stopIfTrue="1" operator="lessThan">
      <formula>0</formula>
    </cfRule>
  </conditionalFormatting>
  <conditionalFormatting sqref="O34:R34">
    <cfRule type="cellIs" dxfId="3085" priority="27" stopIfTrue="1" operator="lessThan">
      <formula>0</formula>
    </cfRule>
  </conditionalFormatting>
  <conditionalFormatting sqref="O38:R38 O40:R40 O42:R43">
    <cfRule type="cellIs" dxfId="3084" priority="26" stopIfTrue="1" operator="lessThan">
      <formula>0</formula>
    </cfRule>
  </conditionalFormatting>
  <conditionalFormatting sqref="O39:R39">
    <cfRule type="cellIs" dxfId="3083" priority="25" stopIfTrue="1" operator="lessThan">
      <formula>0</formula>
    </cfRule>
  </conditionalFormatting>
  <conditionalFormatting sqref="O41:R41">
    <cfRule type="cellIs" dxfId="3082" priority="24" stopIfTrue="1" operator="lessThan">
      <formula>0</formula>
    </cfRule>
  </conditionalFormatting>
  <conditionalFormatting sqref="O45:R45 O47:R47 O49:R50">
    <cfRule type="cellIs" dxfId="3081" priority="23" stopIfTrue="1" operator="lessThan">
      <formula>0</formula>
    </cfRule>
  </conditionalFormatting>
  <conditionalFormatting sqref="O46:R46">
    <cfRule type="cellIs" dxfId="3080" priority="22" stopIfTrue="1" operator="lessThan">
      <formula>0</formula>
    </cfRule>
  </conditionalFormatting>
  <conditionalFormatting sqref="O48:R48">
    <cfRule type="cellIs" dxfId="3079" priority="21" stopIfTrue="1" operator="lessThan">
      <formula>0</formula>
    </cfRule>
  </conditionalFormatting>
  <conditionalFormatting sqref="O52:R52 O54:R54 O56:R57">
    <cfRule type="cellIs" dxfId="3078" priority="20" stopIfTrue="1" operator="lessThan">
      <formula>0</formula>
    </cfRule>
  </conditionalFormatting>
  <conditionalFormatting sqref="O53:R53">
    <cfRule type="cellIs" dxfId="3077" priority="19" stopIfTrue="1" operator="lessThan">
      <formula>0</formula>
    </cfRule>
  </conditionalFormatting>
  <conditionalFormatting sqref="O55:R55">
    <cfRule type="cellIs" dxfId="3076" priority="18" stopIfTrue="1" operator="lessThan">
      <formula>0</formula>
    </cfRule>
  </conditionalFormatting>
  <conditionalFormatting sqref="C13">
    <cfRule type="cellIs" dxfId="3075" priority="12" stopIfTrue="1" operator="lessThan">
      <formula>0</formula>
    </cfRule>
  </conditionalFormatting>
  <conditionalFormatting sqref="K14:M15 D16:M16">
    <cfRule type="cellIs" dxfId="3074" priority="11" stopIfTrue="1" operator="lessThan">
      <formula>0</formula>
    </cfRule>
  </conditionalFormatting>
  <conditionalFormatting sqref="G14:I14">
    <cfRule type="cellIs" dxfId="3073" priority="9" stopIfTrue="1" operator="lessThan">
      <formula>0</formula>
    </cfRule>
  </conditionalFormatting>
  <conditionalFormatting sqref="D14 J14">
    <cfRule type="cellIs" dxfId="3072" priority="10" stopIfTrue="1" operator="lessThan">
      <formula>0</formula>
    </cfRule>
  </conditionalFormatting>
  <conditionalFormatting sqref="E14:E15">
    <cfRule type="cellIs" dxfId="3071" priority="8" stopIfTrue="1" operator="lessThan">
      <formula>0</formula>
    </cfRule>
  </conditionalFormatting>
  <conditionalFormatting sqref="N14:N16">
    <cfRule type="cellIs" dxfId="3070" priority="7" stopIfTrue="1" operator="lessThan">
      <formula>0</formula>
    </cfRule>
  </conditionalFormatting>
  <conditionalFormatting sqref="F14:F15">
    <cfRule type="cellIs" dxfId="3069" priority="6" stopIfTrue="1" operator="lessThan">
      <formula>0</formula>
    </cfRule>
  </conditionalFormatting>
  <conditionalFormatting sqref="V14:W15 O16:W16">
    <cfRule type="cellIs" dxfId="3068" priority="5" stopIfTrue="1" operator="lessThan">
      <formula>0</formula>
    </cfRule>
  </conditionalFormatting>
  <conditionalFormatting sqref="R14:T14">
    <cfRule type="cellIs" dxfId="3067" priority="3" stopIfTrue="1" operator="lessThan">
      <formula>0</formula>
    </cfRule>
  </conditionalFormatting>
  <conditionalFormatting sqref="O14 U14">
    <cfRule type="cellIs" dxfId="3066" priority="4" stopIfTrue="1" operator="lessThan">
      <formula>0</formula>
    </cfRule>
  </conditionalFormatting>
  <conditionalFormatting sqref="P14:P15">
    <cfRule type="cellIs" dxfId="3065" priority="2" stopIfTrue="1" operator="lessThan">
      <formula>0</formula>
    </cfRule>
  </conditionalFormatting>
  <conditionalFormatting sqref="Q14:Q15">
    <cfRule type="cellIs" dxfId="3064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12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67" t="s">
        <v>112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46</v>
      </c>
      <c r="E17" s="128">
        <v>14</v>
      </c>
      <c r="F17" s="128">
        <v>17</v>
      </c>
      <c r="G17" s="129">
        <v>2</v>
      </c>
      <c r="H17" s="127">
        <v>60</v>
      </c>
      <c r="I17" s="128">
        <v>19</v>
      </c>
      <c r="J17" s="130">
        <v>79</v>
      </c>
      <c r="K17" s="131">
        <v>24.1</v>
      </c>
      <c r="L17" s="169">
        <v>0.8</v>
      </c>
      <c r="M17" s="181"/>
      <c r="N17" s="176" t="s">
        <v>61</v>
      </c>
      <c r="O17" s="127">
        <v>65</v>
      </c>
      <c r="P17" s="128">
        <v>22</v>
      </c>
      <c r="Q17" s="128">
        <v>34</v>
      </c>
      <c r="R17" s="129">
        <v>2</v>
      </c>
      <c r="S17" s="127">
        <v>87</v>
      </c>
      <c r="T17" s="128">
        <v>36</v>
      </c>
      <c r="U17" s="130">
        <v>123</v>
      </c>
      <c r="V17" s="131">
        <v>29.3</v>
      </c>
      <c r="W17" s="132">
        <v>1.3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53</v>
      </c>
      <c r="E18" s="135">
        <v>20</v>
      </c>
      <c r="F18" s="135">
        <v>21</v>
      </c>
      <c r="G18" s="136">
        <v>2</v>
      </c>
      <c r="H18" s="134">
        <v>73</v>
      </c>
      <c r="I18" s="135">
        <v>23</v>
      </c>
      <c r="J18" s="137">
        <v>96</v>
      </c>
      <c r="K18" s="138">
        <v>24</v>
      </c>
      <c r="L18" s="170">
        <v>1</v>
      </c>
      <c r="M18" s="182"/>
      <c r="N18" s="177" t="s">
        <v>62</v>
      </c>
      <c r="O18" s="134">
        <v>78</v>
      </c>
      <c r="P18" s="135">
        <v>23</v>
      </c>
      <c r="Q18" s="135">
        <v>34</v>
      </c>
      <c r="R18" s="136">
        <v>0</v>
      </c>
      <c r="S18" s="134">
        <v>101</v>
      </c>
      <c r="T18" s="135">
        <v>34</v>
      </c>
      <c r="U18" s="137">
        <v>135</v>
      </c>
      <c r="V18" s="138">
        <v>25.2</v>
      </c>
      <c r="W18" s="138">
        <v>1.4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50</v>
      </c>
      <c r="E19" s="135">
        <v>10</v>
      </c>
      <c r="F19" s="135">
        <v>23</v>
      </c>
      <c r="G19" s="136">
        <v>2</v>
      </c>
      <c r="H19" s="134">
        <v>60</v>
      </c>
      <c r="I19" s="135">
        <v>25</v>
      </c>
      <c r="J19" s="137">
        <v>85</v>
      </c>
      <c r="K19" s="138">
        <v>29.4</v>
      </c>
      <c r="L19" s="170">
        <v>0.9</v>
      </c>
      <c r="M19" s="182"/>
      <c r="N19" s="177" t="s">
        <v>63</v>
      </c>
      <c r="O19" s="134">
        <v>86</v>
      </c>
      <c r="P19" s="135">
        <v>19</v>
      </c>
      <c r="Q19" s="135">
        <v>48</v>
      </c>
      <c r="R19" s="136">
        <v>1</v>
      </c>
      <c r="S19" s="134">
        <v>105</v>
      </c>
      <c r="T19" s="135">
        <v>49</v>
      </c>
      <c r="U19" s="137">
        <v>154</v>
      </c>
      <c r="V19" s="138">
        <v>31.8</v>
      </c>
      <c r="W19" s="138">
        <v>1.6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60</v>
      </c>
      <c r="E20" s="135">
        <v>16</v>
      </c>
      <c r="F20" s="135">
        <v>36</v>
      </c>
      <c r="G20" s="136">
        <v>1</v>
      </c>
      <c r="H20" s="134">
        <v>76</v>
      </c>
      <c r="I20" s="135">
        <v>37</v>
      </c>
      <c r="J20" s="137">
        <v>113</v>
      </c>
      <c r="K20" s="138">
        <v>32.700000000000003</v>
      </c>
      <c r="L20" s="170">
        <v>1.2</v>
      </c>
      <c r="M20" s="182"/>
      <c r="N20" s="177" t="s">
        <v>64</v>
      </c>
      <c r="O20" s="134">
        <v>77</v>
      </c>
      <c r="P20" s="135">
        <v>14</v>
      </c>
      <c r="Q20" s="135">
        <v>41</v>
      </c>
      <c r="R20" s="136">
        <v>2</v>
      </c>
      <c r="S20" s="134">
        <v>91</v>
      </c>
      <c r="T20" s="135">
        <v>43</v>
      </c>
      <c r="U20" s="137">
        <v>134</v>
      </c>
      <c r="V20" s="138">
        <v>32.1</v>
      </c>
      <c r="W20" s="138">
        <v>1.4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41</v>
      </c>
      <c r="E21" s="135">
        <v>14</v>
      </c>
      <c r="F21" s="135">
        <v>33</v>
      </c>
      <c r="G21" s="136">
        <v>0</v>
      </c>
      <c r="H21" s="134">
        <v>55</v>
      </c>
      <c r="I21" s="135">
        <v>33</v>
      </c>
      <c r="J21" s="137">
        <v>88</v>
      </c>
      <c r="K21" s="138">
        <v>37.5</v>
      </c>
      <c r="L21" s="170">
        <v>0.9</v>
      </c>
      <c r="M21" s="182"/>
      <c r="N21" s="177" t="s">
        <v>65</v>
      </c>
      <c r="O21" s="134">
        <v>91</v>
      </c>
      <c r="P21" s="135">
        <v>20</v>
      </c>
      <c r="Q21" s="135">
        <v>44</v>
      </c>
      <c r="R21" s="136">
        <v>1</v>
      </c>
      <c r="S21" s="134">
        <v>111</v>
      </c>
      <c r="T21" s="135">
        <v>45</v>
      </c>
      <c r="U21" s="137">
        <v>156</v>
      </c>
      <c r="V21" s="138">
        <v>28.8</v>
      </c>
      <c r="W21" s="138">
        <v>1.6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50</v>
      </c>
      <c r="E22" s="141">
        <v>18</v>
      </c>
      <c r="F22" s="141">
        <v>32</v>
      </c>
      <c r="G22" s="142">
        <v>0</v>
      </c>
      <c r="H22" s="140">
        <v>68</v>
      </c>
      <c r="I22" s="141">
        <v>32</v>
      </c>
      <c r="J22" s="143">
        <v>100</v>
      </c>
      <c r="K22" s="144">
        <v>32</v>
      </c>
      <c r="L22" s="171">
        <v>1</v>
      </c>
      <c r="M22" s="182"/>
      <c r="N22" s="178" t="s">
        <v>95</v>
      </c>
      <c r="O22" s="140">
        <v>88</v>
      </c>
      <c r="P22" s="141">
        <v>24</v>
      </c>
      <c r="Q22" s="141">
        <v>46</v>
      </c>
      <c r="R22" s="142">
        <v>0</v>
      </c>
      <c r="S22" s="140">
        <v>112</v>
      </c>
      <c r="T22" s="141">
        <v>46</v>
      </c>
      <c r="U22" s="143">
        <v>158</v>
      </c>
      <c r="V22" s="144">
        <v>29.1</v>
      </c>
      <c r="W22" s="144">
        <v>1.6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300</v>
      </c>
      <c r="E23" s="79">
        <v>92</v>
      </c>
      <c r="F23" s="79">
        <v>162</v>
      </c>
      <c r="G23" s="84">
        <v>7</v>
      </c>
      <c r="H23" s="78">
        <v>392</v>
      </c>
      <c r="I23" s="79">
        <v>169</v>
      </c>
      <c r="J23" s="85">
        <v>561</v>
      </c>
      <c r="K23" s="80">
        <v>30.1</v>
      </c>
      <c r="L23" s="172">
        <v>5.8</v>
      </c>
      <c r="M23" s="183"/>
      <c r="N23" s="179" t="s">
        <v>29</v>
      </c>
      <c r="O23" s="78">
        <v>485</v>
      </c>
      <c r="P23" s="79">
        <v>122</v>
      </c>
      <c r="Q23" s="79">
        <v>247</v>
      </c>
      <c r="R23" s="84">
        <v>6</v>
      </c>
      <c r="S23" s="78">
        <v>607</v>
      </c>
      <c r="T23" s="79">
        <v>253</v>
      </c>
      <c r="U23" s="85">
        <v>860</v>
      </c>
      <c r="V23" s="80">
        <v>29.4</v>
      </c>
      <c r="W23" s="80">
        <v>9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57</v>
      </c>
      <c r="E24" s="128">
        <v>17</v>
      </c>
      <c r="F24" s="128">
        <v>35</v>
      </c>
      <c r="G24" s="129">
        <v>3</v>
      </c>
      <c r="H24" s="127">
        <v>74</v>
      </c>
      <c r="I24" s="128">
        <v>38</v>
      </c>
      <c r="J24" s="130">
        <v>112</v>
      </c>
      <c r="K24" s="131">
        <v>33.9</v>
      </c>
      <c r="L24" s="169">
        <v>1.2</v>
      </c>
      <c r="M24" s="181"/>
      <c r="N24" s="176" t="s">
        <v>66</v>
      </c>
      <c r="O24" s="127">
        <v>73</v>
      </c>
      <c r="P24" s="128">
        <v>27</v>
      </c>
      <c r="Q24" s="128">
        <v>41</v>
      </c>
      <c r="R24" s="129">
        <v>0</v>
      </c>
      <c r="S24" s="127">
        <v>100</v>
      </c>
      <c r="T24" s="128">
        <v>41</v>
      </c>
      <c r="U24" s="130">
        <v>141</v>
      </c>
      <c r="V24" s="131">
        <v>29.1</v>
      </c>
      <c r="W24" s="132">
        <v>1.5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52</v>
      </c>
      <c r="E25" s="135">
        <v>14</v>
      </c>
      <c r="F25" s="135">
        <v>32</v>
      </c>
      <c r="G25" s="136">
        <v>1</v>
      </c>
      <c r="H25" s="134">
        <v>66</v>
      </c>
      <c r="I25" s="135">
        <v>33</v>
      </c>
      <c r="J25" s="137">
        <v>99</v>
      </c>
      <c r="K25" s="138">
        <v>33.299999999999997</v>
      </c>
      <c r="L25" s="170">
        <v>1</v>
      </c>
      <c r="M25" s="182"/>
      <c r="N25" s="177" t="s">
        <v>67</v>
      </c>
      <c r="O25" s="134">
        <v>68</v>
      </c>
      <c r="P25" s="135">
        <v>24</v>
      </c>
      <c r="Q25" s="135">
        <v>35</v>
      </c>
      <c r="R25" s="136">
        <v>1</v>
      </c>
      <c r="S25" s="134">
        <v>92</v>
      </c>
      <c r="T25" s="135">
        <v>36</v>
      </c>
      <c r="U25" s="137">
        <v>128</v>
      </c>
      <c r="V25" s="138">
        <v>28.1</v>
      </c>
      <c r="W25" s="138">
        <v>1.3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48</v>
      </c>
      <c r="E26" s="135">
        <v>23</v>
      </c>
      <c r="F26" s="135">
        <v>38</v>
      </c>
      <c r="G26" s="136">
        <v>0</v>
      </c>
      <c r="H26" s="134">
        <v>71</v>
      </c>
      <c r="I26" s="135">
        <v>38</v>
      </c>
      <c r="J26" s="137">
        <v>109</v>
      </c>
      <c r="K26" s="138">
        <v>34.9</v>
      </c>
      <c r="L26" s="170">
        <v>1.1000000000000001</v>
      </c>
      <c r="M26" s="182"/>
      <c r="N26" s="177" t="s">
        <v>68</v>
      </c>
      <c r="O26" s="134">
        <v>81</v>
      </c>
      <c r="P26" s="135">
        <v>26</v>
      </c>
      <c r="Q26" s="135">
        <v>38</v>
      </c>
      <c r="R26" s="136">
        <v>0</v>
      </c>
      <c r="S26" s="134">
        <v>107</v>
      </c>
      <c r="T26" s="135">
        <v>38</v>
      </c>
      <c r="U26" s="137">
        <v>145</v>
      </c>
      <c r="V26" s="138">
        <v>26.2</v>
      </c>
      <c r="W26" s="138">
        <v>1.5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46</v>
      </c>
      <c r="E27" s="135">
        <v>22</v>
      </c>
      <c r="F27" s="135">
        <v>43</v>
      </c>
      <c r="G27" s="136">
        <v>0</v>
      </c>
      <c r="H27" s="134">
        <v>68</v>
      </c>
      <c r="I27" s="135">
        <v>43</v>
      </c>
      <c r="J27" s="137">
        <v>111</v>
      </c>
      <c r="K27" s="138">
        <v>38.700000000000003</v>
      </c>
      <c r="L27" s="170">
        <v>1.2</v>
      </c>
      <c r="M27" s="182"/>
      <c r="N27" s="177" t="s">
        <v>69</v>
      </c>
      <c r="O27" s="134">
        <v>83</v>
      </c>
      <c r="P27" s="135">
        <v>24</v>
      </c>
      <c r="Q27" s="135">
        <v>35</v>
      </c>
      <c r="R27" s="136">
        <v>2</v>
      </c>
      <c r="S27" s="134">
        <v>107</v>
      </c>
      <c r="T27" s="135">
        <v>37</v>
      </c>
      <c r="U27" s="137">
        <v>144</v>
      </c>
      <c r="V27" s="138">
        <v>25.7</v>
      </c>
      <c r="W27" s="138">
        <v>1.5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42</v>
      </c>
      <c r="E28" s="135">
        <v>21</v>
      </c>
      <c r="F28" s="135">
        <v>42</v>
      </c>
      <c r="G28" s="136">
        <v>1</v>
      </c>
      <c r="H28" s="134">
        <v>63</v>
      </c>
      <c r="I28" s="135">
        <v>43</v>
      </c>
      <c r="J28" s="137">
        <v>106</v>
      </c>
      <c r="K28" s="138">
        <v>40.6</v>
      </c>
      <c r="L28" s="170">
        <v>1.1000000000000001</v>
      </c>
      <c r="M28" s="182"/>
      <c r="N28" s="177" t="s">
        <v>70</v>
      </c>
      <c r="O28" s="134">
        <v>80</v>
      </c>
      <c r="P28" s="135">
        <v>31</v>
      </c>
      <c r="Q28" s="135">
        <v>38</v>
      </c>
      <c r="R28" s="136">
        <v>1</v>
      </c>
      <c r="S28" s="134">
        <v>111</v>
      </c>
      <c r="T28" s="135">
        <v>39</v>
      </c>
      <c r="U28" s="137">
        <v>150</v>
      </c>
      <c r="V28" s="138">
        <v>26</v>
      </c>
      <c r="W28" s="138">
        <v>1.6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46</v>
      </c>
      <c r="E29" s="141">
        <v>15</v>
      </c>
      <c r="F29" s="141">
        <v>49</v>
      </c>
      <c r="G29" s="142">
        <v>1</v>
      </c>
      <c r="H29" s="140">
        <v>61</v>
      </c>
      <c r="I29" s="141">
        <v>50</v>
      </c>
      <c r="J29" s="143">
        <v>111</v>
      </c>
      <c r="K29" s="144">
        <v>45</v>
      </c>
      <c r="L29" s="171">
        <v>1.2</v>
      </c>
      <c r="M29" s="182"/>
      <c r="N29" s="178" t="s">
        <v>96</v>
      </c>
      <c r="O29" s="140">
        <v>90</v>
      </c>
      <c r="P29" s="141">
        <v>19</v>
      </c>
      <c r="Q29" s="141">
        <v>36</v>
      </c>
      <c r="R29" s="142">
        <v>1</v>
      </c>
      <c r="S29" s="140">
        <v>109</v>
      </c>
      <c r="T29" s="141">
        <v>37</v>
      </c>
      <c r="U29" s="143">
        <v>146</v>
      </c>
      <c r="V29" s="144">
        <v>25.3</v>
      </c>
      <c r="W29" s="144">
        <v>1.5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291</v>
      </c>
      <c r="E30" s="79">
        <v>112</v>
      </c>
      <c r="F30" s="79">
        <v>239</v>
      </c>
      <c r="G30" s="84">
        <v>6</v>
      </c>
      <c r="H30" s="78">
        <v>403</v>
      </c>
      <c r="I30" s="79">
        <v>245</v>
      </c>
      <c r="J30" s="85">
        <v>648</v>
      </c>
      <c r="K30" s="80">
        <v>37.799999999999997</v>
      </c>
      <c r="L30" s="172">
        <v>6.8</v>
      </c>
      <c r="M30" s="183"/>
      <c r="N30" s="179" t="s">
        <v>29</v>
      </c>
      <c r="O30" s="78">
        <v>475</v>
      </c>
      <c r="P30" s="79">
        <v>151</v>
      </c>
      <c r="Q30" s="79">
        <v>223</v>
      </c>
      <c r="R30" s="84">
        <v>5</v>
      </c>
      <c r="S30" s="78">
        <v>626</v>
      </c>
      <c r="T30" s="79">
        <v>228</v>
      </c>
      <c r="U30" s="85">
        <v>854</v>
      </c>
      <c r="V30" s="80">
        <v>26.7</v>
      </c>
      <c r="W30" s="80">
        <v>8.9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53</v>
      </c>
      <c r="E31" s="128">
        <v>21</v>
      </c>
      <c r="F31" s="128">
        <v>40</v>
      </c>
      <c r="G31" s="129">
        <v>1</v>
      </c>
      <c r="H31" s="127">
        <v>74</v>
      </c>
      <c r="I31" s="128">
        <v>41</v>
      </c>
      <c r="J31" s="130">
        <v>115</v>
      </c>
      <c r="K31" s="131">
        <v>35.700000000000003</v>
      </c>
      <c r="L31" s="169">
        <v>1.2</v>
      </c>
      <c r="M31" s="181"/>
      <c r="N31" s="176" t="s">
        <v>71</v>
      </c>
      <c r="O31" s="127">
        <v>93</v>
      </c>
      <c r="P31" s="128">
        <v>23</v>
      </c>
      <c r="Q31" s="128">
        <v>44</v>
      </c>
      <c r="R31" s="129">
        <v>0</v>
      </c>
      <c r="S31" s="127">
        <v>116</v>
      </c>
      <c r="T31" s="128">
        <v>44</v>
      </c>
      <c r="U31" s="130">
        <v>160</v>
      </c>
      <c r="V31" s="131">
        <v>27.5</v>
      </c>
      <c r="W31" s="132">
        <v>1.7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46</v>
      </c>
      <c r="E32" s="135">
        <v>23</v>
      </c>
      <c r="F32" s="135">
        <v>51</v>
      </c>
      <c r="G32" s="136">
        <v>1</v>
      </c>
      <c r="H32" s="134">
        <v>69</v>
      </c>
      <c r="I32" s="135">
        <v>52</v>
      </c>
      <c r="J32" s="137">
        <v>121</v>
      </c>
      <c r="K32" s="138">
        <v>43</v>
      </c>
      <c r="L32" s="170">
        <v>1.3</v>
      </c>
      <c r="M32" s="182"/>
      <c r="N32" s="177" t="s">
        <v>72</v>
      </c>
      <c r="O32" s="134">
        <v>92</v>
      </c>
      <c r="P32" s="135">
        <v>17</v>
      </c>
      <c r="Q32" s="135">
        <v>36</v>
      </c>
      <c r="R32" s="136">
        <v>2</v>
      </c>
      <c r="S32" s="134">
        <v>109</v>
      </c>
      <c r="T32" s="135">
        <v>38</v>
      </c>
      <c r="U32" s="137">
        <v>147</v>
      </c>
      <c r="V32" s="138">
        <v>25.9</v>
      </c>
      <c r="W32" s="138">
        <v>1.5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48</v>
      </c>
      <c r="E33" s="135">
        <v>19</v>
      </c>
      <c r="F33" s="135">
        <v>46</v>
      </c>
      <c r="G33" s="136">
        <v>2</v>
      </c>
      <c r="H33" s="134">
        <v>67</v>
      </c>
      <c r="I33" s="135">
        <v>48</v>
      </c>
      <c r="J33" s="137">
        <v>115</v>
      </c>
      <c r="K33" s="138">
        <v>41.7</v>
      </c>
      <c r="L33" s="170">
        <v>1.2</v>
      </c>
      <c r="M33" s="182"/>
      <c r="N33" s="177" t="s">
        <v>73</v>
      </c>
      <c r="O33" s="134">
        <v>96</v>
      </c>
      <c r="P33" s="135">
        <v>19</v>
      </c>
      <c r="Q33" s="135">
        <v>35</v>
      </c>
      <c r="R33" s="136">
        <v>0</v>
      </c>
      <c r="S33" s="134">
        <v>115</v>
      </c>
      <c r="T33" s="135">
        <v>35</v>
      </c>
      <c r="U33" s="137">
        <v>150</v>
      </c>
      <c r="V33" s="138">
        <v>23.3</v>
      </c>
      <c r="W33" s="138">
        <v>1.6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46</v>
      </c>
      <c r="E34" s="135">
        <v>20</v>
      </c>
      <c r="F34" s="135">
        <v>40</v>
      </c>
      <c r="G34" s="136">
        <v>0</v>
      </c>
      <c r="H34" s="134">
        <v>66</v>
      </c>
      <c r="I34" s="135">
        <v>40</v>
      </c>
      <c r="J34" s="137">
        <v>106</v>
      </c>
      <c r="K34" s="138">
        <v>37.700000000000003</v>
      </c>
      <c r="L34" s="170">
        <v>1.1000000000000001</v>
      </c>
      <c r="M34" s="182"/>
      <c r="N34" s="177" t="s">
        <v>74</v>
      </c>
      <c r="O34" s="134">
        <v>86</v>
      </c>
      <c r="P34" s="135">
        <v>20</v>
      </c>
      <c r="Q34" s="135">
        <v>23</v>
      </c>
      <c r="R34" s="136">
        <v>1</v>
      </c>
      <c r="S34" s="134">
        <v>106</v>
      </c>
      <c r="T34" s="135">
        <v>24</v>
      </c>
      <c r="U34" s="137">
        <v>130</v>
      </c>
      <c r="V34" s="138">
        <v>18.5</v>
      </c>
      <c r="W34" s="138">
        <v>1.4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47</v>
      </c>
      <c r="E35" s="135">
        <v>20</v>
      </c>
      <c r="F35" s="135">
        <v>43</v>
      </c>
      <c r="G35" s="136">
        <v>1</v>
      </c>
      <c r="H35" s="134">
        <v>67</v>
      </c>
      <c r="I35" s="135">
        <v>44</v>
      </c>
      <c r="J35" s="137">
        <v>111</v>
      </c>
      <c r="K35" s="138">
        <v>39.6</v>
      </c>
      <c r="L35" s="170">
        <v>1.2</v>
      </c>
      <c r="M35" s="182"/>
      <c r="N35" s="177" t="s">
        <v>97</v>
      </c>
      <c r="O35" s="134">
        <v>99</v>
      </c>
      <c r="P35" s="135">
        <v>21</v>
      </c>
      <c r="Q35" s="135">
        <v>28</v>
      </c>
      <c r="R35" s="136">
        <v>4</v>
      </c>
      <c r="S35" s="134">
        <v>120</v>
      </c>
      <c r="T35" s="135">
        <v>32</v>
      </c>
      <c r="U35" s="137">
        <v>152</v>
      </c>
      <c r="V35" s="138">
        <v>21.1</v>
      </c>
      <c r="W35" s="138">
        <v>1.6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57</v>
      </c>
      <c r="E36" s="141">
        <v>17</v>
      </c>
      <c r="F36" s="141">
        <v>45</v>
      </c>
      <c r="G36" s="142">
        <v>0</v>
      </c>
      <c r="H36" s="140">
        <v>74</v>
      </c>
      <c r="I36" s="141">
        <v>45</v>
      </c>
      <c r="J36" s="143">
        <v>119</v>
      </c>
      <c r="K36" s="144">
        <v>37.799999999999997</v>
      </c>
      <c r="L36" s="171">
        <v>1.2</v>
      </c>
      <c r="M36" s="182"/>
      <c r="N36" s="178" t="s">
        <v>98</v>
      </c>
      <c r="O36" s="140">
        <v>92</v>
      </c>
      <c r="P36" s="141">
        <v>16</v>
      </c>
      <c r="Q36" s="141">
        <v>30</v>
      </c>
      <c r="R36" s="142">
        <v>3</v>
      </c>
      <c r="S36" s="140">
        <v>108</v>
      </c>
      <c r="T36" s="141">
        <v>33</v>
      </c>
      <c r="U36" s="143">
        <v>141</v>
      </c>
      <c r="V36" s="144">
        <v>23.4</v>
      </c>
      <c r="W36" s="144">
        <v>1.5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297</v>
      </c>
      <c r="E37" s="79">
        <v>120</v>
      </c>
      <c r="F37" s="79">
        <v>265</v>
      </c>
      <c r="G37" s="84">
        <v>5</v>
      </c>
      <c r="H37" s="78">
        <v>417</v>
      </c>
      <c r="I37" s="79">
        <v>270</v>
      </c>
      <c r="J37" s="85">
        <v>687</v>
      </c>
      <c r="K37" s="80">
        <v>39.299999999999997</v>
      </c>
      <c r="L37" s="172">
        <v>7.2</v>
      </c>
      <c r="M37" s="183"/>
      <c r="N37" s="179" t="s">
        <v>29</v>
      </c>
      <c r="O37" s="78">
        <v>558</v>
      </c>
      <c r="P37" s="79">
        <v>116</v>
      </c>
      <c r="Q37" s="79">
        <v>196</v>
      </c>
      <c r="R37" s="84">
        <v>10</v>
      </c>
      <c r="S37" s="78">
        <v>674</v>
      </c>
      <c r="T37" s="79">
        <v>206</v>
      </c>
      <c r="U37" s="85">
        <v>880</v>
      </c>
      <c r="V37" s="80">
        <v>23.4</v>
      </c>
      <c r="W37" s="80">
        <v>9.1999999999999993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63</v>
      </c>
      <c r="E38" s="128">
        <v>17</v>
      </c>
      <c r="F38" s="128">
        <v>46</v>
      </c>
      <c r="G38" s="129">
        <v>2</v>
      </c>
      <c r="H38" s="127">
        <v>80</v>
      </c>
      <c r="I38" s="128">
        <v>48</v>
      </c>
      <c r="J38" s="130">
        <v>128</v>
      </c>
      <c r="K38" s="131">
        <v>37.5</v>
      </c>
      <c r="L38" s="169">
        <v>1.3</v>
      </c>
      <c r="M38" s="181"/>
      <c r="N38" s="176" t="s">
        <v>75</v>
      </c>
      <c r="O38" s="127">
        <v>88</v>
      </c>
      <c r="P38" s="128">
        <v>20</v>
      </c>
      <c r="Q38" s="128">
        <v>33</v>
      </c>
      <c r="R38" s="129">
        <v>0</v>
      </c>
      <c r="S38" s="127">
        <v>108</v>
      </c>
      <c r="T38" s="128">
        <v>33</v>
      </c>
      <c r="U38" s="130">
        <v>141</v>
      </c>
      <c r="V38" s="131">
        <v>23.4</v>
      </c>
      <c r="W38" s="132">
        <v>1.5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52</v>
      </c>
      <c r="E39" s="135">
        <v>22</v>
      </c>
      <c r="F39" s="135">
        <v>57</v>
      </c>
      <c r="G39" s="136">
        <v>4</v>
      </c>
      <c r="H39" s="134">
        <v>74</v>
      </c>
      <c r="I39" s="135">
        <v>61</v>
      </c>
      <c r="J39" s="137">
        <v>135</v>
      </c>
      <c r="K39" s="138">
        <v>45.2</v>
      </c>
      <c r="L39" s="170">
        <v>1.4</v>
      </c>
      <c r="M39" s="182"/>
      <c r="N39" s="177" t="s">
        <v>76</v>
      </c>
      <c r="O39" s="134">
        <v>109</v>
      </c>
      <c r="P39" s="135">
        <v>14</v>
      </c>
      <c r="Q39" s="135">
        <v>27</v>
      </c>
      <c r="R39" s="136">
        <v>2</v>
      </c>
      <c r="S39" s="134">
        <v>123</v>
      </c>
      <c r="T39" s="135">
        <v>29</v>
      </c>
      <c r="U39" s="137">
        <v>152</v>
      </c>
      <c r="V39" s="138">
        <v>19.100000000000001</v>
      </c>
      <c r="W39" s="138">
        <v>1.6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67</v>
      </c>
      <c r="E40" s="135">
        <v>24</v>
      </c>
      <c r="F40" s="135">
        <v>42</v>
      </c>
      <c r="G40" s="136">
        <v>0</v>
      </c>
      <c r="H40" s="134">
        <v>91</v>
      </c>
      <c r="I40" s="135">
        <v>42</v>
      </c>
      <c r="J40" s="137">
        <v>133</v>
      </c>
      <c r="K40" s="138">
        <v>31.6</v>
      </c>
      <c r="L40" s="170">
        <v>1.4</v>
      </c>
      <c r="M40" s="182"/>
      <c r="N40" s="177" t="s">
        <v>77</v>
      </c>
      <c r="O40" s="134">
        <v>85</v>
      </c>
      <c r="P40" s="135">
        <v>12</v>
      </c>
      <c r="Q40" s="135">
        <v>36</v>
      </c>
      <c r="R40" s="136">
        <v>0</v>
      </c>
      <c r="S40" s="134">
        <v>97</v>
      </c>
      <c r="T40" s="135">
        <v>36</v>
      </c>
      <c r="U40" s="137">
        <v>133</v>
      </c>
      <c r="V40" s="138">
        <v>27.1</v>
      </c>
      <c r="W40" s="138">
        <v>1.4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63</v>
      </c>
      <c r="E41" s="135">
        <v>26</v>
      </c>
      <c r="F41" s="135">
        <v>48</v>
      </c>
      <c r="G41" s="136">
        <v>1</v>
      </c>
      <c r="H41" s="134">
        <v>89</v>
      </c>
      <c r="I41" s="135">
        <v>49</v>
      </c>
      <c r="J41" s="137">
        <v>138</v>
      </c>
      <c r="K41" s="138">
        <v>35.5</v>
      </c>
      <c r="L41" s="170">
        <v>1.4</v>
      </c>
      <c r="M41" s="182"/>
      <c r="N41" s="177" t="s">
        <v>78</v>
      </c>
      <c r="O41" s="134">
        <v>116</v>
      </c>
      <c r="P41" s="135">
        <v>18</v>
      </c>
      <c r="Q41" s="135">
        <v>38</v>
      </c>
      <c r="R41" s="136">
        <v>1</v>
      </c>
      <c r="S41" s="134">
        <v>134</v>
      </c>
      <c r="T41" s="135">
        <v>39</v>
      </c>
      <c r="U41" s="137">
        <v>173</v>
      </c>
      <c r="V41" s="138">
        <v>22.5</v>
      </c>
      <c r="W41" s="138">
        <v>1.8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72</v>
      </c>
      <c r="E42" s="135">
        <v>34</v>
      </c>
      <c r="F42" s="135">
        <v>57</v>
      </c>
      <c r="G42" s="136">
        <v>2</v>
      </c>
      <c r="H42" s="134">
        <v>106</v>
      </c>
      <c r="I42" s="135">
        <v>59</v>
      </c>
      <c r="J42" s="137">
        <v>165</v>
      </c>
      <c r="K42" s="138">
        <v>35.799999999999997</v>
      </c>
      <c r="L42" s="170">
        <v>1.7</v>
      </c>
      <c r="M42" s="182"/>
      <c r="N42" s="177" t="s">
        <v>79</v>
      </c>
      <c r="O42" s="134">
        <v>103</v>
      </c>
      <c r="P42" s="135">
        <v>25</v>
      </c>
      <c r="Q42" s="135">
        <v>24</v>
      </c>
      <c r="R42" s="136">
        <v>2</v>
      </c>
      <c r="S42" s="134">
        <v>128</v>
      </c>
      <c r="T42" s="135">
        <v>26</v>
      </c>
      <c r="U42" s="137">
        <v>154</v>
      </c>
      <c r="V42" s="138">
        <v>16.899999999999999</v>
      </c>
      <c r="W42" s="138">
        <v>1.6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60</v>
      </c>
      <c r="E43" s="141">
        <v>24</v>
      </c>
      <c r="F43" s="141">
        <v>52</v>
      </c>
      <c r="G43" s="142">
        <v>0</v>
      </c>
      <c r="H43" s="140">
        <v>84</v>
      </c>
      <c r="I43" s="141">
        <v>52</v>
      </c>
      <c r="J43" s="143">
        <v>136</v>
      </c>
      <c r="K43" s="144">
        <v>38.200000000000003</v>
      </c>
      <c r="L43" s="171">
        <v>1.4</v>
      </c>
      <c r="M43" s="182"/>
      <c r="N43" s="178" t="s">
        <v>99</v>
      </c>
      <c r="O43" s="140">
        <v>117</v>
      </c>
      <c r="P43" s="141">
        <v>21</v>
      </c>
      <c r="Q43" s="141">
        <v>31</v>
      </c>
      <c r="R43" s="142">
        <v>1</v>
      </c>
      <c r="S43" s="140">
        <v>138</v>
      </c>
      <c r="T43" s="141">
        <v>32</v>
      </c>
      <c r="U43" s="143">
        <v>170</v>
      </c>
      <c r="V43" s="144">
        <v>18.8</v>
      </c>
      <c r="W43" s="144">
        <v>1.8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377</v>
      </c>
      <c r="E44" s="79">
        <v>147</v>
      </c>
      <c r="F44" s="79">
        <v>302</v>
      </c>
      <c r="G44" s="84">
        <v>9</v>
      </c>
      <c r="H44" s="78">
        <v>524</v>
      </c>
      <c r="I44" s="79">
        <v>311</v>
      </c>
      <c r="J44" s="85">
        <v>835</v>
      </c>
      <c r="K44" s="80">
        <v>37.200000000000003</v>
      </c>
      <c r="L44" s="172">
        <v>8.6999999999999993</v>
      </c>
      <c r="M44" s="183"/>
      <c r="N44" s="179" t="s">
        <v>29</v>
      </c>
      <c r="O44" s="78">
        <v>618</v>
      </c>
      <c r="P44" s="79">
        <v>110</v>
      </c>
      <c r="Q44" s="79">
        <v>189</v>
      </c>
      <c r="R44" s="84">
        <v>6</v>
      </c>
      <c r="S44" s="78">
        <v>728</v>
      </c>
      <c r="T44" s="79">
        <v>195</v>
      </c>
      <c r="U44" s="85">
        <v>923</v>
      </c>
      <c r="V44" s="80">
        <v>21.1</v>
      </c>
      <c r="W44" s="80">
        <v>9.6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59</v>
      </c>
      <c r="E45" s="128">
        <v>21</v>
      </c>
      <c r="F45" s="128">
        <v>54</v>
      </c>
      <c r="G45" s="129">
        <v>0</v>
      </c>
      <c r="H45" s="127">
        <v>80</v>
      </c>
      <c r="I45" s="128">
        <v>54</v>
      </c>
      <c r="J45" s="130">
        <v>134</v>
      </c>
      <c r="K45" s="131">
        <v>40.299999999999997</v>
      </c>
      <c r="L45" s="169">
        <v>1.4</v>
      </c>
      <c r="M45" s="181"/>
      <c r="N45" s="176" t="s">
        <v>80</v>
      </c>
      <c r="O45" s="127">
        <v>133</v>
      </c>
      <c r="P45" s="128">
        <v>18</v>
      </c>
      <c r="Q45" s="128">
        <v>22</v>
      </c>
      <c r="R45" s="129">
        <v>0</v>
      </c>
      <c r="S45" s="127">
        <v>151</v>
      </c>
      <c r="T45" s="128">
        <v>22</v>
      </c>
      <c r="U45" s="130">
        <v>173</v>
      </c>
      <c r="V45" s="131">
        <v>12.7</v>
      </c>
      <c r="W45" s="132">
        <v>1.8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55</v>
      </c>
      <c r="E46" s="135">
        <v>20</v>
      </c>
      <c r="F46" s="135">
        <v>41</v>
      </c>
      <c r="G46" s="136">
        <v>0</v>
      </c>
      <c r="H46" s="134">
        <v>75</v>
      </c>
      <c r="I46" s="135">
        <v>41</v>
      </c>
      <c r="J46" s="137">
        <v>116</v>
      </c>
      <c r="K46" s="138">
        <v>35.299999999999997</v>
      </c>
      <c r="L46" s="170">
        <v>1.2</v>
      </c>
      <c r="M46" s="182"/>
      <c r="N46" s="177" t="s">
        <v>81</v>
      </c>
      <c r="O46" s="134">
        <v>125</v>
      </c>
      <c r="P46" s="135">
        <v>23</v>
      </c>
      <c r="Q46" s="135">
        <v>16</v>
      </c>
      <c r="R46" s="136">
        <v>1</v>
      </c>
      <c r="S46" s="134">
        <v>148</v>
      </c>
      <c r="T46" s="135">
        <v>17</v>
      </c>
      <c r="U46" s="137">
        <v>165</v>
      </c>
      <c r="V46" s="138">
        <v>10.3</v>
      </c>
      <c r="W46" s="138">
        <v>1.7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67</v>
      </c>
      <c r="E47" s="135">
        <v>17</v>
      </c>
      <c r="F47" s="135">
        <v>41</v>
      </c>
      <c r="G47" s="136">
        <v>0</v>
      </c>
      <c r="H47" s="134">
        <v>84</v>
      </c>
      <c r="I47" s="135">
        <v>41</v>
      </c>
      <c r="J47" s="137">
        <v>125</v>
      </c>
      <c r="K47" s="138">
        <v>32.799999999999997</v>
      </c>
      <c r="L47" s="170">
        <v>1.3</v>
      </c>
      <c r="M47" s="182"/>
      <c r="N47" s="177" t="s">
        <v>82</v>
      </c>
      <c r="O47" s="134">
        <v>104</v>
      </c>
      <c r="P47" s="135">
        <v>18</v>
      </c>
      <c r="Q47" s="135">
        <v>14</v>
      </c>
      <c r="R47" s="136">
        <v>2</v>
      </c>
      <c r="S47" s="134">
        <v>122</v>
      </c>
      <c r="T47" s="135">
        <v>16</v>
      </c>
      <c r="U47" s="137">
        <v>138</v>
      </c>
      <c r="V47" s="138">
        <v>11.6</v>
      </c>
      <c r="W47" s="138">
        <v>1.4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73</v>
      </c>
      <c r="E48" s="135">
        <v>22</v>
      </c>
      <c r="F48" s="135">
        <v>36</v>
      </c>
      <c r="G48" s="136">
        <v>0</v>
      </c>
      <c r="H48" s="134">
        <v>95</v>
      </c>
      <c r="I48" s="135">
        <v>36</v>
      </c>
      <c r="J48" s="137">
        <v>131</v>
      </c>
      <c r="K48" s="138">
        <v>27.5</v>
      </c>
      <c r="L48" s="170">
        <v>1.4</v>
      </c>
      <c r="M48" s="182"/>
      <c r="N48" s="177" t="s">
        <v>83</v>
      </c>
      <c r="O48" s="134">
        <v>126</v>
      </c>
      <c r="P48" s="135">
        <v>14</v>
      </c>
      <c r="Q48" s="135">
        <v>15</v>
      </c>
      <c r="R48" s="136">
        <v>0</v>
      </c>
      <c r="S48" s="134">
        <v>140</v>
      </c>
      <c r="T48" s="135">
        <v>15</v>
      </c>
      <c r="U48" s="137">
        <v>155</v>
      </c>
      <c r="V48" s="138">
        <v>9.6999999999999993</v>
      </c>
      <c r="W48" s="138">
        <v>1.6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68</v>
      </c>
      <c r="E49" s="135">
        <v>16</v>
      </c>
      <c r="F49" s="135">
        <v>36</v>
      </c>
      <c r="G49" s="136">
        <v>1</v>
      </c>
      <c r="H49" s="134">
        <v>84</v>
      </c>
      <c r="I49" s="135">
        <v>37</v>
      </c>
      <c r="J49" s="137">
        <v>121</v>
      </c>
      <c r="K49" s="138">
        <v>30.6</v>
      </c>
      <c r="L49" s="170">
        <v>1.3</v>
      </c>
      <c r="M49" s="182"/>
      <c r="N49" s="177" t="s">
        <v>84</v>
      </c>
      <c r="O49" s="134">
        <v>113</v>
      </c>
      <c r="P49" s="135">
        <v>15</v>
      </c>
      <c r="Q49" s="135">
        <v>14</v>
      </c>
      <c r="R49" s="136">
        <v>0</v>
      </c>
      <c r="S49" s="134">
        <v>128</v>
      </c>
      <c r="T49" s="135">
        <v>14</v>
      </c>
      <c r="U49" s="137">
        <v>142</v>
      </c>
      <c r="V49" s="138">
        <v>9.9</v>
      </c>
      <c r="W49" s="138">
        <v>1.5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77</v>
      </c>
      <c r="E50" s="141">
        <v>20</v>
      </c>
      <c r="F50" s="141">
        <v>38</v>
      </c>
      <c r="G50" s="142">
        <v>0</v>
      </c>
      <c r="H50" s="140">
        <v>97</v>
      </c>
      <c r="I50" s="141">
        <v>38</v>
      </c>
      <c r="J50" s="143">
        <v>135</v>
      </c>
      <c r="K50" s="144">
        <v>28.1</v>
      </c>
      <c r="L50" s="171">
        <v>1.4</v>
      </c>
      <c r="M50" s="182"/>
      <c r="N50" s="178" t="s">
        <v>100</v>
      </c>
      <c r="O50" s="140">
        <v>114</v>
      </c>
      <c r="P50" s="141">
        <v>14</v>
      </c>
      <c r="Q50" s="141">
        <v>17</v>
      </c>
      <c r="R50" s="142">
        <v>4</v>
      </c>
      <c r="S50" s="140">
        <v>128</v>
      </c>
      <c r="T50" s="141">
        <v>21</v>
      </c>
      <c r="U50" s="143">
        <v>149</v>
      </c>
      <c r="V50" s="144">
        <v>14.1</v>
      </c>
      <c r="W50" s="144">
        <v>1.6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399</v>
      </c>
      <c r="E51" s="79">
        <v>116</v>
      </c>
      <c r="F51" s="79">
        <v>246</v>
      </c>
      <c r="G51" s="84">
        <v>1</v>
      </c>
      <c r="H51" s="78">
        <v>515</v>
      </c>
      <c r="I51" s="79">
        <v>247</v>
      </c>
      <c r="J51" s="85">
        <v>762</v>
      </c>
      <c r="K51" s="80">
        <v>32.4</v>
      </c>
      <c r="L51" s="172">
        <v>7.9</v>
      </c>
      <c r="M51" s="183"/>
      <c r="N51" s="179" t="s">
        <v>29</v>
      </c>
      <c r="O51" s="78">
        <v>715</v>
      </c>
      <c r="P51" s="79">
        <v>102</v>
      </c>
      <c r="Q51" s="79">
        <v>98</v>
      </c>
      <c r="R51" s="84">
        <v>7</v>
      </c>
      <c r="S51" s="78">
        <v>817</v>
      </c>
      <c r="T51" s="79">
        <v>105</v>
      </c>
      <c r="U51" s="85">
        <v>922</v>
      </c>
      <c r="V51" s="80">
        <v>11.4</v>
      </c>
      <c r="W51" s="80">
        <v>9.6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63</v>
      </c>
      <c r="E52" s="128">
        <v>12</v>
      </c>
      <c r="F52" s="128">
        <v>40</v>
      </c>
      <c r="G52" s="129">
        <v>2</v>
      </c>
      <c r="H52" s="127">
        <v>75</v>
      </c>
      <c r="I52" s="128">
        <v>42</v>
      </c>
      <c r="J52" s="130">
        <v>117</v>
      </c>
      <c r="K52" s="131">
        <v>35.9</v>
      </c>
      <c r="L52" s="169">
        <v>1.2</v>
      </c>
      <c r="M52" s="181"/>
      <c r="N52" s="176" t="s">
        <v>85</v>
      </c>
      <c r="O52" s="127">
        <v>106</v>
      </c>
      <c r="P52" s="128">
        <v>18</v>
      </c>
      <c r="Q52" s="128">
        <v>21</v>
      </c>
      <c r="R52" s="129">
        <v>1</v>
      </c>
      <c r="S52" s="127">
        <v>124</v>
      </c>
      <c r="T52" s="128">
        <v>22</v>
      </c>
      <c r="U52" s="130">
        <v>146</v>
      </c>
      <c r="V52" s="131">
        <v>15.1</v>
      </c>
      <c r="W52" s="132">
        <v>1.5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60</v>
      </c>
      <c r="E53" s="135">
        <v>13</v>
      </c>
      <c r="F53" s="135">
        <v>34</v>
      </c>
      <c r="G53" s="136">
        <v>0</v>
      </c>
      <c r="H53" s="134">
        <v>73</v>
      </c>
      <c r="I53" s="135">
        <v>34</v>
      </c>
      <c r="J53" s="137">
        <v>107</v>
      </c>
      <c r="K53" s="138">
        <v>31.8</v>
      </c>
      <c r="L53" s="170">
        <v>1.1000000000000001</v>
      </c>
      <c r="M53" s="182"/>
      <c r="N53" s="177" t="s">
        <v>86</v>
      </c>
      <c r="O53" s="134">
        <v>119</v>
      </c>
      <c r="P53" s="135">
        <v>15</v>
      </c>
      <c r="Q53" s="135">
        <v>12</v>
      </c>
      <c r="R53" s="136">
        <v>3</v>
      </c>
      <c r="S53" s="134">
        <v>134</v>
      </c>
      <c r="T53" s="135">
        <v>15</v>
      </c>
      <c r="U53" s="137">
        <v>149</v>
      </c>
      <c r="V53" s="138">
        <v>10.1</v>
      </c>
      <c r="W53" s="138">
        <v>1.6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87</v>
      </c>
      <c r="E54" s="135">
        <v>15</v>
      </c>
      <c r="F54" s="135">
        <v>41</v>
      </c>
      <c r="G54" s="136">
        <v>1</v>
      </c>
      <c r="H54" s="134">
        <v>102</v>
      </c>
      <c r="I54" s="135">
        <v>42</v>
      </c>
      <c r="J54" s="137">
        <v>144</v>
      </c>
      <c r="K54" s="138">
        <v>29.2</v>
      </c>
      <c r="L54" s="170">
        <v>1.5</v>
      </c>
      <c r="M54" s="182"/>
      <c r="N54" s="177" t="s">
        <v>87</v>
      </c>
      <c r="O54" s="134">
        <v>112</v>
      </c>
      <c r="P54" s="135">
        <v>10</v>
      </c>
      <c r="Q54" s="135">
        <v>17</v>
      </c>
      <c r="R54" s="136">
        <v>0</v>
      </c>
      <c r="S54" s="134">
        <v>122</v>
      </c>
      <c r="T54" s="135">
        <v>17</v>
      </c>
      <c r="U54" s="137">
        <v>139</v>
      </c>
      <c r="V54" s="138">
        <v>12.2</v>
      </c>
      <c r="W54" s="138">
        <v>1.4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85</v>
      </c>
      <c r="E55" s="135">
        <v>15</v>
      </c>
      <c r="F55" s="135">
        <v>46</v>
      </c>
      <c r="G55" s="136">
        <v>1</v>
      </c>
      <c r="H55" s="134">
        <v>100</v>
      </c>
      <c r="I55" s="135">
        <v>47</v>
      </c>
      <c r="J55" s="137">
        <v>147</v>
      </c>
      <c r="K55" s="138">
        <v>32</v>
      </c>
      <c r="L55" s="170">
        <v>1.5</v>
      </c>
      <c r="M55" s="182"/>
      <c r="N55" s="177" t="s">
        <v>88</v>
      </c>
      <c r="O55" s="134">
        <v>119</v>
      </c>
      <c r="P55" s="135">
        <v>17</v>
      </c>
      <c r="Q55" s="135">
        <v>19</v>
      </c>
      <c r="R55" s="136">
        <v>2</v>
      </c>
      <c r="S55" s="134">
        <v>136</v>
      </c>
      <c r="T55" s="135">
        <v>21</v>
      </c>
      <c r="U55" s="137">
        <v>157</v>
      </c>
      <c r="V55" s="138">
        <v>13.4</v>
      </c>
      <c r="W55" s="138">
        <v>1.6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71</v>
      </c>
      <c r="E56" s="135">
        <v>14</v>
      </c>
      <c r="F56" s="135">
        <v>31</v>
      </c>
      <c r="G56" s="136">
        <v>0</v>
      </c>
      <c r="H56" s="134">
        <v>85</v>
      </c>
      <c r="I56" s="135">
        <v>31</v>
      </c>
      <c r="J56" s="137">
        <v>116</v>
      </c>
      <c r="K56" s="138">
        <v>26.7</v>
      </c>
      <c r="L56" s="170">
        <v>1.2</v>
      </c>
      <c r="M56" s="182"/>
      <c r="N56" s="177" t="s">
        <v>89</v>
      </c>
      <c r="O56" s="134">
        <v>117</v>
      </c>
      <c r="P56" s="135">
        <v>16</v>
      </c>
      <c r="Q56" s="135">
        <v>15</v>
      </c>
      <c r="R56" s="136">
        <v>1</v>
      </c>
      <c r="S56" s="134">
        <v>133</v>
      </c>
      <c r="T56" s="135">
        <v>16</v>
      </c>
      <c r="U56" s="137">
        <v>149</v>
      </c>
      <c r="V56" s="138">
        <v>10.7</v>
      </c>
      <c r="W56" s="138">
        <v>1.6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77</v>
      </c>
      <c r="E57" s="141">
        <v>13</v>
      </c>
      <c r="F57" s="141">
        <v>38</v>
      </c>
      <c r="G57" s="142">
        <v>1</v>
      </c>
      <c r="H57" s="140">
        <v>90</v>
      </c>
      <c r="I57" s="141">
        <v>39</v>
      </c>
      <c r="J57" s="143">
        <v>129</v>
      </c>
      <c r="K57" s="144">
        <v>30.2</v>
      </c>
      <c r="L57" s="171">
        <v>1.3</v>
      </c>
      <c r="M57" s="182"/>
      <c r="N57" s="178" t="s">
        <v>101</v>
      </c>
      <c r="O57" s="140">
        <v>132</v>
      </c>
      <c r="P57" s="141">
        <v>24</v>
      </c>
      <c r="Q57" s="141">
        <v>8</v>
      </c>
      <c r="R57" s="142">
        <v>2</v>
      </c>
      <c r="S57" s="140">
        <v>156</v>
      </c>
      <c r="T57" s="141">
        <v>10</v>
      </c>
      <c r="U57" s="143">
        <v>166</v>
      </c>
      <c r="V57" s="144">
        <v>6</v>
      </c>
      <c r="W57" s="144">
        <v>1.7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443</v>
      </c>
      <c r="E58" s="187">
        <v>82</v>
      </c>
      <c r="F58" s="187">
        <v>230</v>
      </c>
      <c r="G58" s="188">
        <v>5</v>
      </c>
      <c r="H58" s="186">
        <v>525</v>
      </c>
      <c r="I58" s="187">
        <v>235</v>
      </c>
      <c r="J58" s="189">
        <v>760</v>
      </c>
      <c r="K58" s="190">
        <v>30.9</v>
      </c>
      <c r="L58" s="191">
        <v>7.9</v>
      </c>
      <c r="M58" s="183"/>
      <c r="N58" s="179" t="s">
        <v>29</v>
      </c>
      <c r="O58" s="78">
        <v>705</v>
      </c>
      <c r="P58" s="79">
        <v>100</v>
      </c>
      <c r="Q58" s="79">
        <v>92</v>
      </c>
      <c r="R58" s="84">
        <v>9</v>
      </c>
      <c r="S58" s="78">
        <v>805</v>
      </c>
      <c r="T58" s="79">
        <v>101</v>
      </c>
      <c r="U58" s="85">
        <v>906</v>
      </c>
      <c r="V58" s="80">
        <v>11.1</v>
      </c>
      <c r="W58" s="80">
        <v>9.4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5663</v>
      </c>
      <c r="P59" s="79">
        <v>1370</v>
      </c>
      <c r="Q59" s="79">
        <v>2489</v>
      </c>
      <c r="R59" s="84">
        <v>76</v>
      </c>
      <c r="S59" s="78">
        <v>7033</v>
      </c>
      <c r="T59" s="79">
        <v>2565</v>
      </c>
      <c r="U59" s="85">
        <v>9598</v>
      </c>
      <c r="V59" s="80">
        <v>26.7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3063" priority="163" stopIfTrue="1" operator="lessThan">
      <formula>0</formula>
    </cfRule>
  </conditionalFormatting>
  <conditionalFormatting sqref="Q13:T13">
    <cfRule type="cellIs" dxfId="3062" priority="158" stopIfTrue="1" operator="lessThan">
      <formula>0</formula>
    </cfRule>
  </conditionalFormatting>
  <conditionalFormatting sqref="G13:I13">
    <cfRule type="cellIs" dxfId="3061" priority="160" stopIfTrue="1" operator="lessThan">
      <formula>0</formula>
    </cfRule>
  </conditionalFormatting>
  <conditionalFormatting sqref="F13">
    <cfRule type="cellIs" dxfId="3060" priority="161" stopIfTrue="1" operator="lessThan">
      <formula>0</formula>
    </cfRule>
  </conditionalFormatting>
  <conditionalFormatting sqref="O23:R23">
    <cfRule type="cellIs" dxfId="3059" priority="152" stopIfTrue="1" operator="lessThan">
      <formula>0</formula>
    </cfRule>
  </conditionalFormatting>
  <conditionalFormatting sqref="C59:M60">
    <cfRule type="cellIs" dxfId="3058" priority="156" stopIfTrue="1" operator="lessThan">
      <formula>0</formula>
    </cfRule>
  </conditionalFormatting>
  <conditionalFormatting sqref="O59:R60">
    <cfRule type="cellIs" dxfId="3057" priority="155" stopIfTrue="1" operator="lessThan">
      <formula>0</formula>
    </cfRule>
  </conditionalFormatting>
  <conditionalFormatting sqref="S59:U60">
    <cfRule type="cellIs" dxfId="3056" priority="154" stopIfTrue="1" operator="lessThan">
      <formula>0</formula>
    </cfRule>
  </conditionalFormatting>
  <conditionalFormatting sqref="C23:M23">
    <cfRule type="cellIs" dxfId="3055" priority="153" stopIfTrue="1" operator="lessThan">
      <formula>0</formula>
    </cfRule>
  </conditionalFormatting>
  <conditionalFormatting sqref="S23:U23">
    <cfRule type="cellIs" dxfId="3054" priority="150" stopIfTrue="1" operator="lessThan">
      <formula>0</formula>
    </cfRule>
  </conditionalFormatting>
  <conditionalFormatting sqref="S17:U17 S19:U19 S21:U22">
    <cfRule type="cellIs" dxfId="3053" priority="151" stopIfTrue="1" operator="lessThan">
      <formula>0</formula>
    </cfRule>
  </conditionalFormatting>
  <conditionalFormatting sqref="V17:W17 V19:W19 V21:W22">
    <cfRule type="cellIs" dxfId="3052" priority="149" stopIfTrue="1" operator="lessThan">
      <formula>0</formula>
    </cfRule>
  </conditionalFormatting>
  <conditionalFormatting sqref="V59:W60">
    <cfRule type="cellIs" dxfId="3051" priority="148" stopIfTrue="1" operator="lessThan">
      <formula>0</formula>
    </cfRule>
  </conditionalFormatting>
  <conditionalFormatting sqref="V23:W23">
    <cfRule type="cellIs" dxfId="3050" priority="147" stopIfTrue="1" operator="lessThan">
      <formula>0</formula>
    </cfRule>
  </conditionalFormatting>
  <conditionalFormatting sqref="C18:M18">
    <cfRule type="cellIs" dxfId="3049" priority="146" stopIfTrue="1" operator="lessThan">
      <formula>0</formula>
    </cfRule>
  </conditionalFormatting>
  <conditionalFormatting sqref="S18:U18">
    <cfRule type="cellIs" dxfId="3048" priority="145" stopIfTrue="1" operator="lessThan">
      <formula>0</formula>
    </cfRule>
  </conditionalFormatting>
  <conditionalFormatting sqref="V18:W18">
    <cfRule type="cellIs" dxfId="3047" priority="144" stopIfTrue="1" operator="lessThan">
      <formula>0</formula>
    </cfRule>
  </conditionalFormatting>
  <conditionalFormatting sqref="C20:M20">
    <cfRule type="cellIs" dxfId="3046" priority="143" stopIfTrue="1" operator="lessThan">
      <formula>0</formula>
    </cfRule>
  </conditionalFormatting>
  <conditionalFormatting sqref="V27:W27">
    <cfRule type="cellIs" dxfId="3045" priority="128" stopIfTrue="1" operator="lessThan">
      <formula>0</formula>
    </cfRule>
  </conditionalFormatting>
  <conditionalFormatting sqref="S20:U20">
    <cfRule type="cellIs" dxfId="3044" priority="142" stopIfTrue="1" operator="lessThan">
      <formula>0</formula>
    </cfRule>
  </conditionalFormatting>
  <conditionalFormatting sqref="V20:W20">
    <cfRule type="cellIs" dxfId="3043" priority="141" stopIfTrue="1" operator="lessThan">
      <formula>0</formula>
    </cfRule>
  </conditionalFormatting>
  <conditionalFormatting sqref="C24 C26 C28:C29 H28:M29 H26:M26 H24:M24">
    <cfRule type="cellIs" dxfId="3042" priority="140" stopIfTrue="1" operator="lessThan">
      <formula>0</formula>
    </cfRule>
  </conditionalFormatting>
  <conditionalFormatting sqref="C31 C33 C35:C36 H35:M36 H33:M33 H31:M31">
    <cfRule type="cellIs" dxfId="3041" priority="127" stopIfTrue="1" operator="lessThan">
      <formula>0</formula>
    </cfRule>
  </conditionalFormatting>
  <conditionalFormatting sqref="O30:R30">
    <cfRule type="cellIs" dxfId="3040" priority="138" stopIfTrue="1" operator="lessThan">
      <formula>0</formula>
    </cfRule>
  </conditionalFormatting>
  <conditionalFormatting sqref="C30:M30">
    <cfRule type="cellIs" dxfId="3039" priority="139" stopIfTrue="1" operator="lessThan">
      <formula>0</formula>
    </cfRule>
  </conditionalFormatting>
  <conditionalFormatting sqref="S30:U30">
    <cfRule type="cellIs" dxfId="3038" priority="136" stopIfTrue="1" operator="lessThan">
      <formula>0</formula>
    </cfRule>
  </conditionalFormatting>
  <conditionalFormatting sqref="S24:U24 S26:U26 S28:U29">
    <cfRule type="cellIs" dxfId="3037" priority="137" stopIfTrue="1" operator="lessThan">
      <formula>0</formula>
    </cfRule>
  </conditionalFormatting>
  <conditionalFormatting sqref="V24:W24 V26:W26 V28:W29">
    <cfRule type="cellIs" dxfId="3036" priority="135" stopIfTrue="1" operator="lessThan">
      <formula>0</formula>
    </cfRule>
  </conditionalFormatting>
  <conditionalFormatting sqref="V30:W30">
    <cfRule type="cellIs" dxfId="3035" priority="134" stopIfTrue="1" operator="lessThan">
      <formula>0</formula>
    </cfRule>
  </conditionalFormatting>
  <conditionalFormatting sqref="C25 H25:M25">
    <cfRule type="cellIs" dxfId="3034" priority="133" stopIfTrue="1" operator="lessThan">
      <formula>0</formula>
    </cfRule>
  </conditionalFormatting>
  <conditionalFormatting sqref="C32 H32:M32">
    <cfRule type="cellIs" dxfId="3033" priority="120" stopIfTrue="1" operator="lessThan">
      <formula>0</formula>
    </cfRule>
  </conditionalFormatting>
  <conditionalFormatting sqref="S25:U25">
    <cfRule type="cellIs" dxfId="3032" priority="132" stopIfTrue="1" operator="lessThan">
      <formula>0</formula>
    </cfRule>
  </conditionalFormatting>
  <conditionalFormatting sqref="V25:W25">
    <cfRule type="cellIs" dxfId="3031" priority="131" stopIfTrue="1" operator="lessThan">
      <formula>0</formula>
    </cfRule>
  </conditionalFormatting>
  <conditionalFormatting sqref="C27 H27:M27">
    <cfRule type="cellIs" dxfId="3030" priority="130" stopIfTrue="1" operator="lessThan">
      <formula>0</formula>
    </cfRule>
  </conditionalFormatting>
  <conditionalFormatting sqref="C34 H34:M34">
    <cfRule type="cellIs" dxfId="3029" priority="117" stopIfTrue="1" operator="lessThan">
      <formula>0</formula>
    </cfRule>
  </conditionalFormatting>
  <conditionalFormatting sqref="S27:U27">
    <cfRule type="cellIs" dxfId="3028" priority="129" stopIfTrue="1" operator="lessThan">
      <formula>0</formula>
    </cfRule>
  </conditionalFormatting>
  <conditionalFormatting sqref="O37:R37">
    <cfRule type="cellIs" dxfId="3027" priority="125" stopIfTrue="1" operator="lessThan">
      <formula>0</formula>
    </cfRule>
  </conditionalFormatting>
  <conditionalFormatting sqref="C37:M37">
    <cfRule type="cellIs" dxfId="3026" priority="126" stopIfTrue="1" operator="lessThan">
      <formula>0</formula>
    </cfRule>
  </conditionalFormatting>
  <conditionalFormatting sqref="S37:U37">
    <cfRule type="cellIs" dxfId="3025" priority="123" stopIfTrue="1" operator="lessThan">
      <formula>0</formula>
    </cfRule>
  </conditionalFormatting>
  <conditionalFormatting sqref="S31:U31 S33:U33 S35:U36">
    <cfRule type="cellIs" dxfId="3024" priority="124" stopIfTrue="1" operator="lessThan">
      <formula>0</formula>
    </cfRule>
  </conditionalFormatting>
  <conditionalFormatting sqref="V31:W31 V33:W33 V35:W36">
    <cfRule type="cellIs" dxfId="3023" priority="122" stopIfTrue="1" operator="lessThan">
      <formula>0</formula>
    </cfRule>
  </conditionalFormatting>
  <conditionalFormatting sqref="V37:W37">
    <cfRule type="cellIs" dxfId="3022" priority="121" stopIfTrue="1" operator="lessThan">
      <formula>0</formula>
    </cfRule>
  </conditionalFormatting>
  <conditionalFormatting sqref="S44:U44">
    <cfRule type="cellIs" dxfId="3021" priority="110" stopIfTrue="1" operator="lessThan">
      <formula>0</formula>
    </cfRule>
  </conditionalFormatting>
  <conditionalFormatting sqref="S32:U32">
    <cfRule type="cellIs" dxfId="3020" priority="119" stopIfTrue="1" operator="lessThan">
      <formula>0</formula>
    </cfRule>
  </conditionalFormatting>
  <conditionalFormatting sqref="V32:W32">
    <cfRule type="cellIs" dxfId="3019" priority="118" stopIfTrue="1" operator="lessThan">
      <formula>0</formula>
    </cfRule>
  </conditionalFormatting>
  <conditionalFormatting sqref="S34:U34">
    <cfRule type="cellIs" dxfId="3018" priority="116" stopIfTrue="1" operator="lessThan">
      <formula>0</formula>
    </cfRule>
  </conditionalFormatting>
  <conditionalFormatting sqref="V34:W34">
    <cfRule type="cellIs" dxfId="3017" priority="115" stopIfTrue="1" operator="lessThan">
      <formula>0</formula>
    </cfRule>
  </conditionalFormatting>
  <conditionalFormatting sqref="C38 C40 C42:C43 H42:M43 H40:M40 H38:M38">
    <cfRule type="cellIs" dxfId="3016" priority="114" stopIfTrue="1" operator="lessThan">
      <formula>0</formula>
    </cfRule>
  </conditionalFormatting>
  <conditionalFormatting sqref="S39:U39">
    <cfRule type="cellIs" dxfId="3015" priority="106" stopIfTrue="1" operator="lessThan">
      <formula>0</formula>
    </cfRule>
  </conditionalFormatting>
  <conditionalFormatting sqref="O44:R44">
    <cfRule type="cellIs" dxfId="3014" priority="112" stopIfTrue="1" operator="lessThan">
      <formula>0</formula>
    </cfRule>
  </conditionalFormatting>
  <conditionalFormatting sqref="C44:M44">
    <cfRule type="cellIs" dxfId="3013" priority="113" stopIfTrue="1" operator="lessThan">
      <formula>0</formula>
    </cfRule>
  </conditionalFormatting>
  <conditionalFormatting sqref="S38:U38 S40:U40 S42:U43">
    <cfRule type="cellIs" dxfId="3012" priority="111" stopIfTrue="1" operator="lessThan">
      <formula>0</formula>
    </cfRule>
  </conditionalFormatting>
  <conditionalFormatting sqref="V38:W38 V40:W40 V42:W43">
    <cfRule type="cellIs" dxfId="3011" priority="109" stopIfTrue="1" operator="lessThan">
      <formula>0</formula>
    </cfRule>
  </conditionalFormatting>
  <conditionalFormatting sqref="V44:W44">
    <cfRule type="cellIs" dxfId="3010" priority="108" stopIfTrue="1" operator="lessThan">
      <formula>0</formula>
    </cfRule>
  </conditionalFormatting>
  <conditionalFormatting sqref="C39 H39:M39">
    <cfRule type="cellIs" dxfId="3009" priority="107" stopIfTrue="1" operator="lessThan">
      <formula>0</formula>
    </cfRule>
  </conditionalFormatting>
  <conditionalFormatting sqref="C51:M51">
    <cfRule type="cellIs" dxfId="3008" priority="100" stopIfTrue="1" operator="lessThan">
      <formula>0</formula>
    </cfRule>
  </conditionalFormatting>
  <conditionalFormatting sqref="V39:W39">
    <cfRule type="cellIs" dxfId="3007" priority="105" stopIfTrue="1" operator="lessThan">
      <formula>0</formula>
    </cfRule>
  </conditionalFormatting>
  <conditionalFormatting sqref="C41 H41:M41">
    <cfRule type="cellIs" dxfId="3006" priority="104" stopIfTrue="1" operator="lessThan">
      <formula>0</formula>
    </cfRule>
  </conditionalFormatting>
  <conditionalFormatting sqref="V45:W45 V47:W47 V49:W50">
    <cfRule type="cellIs" dxfId="3005" priority="96" stopIfTrue="1" operator="lessThan">
      <formula>0</formula>
    </cfRule>
  </conditionalFormatting>
  <conditionalFormatting sqref="S41:U41">
    <cfRule type="cellIs" dxfId="3004" priority="103" stopIfTrue="1" operator="lessThan">
      <formula>0</formula>
    </cfRule>
  </conditionalFormatting>
  <conditionalFormatting sqref="V41:W41">
    <cfRule type="cellIs" dxfId="3003" priority="102" stopIfTrue="1" operator="lessThan">
      <formula>0</formula>
    </cfRule>
  </conditionalFormatting>
  <conditionalFormatting sqref="C45 C47 C49:C50 H49:M50 H47:M47 H45:M45">
    <cfRule type="cellIs" dxfId="3002" priority="101" stopIfTrue="1" operator="lessThan">
      <formula>0</formula>
    </cfRule>
  </conditionalFormatting>
  <conditionalFormatting sqref="V51:W51">
    <cfRule type="cellIs" dxfId="3001" priority="95" stopIfTrue="1" operator="lessThan">
      <formula>0</formula>
    </cfRule>
  </conditionalFormatting>
  <conditionalFormatting sqref="O51:R51">
    <cfRule type="cellIs" dxfId="3000" priority="99" stopIfTrue="1" operator="lessThan">
      <formula>0</formula>
    </cfRule>
  </conditionalFormatting>
  <conditionalFormatting sqref="S51:U51">
    <cfRule type="cellIs" dxfId="2999" priority="97" stopIfTrue="1" operator="lessThan">
      <formula>0</formula>
    </cfRule>
  </conditionalFormatting>
  <conditionalFormatting sqref="S45:U45 S47:U47 S49:U50">
    <cfRule type="cellIs" dxfId="2998" priority="98" stopIfTrue="1" operator="lessThan">
      <formula>0</formula>
    </cfRule>
  </conditionalFormatting>
  <conditionalFormatting sqref="C46 H46:M46">
    <cfRule type="cellIs" dxfId="2997" priority="94" stopIfTrue="1" operator="lessThan">
      <formula>0</formula>
    </cfRule>
  </conditionalFormatting>
  <conditionalFormatting sqref="V48:W48">
    <cfRule type="cellIs" dxfId="2996" priority="89" stopIfTrue="1" operator="lessThan">
      <formula>0</formula>
    </cfRule>
  </conditionalFormatting>
  <conditionalFormatting sqref="S46:U46">
    <cfRule type="cellIs" dxfId="2995" priority="93" stopIfTrue="1" operator="lessThan">
      <formula>0</formula>
    </cfRule>
  </conditionalFormatting>
  <conditionalFormatting sqref="V46:W46">
    <cfRule type="cellIs" dxfId="2994" priority="92" stopIfTrue="1" operator="lessThan">
      <formula>0</formula>
    </cfRule>
  </conditionalFormatting>
  <conditionalFormatting sqref="C48 H48:M48">
    <cfRule type="cellIs" dxfId="2993" priority="91" stopIfTrue="1" operator="lessThan">
      <formula>0</formula>
    </cfRule>
  </conditionalFormatting>
  <conditionalFormatting sqref="O58:R58">
    <cfRule type="cellIs" dxfId="2992" priority="86" stopIfTrue="1" operator="lessThan">
      <formula>0</formula>
    </cfRule>
  </conditionalFormatting>
  <conditionalFormatting sqref="S48:U48">
    <cfRule type="cellIs" dxfId="2991" priority="90" stopIfTrue="1" operator="lessThan">
      <formula>0</formula>
    </cfRule>
  </conditionalFormatting>
  <conditionalFormatting sqref="C52 C54 C56:C57 H56:M57 H54:M54 H52:M52">
    <cfRule type="cellIs" dxfId="2990" priority="88" stopIfTrue="1" operator="lessThan">
      <formula>0</formula>
    </cfRule>
  </conditionalFormatting>
  <conditionalFormatting sqref="S52:U52 S54:U54 S56:U57">
    <cfRule type="cellIs" dxfId="2989" priority="85" stopIfTrue="1" operator="lessThan">
      <formula>0</formula>
    </cfRule>
  </conditionalFormatting>
  <conditionalFormatting sqref="C58:M58">
    <cfRule type="cellIs" dxfId="2988" priority="87" stopIfTrue="1" operator="lessThan">
      <formula>0</formula>
    </cfRule>
  </conditionalFormatting>
  <conditionalFormatting sqref="S58:U58">
    <cfRule type="cellIs" dxfId="2987" priority="84" stopIfTrue="1" operator="lessThan">
      <formula>0</formula>
    </cfRule>
  </conditionalFormatting>
  <conditionalFormatting sqref="V52:W52 V54:W54 V56:W57">
    <cfRule type="cellIs" dxfId="2986" priority="83" stopIfTrue="1" operator="lessThan">
      <formula>0</formula>
    </cfRule>
  </conditionalFormatting>
  <conditionalFormatting sqref="V58:W58">
    <cfRule type="cellIs" dxfId="2985" priority="82" stopIfTrue="1" operator="lessThan">
      <formula>0</formula>
    </cfRule>
  </conditionalFormatting>
  <conditionalFormatting sqref="C53 H53:M53">
    <cfRule type="cellIs" dxfId="2984" priority="81" stopIfTrue="1" operator="lessThan">
      <formula>0</formula>
    </cfRule>
  </conditionalFormatting>
  <conditionalFormatting sqref="C55 H55:M55">
    <cfRule type="cellIs" dxfId="2983" priority="78" stopIfTrue="1" operator="lessThan">
      <formula>0</formula>
    </cfRule>
  </conditionalFormatting>
  <conditionalFormatting sqref="S53:U53">
    <cfRule type="cellIs" dxfId="2982" priority="80" stopIfTrue="1" operator="lessThan">
      <formula>0</formula>
    </cfRule>
  </conditionalFormatting>
  <conditionalFormatting sqref="V53:W53">
    <cfRule type="cellIs" dxfId="2981" priority="79" stopIfTrue="1" operator="lessThan">
      <formula>0</formula>
    </cfRule>
  </conditionalFormatting>
  <conditionalFormatting sqref="N13 N19 N21:N22 N17">
    <cfRule type="cellIs" dxfId="2980" priority="75" stopIfTrue="1" operator="lessThan">
      <formula>0</formula>
    </cfRule>
  </conditionalFormatting>
  <conditionalFormatting sqref="S55:U55">
    <cfRule type="cellIs" dxfId="2979" priority="77" stopIfTrue="1" operator="lessThan">
      <formula>0</formula>
    </cfRule>
  </conditionalFormatting>
  <conditionalFormatting sqref="V55:W55">
    <cfRule type="cellIs" dxfId="2978" priority="76" stopIfTrue="1" operator="lessThan">
      <formula>0</formula>
    </cfRule>
  </conditionalFormatting>
  <conditionalFormatting sqref="N59:N60">
    <cfRule type="cellIs" dxfId="2977" priority="74" stopIfTrue="1" operator="lessThan">
      <formula>0</formula>
    </cfRule>
  </conditionalFormatting>
  <conditionalFormatting sqref="N23">
    <cfRule type="cellIs" dxfId="2976" priority="73" stopIfTrue="1" operator="lessThan">
      <formula>0</formula>
    </cfRule>
  </conditionalFormatting>
  <conditionalFormatting sqref="N18">
    <cfRule type="cellIs" dxfId="2975" priority="72" stopIfTrue="1" operator="lessThan">
      <formula>0</formula>
    </cfRule>
  </conditionalFormatting>
  <conditionalFormatting sqref="N20">
    <cfRule type="cellIs" dxfId="2974" priority="71" stopIfTrue="1" operator="lessThan">
      <formula>0</formula>
    </cfRule>
  </conditionalFormatting>
  <conditionalFormatting sqref="N24 N26 N28:N29">
    <cfRule type="cellIs" dxfId="2973" priority="70" stopIfTrue="1" operator="lessThan">
      <formula>0</formula>
    </cfRule>
  </conditionalFormatting>
  <conditionalFormatting sqref="N30">
    <cfRule type="cellIs" dxfId="2972" priority="69" stopIfTrue="1" operator="lessThan">
      <formula>0</formula>
    </cfRule>
  </conditionalFormatting>
  <conditionalFormatting sqref="N25">
    <cfRule type="cellIs" dxfId="2971" priority="68" stopIfTrue="1" operator="lessThan">
      <formula>0</formula>
    </cfRule>
  </conditionalFormatting>
  <conditionalFormatting sqref="N27">
    <cfRule type="cellIs" dxfId="2970" priority="67" stopIfTrue="1" operator="lessThan">
      <formula>0</formula>
    </cfRule>
  </conditionalFormatting>
  <conditionalFormatting sqref="N31 N33 N35:N36">
    <cfRule type="cellIs" dxfId="2969" priority="66" stopIfTrue="1" operator="lessThan">
      <formula>0</formula>
    </cfRule>
  </conditionalFormatting>
  <conditionalFormatting sqref="N37">
    <cfRule type="cellIs" dxfId="2968" priority="65" stopIfTrue="1" operator="lessThan">
      <formula>0</formula>
    </cfRule>
  </conditionalFormatting>
  <conditionalFormatting sqref="N32">
    <cfRule type="cellIs" dxfId="2967" priority="64" stopIfTrue="1" operator="lessThan">
      <formula>0</formula>
    </cfRule>
  </conditionalFormatting>
  <conditionalFormatting sqref="N34">
    <cfRule type="cellIs" dxfId="2966" priority="63" stopIfTrue="1" operator="lessThan">
      <formula>0</formula>
    </cfRule>
  </conditionalFormatting>
  <conditionalFormatting sqref="N38 N40 N42:N43">
    <cfRule type="cellIs" dxfId="2965" priority="62" stopIfTrue="1" operator="lessThan">
      <formula>0</formula>
    </cfRule>
  </conditionalFormatting>
  <conditionalFormatting sqref="N44">
    <cfRule type="cellIs" dxfId="2964" priority="61" stopIfTrue="1" operator="lessThan">
      <formula>0</formula>
    </cfRule>
  </conditionalFormatting>
  <conditionalFormatting sqref="N39">
    <cfRule type="cellIs" dxfId="2963" priority="60" stopIfTrue="1" operator="lessThan">
      <formula>0</formula>
    </cfRule>
  </conditionalFormatting>
  <conditionalFormatting sqref="N41">
    <cfRule type="cellIs" dxfId="2962" priority="59" stopIfTrue="1" operator="lessThan">
      <formula>0</formula>
    </cfRule>
  </conditionalFormatting>
  <conditionalFormatting sqref="N45 N47 N49:N50">
    <cfRule type="cellIs" dxfId="2961" priority="58" stopIfTrue="1" operator="lessThan">
      <formula>0</formula>
    </cfRule>
  </conditionalFormatting>
  <conditionalFormatting sqref="N51">
    <cfRule type="cellIs" dxfId="2960" priority="57" stopIfTrue="1" operator="lessThan">
      <formula>0</formula>
    </cfRule>
  </conditionalFormatting>
  <conditionalFormatting sqref="N46">
    <cfRule type="cellIs" dxfId="2959" priority="56" stopIfTrue="1" operator="lessThan">
      <formula>0</formula>
    </cfRule>
  </conditionalFormatting>
  <conditionalFormatting sqref="N48">
    <cfRule type="cellIs" dxfId="2958" priority="55" stopIfTrue="1" operator="lessThan">
      <formula>0</formula>
    </cfRule>
  </conditionalFormatting>
  <conditionalFormatting sqref="N52 N54 N56:N57">
    <cfRule type="cellIs" dxfId="2957" priority="54" stopIfTrue="1" operator="lessThan">
      <formula>0</formula>
    </cfRule>
  </conditionalFormatting>
  <conditionalFormatting sqref="N58">
    <cfRule type="cellIs" dxfId="2956" priority="53" stopIfTrue="1" operator="lessThan">
      <formula>0</formula>
    </cfRule>
  </conditionalFormatting>
  <conditionalFormatting sqref="N53">
    <cfRule type="cellIs" dxfId="2955" priority="52" stopIfTrue="1" operator="lessThan">
      <formula>0</formula>
    </cfRule>
  </conditionalFormatting>
  <conditionalFormatting sqref="N55">
    <cfRule type="cellIs" dxfId="2954" priority="51" stopIfTrue="1" operator="lessThan">
      <formula>0</formula>
    </cfRule>
  </conditionalFormatting>
  <conditionalFormatting sqref="O17:R17 O19:R19 O21:R22">
    <cfRule type="cellIs" dxfId="2953" priority="49" stopIfTrue="1" operator="lessThan">
      <formula>0</formula>
    </cfRule>
  </conditionalFormatting>
  <conditionalFormatting sqref="O18:R18">
    <cfRule type="cellIs" dxfId="2952" priority="48" stopIfTrue="1" operator="lessThan">
      <formula>0</formula>
    </cfRule>
  </conditionalFormatting>
  <conditionalFormatting sqref="O20:R20">
    <cfRule type="cellIs" dxfId="2951" priority="47" stopIfTrue="1" operator="lessThan">
      <formula>0</formula>
    </cfRule>
  </conditionalFormatting>
  <conditionalFormatting sqref="D24:G24 D26:G26 D28:G29">
    <cfRule type="cellIs" dxfId="2950" priority="46" stopIfTrue="1" operator="lessThan">
      <formula>0</formula>
    </cfRule>
  </conditionalFormatting>
  <conditionalFormatting sqref="D25:G25">
    <cfRule type="cellIs" dxfId="2949" priority="45" stopIfTrue="1" operator="lessThan">
      <formula>0</formula>
    </cfRule>
  </conditionalFormatting>
  <conditionalFormatting sqref="D27:G27">
    <cfRule type="cellIs" dxfId="2948" priority="44" stopIfTrue="1" operator="lessThan">
      <formula>0</formula>
    </cfRule>
  </conditionalFormatting>
  <conditionalFormatting sqref="D31:G31 D33:G33 D35:G36">
    <cfRule type="cellIs" dxfId="2947" priority="43" stopIfTrue="1" operator="lessThan">
      <formula>0</formula>
    </cfRule>
  </conditionalFormatting>
  <conditionalFormatting sqref="D32:G32">
    <cfRule type="cellIs" dxfId="2946" priority="42" stopIfTrue="1" operator="lessThan">
      <formula>0</formula>
    </cfRule>
  </conditionalFormatting>
  <conditionalFormatting sqref="D34:G34">
    <cfRule type="cellIs" dxfId="2945" priority="41" stopIfTrue="1" operator="lessThan">
      <formula>0</formula>
    </cfRule>
  </conditionalFormatting>
  <conditionalFormatting sqref="D38:G38 D40:G40 D42:G43">
    <cfRule type="cellIs" dxfId="2944" priority="40" stopIfTrue="1" operator="lessThan">
      <formula>0</formula>
    </cfRule>
  </conditionalFormatting>
  <conditionalFormatting sqref="D39:G39">
    <cfRule type="cellIs" dxfId="2943" priority="39" stopIfTrue="1" operator="lessThan">
      <formula>0</formula>
    </cfRule>
  </conditionalFormatting>
  <conditionalFormatting sqref="D41:G41">
    <cfRule type="cellIs" dxfId="2942" priority="38" stopIfTrue="1" operator="lessThan">
      <formula>0</formula>
    </cfRule>
  </conditionalFormatting>
  <conditionalFormatting sqref="D45:G45 D47:G47 D49:G50">
    <cfRule type="cellIs" dxfId="2941" priority="37" stopIfTrue="1" operator="lessThan">
      <formula>0</formula>
    </cfRule>
  </conditionalFormatting>
  <conditionalFormatting sqref="D46:G46">
    <cfRule type="cellIs" dxfId="2940" priority="36" stopIfTrue="1" operator="lessThan">
      <formula>0</formula>
    </cfRule>
  </conditionalFormatting>
  <conditionalFormatting sqref="D48:G48">
    <cfRule type="cellIs" dxfId="2939" priority="35" stopIfTrue="1" operator="lessThan">
      <formula>0</formula>
    </cfRule>
  </conditionalFormatting>
  <conditionalFormatting sqref="D52:G52 D54:G54 D56:G57">
    <cfRule type="cellIs" dxfId="2938" priority="34" stopIfTrue="1" operator="lessThan">
      <formula>0</formula>
    </cfRule>
  </conditionalFormatting>
  <conditionalFormatting sqref="D53:G53">
    <cfRule type="cellIs" dxfId="2937" priority="33" stopIfTrue="1" operator="lessThan">
      <formula>0</formula>
    </cfRule>
  </conditionalFormatting>
  <conditionalFormatting sqref="D55:G55">
    <cfRule type="cellIs" dxfId="2936" priority="32" stopIfTrue="1" operator="lessThan">
      <formula>0</formula>
    </cfRule>
  </conditionalFormatting>
  <conditionalFormatting sqref="O24:R24 O26:R26 O28:R29">
    <cfRule type="cellIs" dxfId="2935" priority="31" stopIfTrue="1" operator="lessThan">
      <formula>0</formula>
    </cfRule>
  </conditionalFormatting>
  <conditionalFormatting sqref="O25:R25">
    <cfRule type="cellIs" dxfId="2934" priority="30" stopIfTrue="1" operator="lessThan">
      <formula>0</formula>
    </cfRule>
  </conditionalFormatting>
  <conditionalFormatting sqref="O27:R27">
    <cfRule type="cellIs" dxfId="2933" priority="29" stopIfTrue="1" operator="lessThan">
      <formula>0</formula>
    </cfRule>
  </conditionalFormatting>
  <conditionalFormatting sqref="O31:R31 O33:R33 O35:R36">
    <cfRule type="cellIs" dxfId="2932" priority="28" stopIfTrue="1" operator="lessThan">
      <formula>0</formula>
    </cfRule>
  </conditionalFormatting>
  <conditionalFormatting sqref="O32:R32">
    <cfRule type="cellIs" dxfId="2931" priority="27" stopIfTrue="1" operator="lessThan">
      <formula>0</formula>
    </cfRule>
  </conditionalFormatting>
  <conditionalFormatting sqref="O34:R34">
    <cfRule type="cellIs" dxfId="2930" priority="26" stopIfTrue="1" operator="lessThan">
      <formula>0</formula>
    </cfRule>
  </conditionalFormatting>
  <conditionalFormatting sqref="O38:R38 O40:R40 O42:R43">
    <cfRule type="cellIs" dxfId="2929" priority="25" stopIfTrue="1" operator="lessThan">
      <formula>0</formula>
    </cfRule>
  </conditionalFormatting>
  <conditionalFormatting sqref="O39:R39">
    <cfRule type="cellIs" dxfId="2928" priority="24" stopIfTrue="1" operator="lessThan">
      <formula>0</formula>
    </cfRule>
  </conditionalFormatting>
  <conditionalFormatting sqref="O41:R41">
    <cfRule type="cellIs" dxfId="2927" priority="23" stopIfTrue="1" operator="lessThan">
      <formula>0</formula>
    </cfRule>
  </conditionalFormatting>
  <conditionalFormatting sqref="O45:R45 O47:R47 O49:R50">
    <cfRule type="cellIs" dxfId="2926" priority="22" stopIfTrue="1" operator="lessThan">
      <formula>0</formula>
    </cfRule>
  </conditionalFormatting>
  <conditionalFormatting sqref="O46:R46">
    <cfRule type="cellIs" dxfId="2925" priority="21" stopIfTrue="1" operator="lessThan">
      <formula>0</formula>
    </cfRule>
  </conditionalFormatting>
  <conditionalFormatting sqref="O48:R48">
    <cfRule type="cellIs" dxfId="2924" priority="20" stopIfTrue="1" operator="lessThan">
      <formula>0</formula>
    </cfRule>
  </conditionalFormatting>
  <conditionalFormatting sqref="O52:R52 O54:R54 O56:R57">
    <cfRule type="cellIs" dxfId="2923" priority="19" stopIfTrue="1" operator="lessThan">
      <formula>0</formula>
    </cfRule>
  </conditionalFormatting>
  <conditionalFormatting sqref="O53:R53">
    <cfRule type="cellIs" dxfId="2922" priority="18" stopIfTrue="1" operator="lessThan">
      <formula>0</formula>
    </cfRule>
  </conditionalFormatting>
  <conditionalFormatting sqref="O55:R55">
    <cfRule type="cellIs" dxfId="2921" priority="17" stopIfTrue="1" operator="lessThan">
      <formula>0</formula>
    </cfRule>
  </conditionalFormatting>
  <conditionalFormatting sqref="K14:M15 D16:M16">
    <cfRule type="cellIs" dxfId="2920" priority="11" stopIfTrue="1" operator="lessThan">
      <formula>0</formula>
    </cfRule>
  </conditionalFormatting>
  <conditionalFormatting sqref="G14:I14">
    <cfRule type="cellIs" dxfId="2919" priority="9" stopIfTrue="1" operator="lessThan">
      <formula>0</formula>
    </cfRule>
  </conditionalFormatting>
  <conditionalFormatting sqref="D14 J14">
    <cfRule type="cellIs" dxfId="2918" priority="10" stopIfTrue="1" operator="lessThan">
      <formula>0</formula>
    </cfRule>
  </conditionalFormatting>
  <conditionalFormatting sqref="E14:E15">
    <cfRule type="cellIs" dxfId="2917" priority="8" stopIfTrue="1" operator="lessThan">
      <formula>0</formula>
    </cfRule>
  </conditionalFormatting>
  <conditionalFormatting sqref="N14:N16">
    <cfRule type="cellIs" dxfId="2916" priority="7" stopIfTrue="1" operator="lessThan">
      <formula>0</formula>
    </cfRule>
  </conditionalFormatting>
  <conditionalFormatting sqref="F14:F15">
    <cfRule type="cellIs" dxfId="2915" priority="6" stopIfTrue="1" operator="lessThan">
      <formula>0</formula>
    </cfRule>
  </conditionalFormatting>
  <conditionalFormatting sqref="V14:W15 O16:W16">
    <cfRule type="cellIs" dxfId="2914" priority="5" stopIfTrue="1" operator="lessThan">
      <formula>0</formula>
    </cfRule>
  </conditionalFormatting>
  <conditionalFormatting sqref="R14:T14">
    <cfRule type="cellIs" dxfId="2913" priority="3" stopIfTrue="1" operator="lessThan">
      <formula>0</formula>
    </cfRule>
  </conditionalFormatting>
  <conditionalFormatting sqref="O14 U14">
    <cfRule type="cellIs" dxfId="2912" priority="4" stopIfTrue="1" operator="lessThan">
      <formula>0</formula>
    </cfRule>
  </conditionalFormatting>
  <conditionalFormatting sqref="P14:P15">
    <cfRule type="cellIs" dxfId="2911" priority="2" stopIfTrue="1" operator="lessThan">
      <formula>0</formula>
    </cfRule>
  </conditionalFormatting>
  <conditionalFormatting sqref="Q14:Q15">
    <cfRule type="cellIs" dxfId="2910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12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67" t="s">
        <v>114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143</v>
      </c>
      <c r="E17" s="128">
        <v>37</v>
      </c>
      <c r="F17" s="128">
        <v>48</v>
      </c>
      <c r="G17" s="129">
        <v>2</v>
      </c>
      <c r="H17" s="127">
        <v>180</v>
      </c>
      <c r="I17" s="128">
        <v>50</v>
      </c>
      <c r="J17" s="130">
        <v>230</v>
      </c>
      <c r="K17" s="131">
        <v>21.7</v>
      </c>
      <c r="L17" s="169">
        <v>1.3</v>
      </c>
      <c r="M17" s="181"/>
      <c r="N17" s="176" t="s">
        <v>61</v>
      </c>
      <c r="O17" s="127">
        <v>144</v>
      </c>
      <c r="P17" s="128">
        <v>41</v>
      </c>
      <c r="Q17" s="128">
        <v>69</v>
      </c>
      <c r="R17" s="129">
        <v>2</v>
      </c>
      <c r="S17" s="127">
        <v>185</v>
      </c>
      <c r="T17" s="128">
        <v>71</v>
      </c>
      <c r="U17" s="130">
        <v>256</v>
      </c>
      <c r="V17" s="131">
        <v>27.7</v>
      </c>
      <c r="W17" s="132">
        <v>1.4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154</v>
      </c>
      <c r="E18" s="135">
        <v>36</v>
      </c>
      <c r="F18" s="135">
        <v>51</v>
      </c>
      <c r="G18" s="136">
        <v>2</v>
      </c>
      <c r="H18" s="134">
        <v>190</v>
      </c>
      <c r="I18" s="135">
        <v>53</v>
      </c>
      <c r="J18" s="137">
        <v>243</v>
      </c>
      <c r="K18" s="138">
        <v>21.8</v>
      </c>
      <c r="L18" s="170">
        <v>1.3</v>
      </c>
      <c r="M18" s="182"/>
      <c r="N18" s="177" t="s">
        <v>62</v>
      </c>
      <c r="O18" s="134">
        <v>154</v>
      </c>
      <c r="P18" s="135">
        <v>40</v>
      </c>
      <c r="Q18" s="135">
        <v>72</v>
      </c>
      <c r="R18" s="136">
        <v>1</v>
      </c>
      <c r="S18" s="134">
        <v>194</v>
      </c>
      <c r="T18" s="135">
        <v>73</v>
      </c>
      <c r="U18" s="137">
        <v>267</v>
      </c>
      <c r="V18" s="138">
        <v>27.3</v>
      </c>
      <c r="W18" s="138">
        <v>1.5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141</v>
      </c>
      <c r="E19" s="135">
        <v>24</v>
      </c>
      <c r="F19" s="135">
        <v>52</v>
      </c>
      <c r="G19" s="136">
        <v>2</v>
      </c>
      <c r="H19" s="134">
        <v>165</v>
      </c>
      <c r="I19" s="135">
        <v>54</v>
      </c>
      <c r="J19" s="137">
        <v>219</v>
      </c>
      <c r="K19" s="138">
        <v>24.7</v>
      </c>
      <c r="L19" s="170">
        <v>1.2</v>
      </c>
      <c r="M19" s="182"/>
      <c r="N19" s="177" t="s">
        <v>63</v>
      </c>
      <c r="O19" s="134">
        <v>158</v>
      </c>
      <c r="P19" s="135">
        <v>33</v>
      </c>
      <c r="Q19" s="135">
        <v>80</v>
      </c>
      <c r="R19" s="136">
        <v>1</v>
      </c>
      <c r="S19" s="134">
        <v>191</v>
      </c>
      <c r="T19" s="135">
        <v>81</v>
      </c>
      <c r="U19" s="137">
        <v>272</v>
      </c>
      <c r="V19" s="138">
        <v>29.8</v>
      </c>
      <c r="W19" s="138">
        <v>1.5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153</v>
      </c>
      <c r="E20" s="135">
        <v>34</v>
      </c>
      <c r="F20" s="135">
        <v>59</v>
      </c>
      <c r="G20" s="136">
        <v>2</v>
      </c>
      <c r="H20" s="134">
        <v>187</v>
      </c>
      <c r="I20" s="135">
        <v>61</v>
      </c>
      <c r="J20" s="137">
        <v>248</v>
      </c>
      <c r="K20" s="138">
        <v>24.6</v>
      </c>
      <c r="L20" s="170">
        <v>1.4</v>
      </c>
      <c r="M20" s="182"/>
      <c r="N20" s="177" t="s">
        <v>64</v>
      </c>
      <c r="O20" s="134">
        <v>158</v>
      </c>
      <c r="P20" s="135">
        <v>29</v>
      </c>
      <c r="Q20" s="135">
        <v>73</v>
      </c>
      <c r="R20" s="136">
        <v>3</v>
      </c>
      <c r="S20" s="134">
        <v>187</v>
      </c>
      <c r="T20" s="135">
        <v>76</v>
      </c>
      <c r="U20" s="137">
        <v>263</v>
      </c>
      <c r="V20" s="138">
        <v>28.9</v>
      </c>
      <c r="W20" s="138">
        <v>1.4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130</v>
      </c>
      <c r="E21" s="135">
        <v>28</v>
      </c>
      <c r="F21" s="135">
        <v>53</v>
      </c>
      <c r="G21" s="136">
        <v>0</v>
      </c>
      <c r="H21" s="134">
        <v>158</v>
      </c>
      <c r="I21" s="135">
        <v>53</v>
      </c>
      <c r="J21" s="137">
        <v>211</v>
      </c>
      <c r="K21" s="138">
        <v>25.1</v>
      </c>
      <c r="L21" s="170">
        <v>1.1000000000000001</v>
      </c>
      <c r="M21" s="182"/>
      <c r="N21" s="177" t="s">
        <v>65</v>
      </c>
      <c r="O21" s="134">
        <v>157</v>
      </c>
      <c r="P21" s="135">
        <v>41</v>
      </c>
      <c r="Q21" s="135">
        <v>77</v>
      </c>
      <c r="R21" s="136">
        <v>1</v>
      </c>
      <c r="S21" s="134">
        <v>198</v>
      </c>
      <c r="T21" s="135">
        <v>78</v>
      </c>
      <c r="U21" s="137">
        <v>276</v>
      </c>
      <c r="V21" s="138">
        <v>28.3</v>
      </c>
      <c r="W21" s="138">
        <v>1.5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150</v>
      </c>
      <c r="E22" s="141">
        <v>30</v>
      </c>
      <c r="F22" s="141">
        <v>54</v>
      </c>
      <c r="G22" s="142">
        <v>4</v>
      </c>
      <c r="H22" s="140">
        <v>180</v>
      </c>
      <c r="I22" s="141">
        <v>58</v>
      </c>
      <c r="J22" s="143">
        <v>238</v>
      </c>
      <c r="K22" s="144">
        <v>24.4</v>
      </c>
      <c r="L22" s="171">
        <v>1.3</v>
      </c>
      <c r="M22" s="182"/>
      <c r="N22" s="178" t="s">
        <v>95</v>
      </c>
      <c r="O22" s="140">
        <v>154</v>
      </c>
      <c r="P22" s="141">
        <v>44</v>
      </c>
      <c r="Q22" s="141">
        <v>75</v>
      </c>
      <c r="R22" s="142">
        <v>2</v>
      </c>
      <c r="S22" s="140">
        <v>198</v>
      </c>
      <c r="T22" s="141">
        <v>77</v>
      </c>
      <c r="U22" s="143">
        <v>275</v>
      </c>
      <c r="V22" s="144">
        <v>28</v>
      </c>
      <c r="W22" s="144">
        <v>1.5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871</v>
      </c>
      <c r="E23" s="79">
        <v>189</v>
      </c>
      <c r="F23" s="79">
        <v>317</v>
      </c>
      <c r="G23" s="84">
        <v>12</v>
      </c>
      <c r="H23" s="78">
        <v>1060</v>
      </c>
      <c r="I23" s="79">
        <v>329</v>
      </c>
      <c r="J23" s="85">
        <v>1389</v>
      </c>
      <c r="K23" s="80">
        <v>23.7</v>
      </c>
      <c r="L23" s="172">
        <v>7.6</v>
      </c>
      <c r="M23" s="183"/>
      <c r="N23" s="179" t="s">
        <v>29</v>
      </c>
      <c r="O23" s="78">
        <v>925</v>
      </c>
      <c r="P23" s="79">
        <v>228</v>
      </c>
      <c r="Q23" s="79">
        <v>446</v>
      </c>
      <c r="R23" s="84">
        <v>10</v>
      </c>
      <c r="S23" s="78">
        <v>1153</v>
      </c>
      <c r="T23" s="79">
        <v>456</v>
      </c>
      <c r="U23" s="85">
        <v>1609</v>
      </c>
      <c r="V23" s="80">
        <v>28.3</v>
      </c>
      <c r="W23" s="80">
        <v>8.8000000000000007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167</v>
      </c>
      <c r="E24" s="128">
        <v>33</v>
      </c>
      <c r="F24" s="128">
        <v>57</v>
      </c>
      <c r="G24" s="129">
        <v>5</v>
      </c>
      <c r="H24" s="127">
        <v>200</v>
      </c>
      <c r="I24" s="128">
        <v>62</v>
      </c>
      <c r="J24" s="130">
        <v>262</v>
      </c>
      <c r="K24" s="131">
        <v>23.7</v>
      </c>
      <c r="L24" s="169">
        <v>1.4</v>
      </c>
      <c r="M24" s="181"/>
      <c r="N24" s="176" t="s">
        <v>66</v>
      </c>
      <c r="O24" s="127">
        <v>143</v>
      </c>
      <c r="P24" s="128">
        <v>46</v>
      </c>
      <c r="Q24" s="128">
        <v>79</v>
      </c>
      <c r="R24" s="129">
        <v>0</v>
      </c>
      <c r="S24" s="127">
        <v>189</v>
      </c>
      <c r="T24" s="128">
        <v>79</v>
      </c>
      <c r="U24" s="130">
        <v>268</v>
      </c>
      <c r="V24" s="131">
        <v>29.5</v>
      </c>
      <c r="W24" s="132">
        <v>1.5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154</v>
      </c>
      <c r="E25" s="135">
        <v>32</v>
      </c>
      <c r="F25" s="135">
        <v>61</v>
      </c>
      <c r="G25" s="136">
        <v>2</v>
      </c>
      <c r="H25" s="134">
        <v>186</v>
      </c>
      <c r="I25" s="135">
        <v>63</v>
      </c>
      <c r="J25" s="137">
        <v>249</v>
      </c>
      <c r="K25" s="138">
        <v>25.3</v>
      </c>
      <c r="L25" s="170">
        <v>1.4</v>
      </c>
      <c r="M25" s="182"/>
      <c r="N25" s="177" t="s">
        <v>67</v>
      </c>
      <c r="O25" s="134">
        <v>122</v>
      </c>
      <c r="P25" s="135">
        <v>41</v>
      </c>
      <c r="Q25" s="135">
        <v>67</v>
      </c>
      <c r="R25" s="136">
        <v>1</v>
      </c>
      <c r="S25" s="134">
        <v>163</v>
      </c>
      <c r="T25" s="135">
        <v>68</v>
      </c>
      <c r="U25" s="137">
        <v>231</v>
      </c>
      <c r="V25" s="138">
        <v>29.4</v>
      </c>
      <c r="W25" s="138">
        <v>1.3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159</v>
      </c>
      <c r="E26" s="135">
        <v>37</v>
      </c>
      <c r="F26" s="135">
        <v>62</v>
      </c>
      <c r="G26" s="136">
        <v>0</v>
      </c>
      <c r="H26" s="134">
        <v>196</v>
      </c>
      <c r="I26" s="135">
        <v>62</v>
      </c>
      <c r="J26" s="137">
        <v>258</v>
      </c>
      <c r="K26" s="138">
        <v>24</v>
      </c>
      <c r="L26" s="170">
        <v>1.4</v>
      </c>
      <c r="M26" s="182"/>
      <c r="N26" s="177" t="s">
        <v>68</v>
      </c>
      <c r="O26" s="134">
        <v>146</v>
      </c>
      <c r="P26" s="135">
        <v>42</v>
      </c>
      <c r="Q26" s="135">
        <v>68</v>
      </c>
      <c r="R26" s="136">
        <v>0</v>
      </c>
      <c r="S26" s="134">
        <v>188</v>
      </c>
      <c r="T26" s="135">
        <v>68</v>
      </c>
      <c r="U26" s="137">
        <v>256</v>
      </c>
      <c r="V26" s="138">
        <v>26.6</v>
      </c>
      <c r="W26" s="138">
        <v>1.4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146</v>
      </c>
      <c r="E27" s="135">
        <v>35</v>
      </c>
      <c r="F27" s="135">
        <v>69</v>
      </c>
      <c r="G27" s="136">
        <v>2</v>
      </c>
      <c r="H27" s="134">
        <v>181</v>
      </c>
      <c r="I27" s="135">
        <v>71</v>
      </c>
      <c r="J27" s="137">
        <v>252</v>
      </c>
      <c r="K27" s="138">
        <v>28.2</v>
      </c>
      <c r="L27" s="170">
        <v>1.4</v>
      </c>
      <c r="M27" s="182"/>
      <c r="N27" s="177" t="s">
        <v>69</v>
      </c>
      <c r="O27" s="134">
        <v>143</v>
      </c>
      <c r="P27" s="135">
        <v>39</v>
      </c>
      <c r="Q27" s="135">
        <v>65</v>
      </c>
      <c r="R27" s="136">
        <v>2</v>
      </c>
      <c r="S27" s="134">
        <v>182</v>
      </c>
      <c r="T27" s="135">
        <v>67</v>
      </c>
      <c r="U27" s="137">
        <v>249</v>
      </c>
      <c r="V27" s="138">
        <v>26.9</v>
      </c>
      <c r="W27" s="138">
        <v>1.4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132</v>
      </c>
      <c r="E28" s="135">
        <v>34</v>
      </c>
      <c r="F28" s="135">
        <v>74</v>
      </c>
      <c r="G28" s="136">
        <v>1</v>
      </c>
      <c r="H28" s="134">
        <v>166</v>
      </c>
      <c r="I28" s="135">
        <v>75</v>
      </c>
      <c r="J28" s="137">
        <v>241</v>
      </c>
      <c r="K28" s="138">
        <v>31.1</v>
      </c>
      <c r="L28" s="170">
        <v>1.3</v>
      </c>
      <c r="M28" s="182"/>
      <c r="N28" s="177" t="s">
        <v>70</v>
      </c>
      <c r="O28" s="134">
        <v>147</v>
      </c>
      <c r="P28" s="135">
        <v>47</v>
      </c>
      <c r="Q28" s="135">
        <v>65</v>
      </c>
      <c r="R28" s="136">
        <v>1</v>
      </c>
      <c r="S28" s="134">
        <v>194</v>
      </c>
      <c r="T28" s="135">
        <v>66</v>
      </c>
      <c r="U28" s="137">
        <v>260</v>
      </c>
      <c r="V28" s="138">
        <v>25.4</v>
      </c>
      <c r="W28" s="138">
        <v>1.4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139</v>
      </c>
      <c r="E29" s="141">
        <v>32</v>
      </c>
      <c r="F29" s="141">
        <v>87</v>
      </c>
      <c r="G29" s="142">
        <v>1</v>
      </c>
      <c r="H29" s="140">
        <v>171</v>
      </c>
      <c r="I29" s="141">
        <v>88</v>
      </c>
      <c r="J29" s="143">
        <v>259</v>
      </c>
      <c r="K29" s="144">
        <v>34</v>
      </c>
      <c r="L29" s="171">
        <v>1.4</v>
      </c>
      <c r="M29" s="182"/>
      <c r="N29" s="178" t="s">
        <v>96</v>
      </c>
      <c r="O29" s="140">
        <v>169</v>
      </c>
      <c r="P29" s="141">
        <v>34</v>
      </c>
      <c r="Q29" s="141">
        <v>72</v>
      </c>
      <c r="R29" s="142">
        <v>1</v>
      </c>
      <c r="S29" s="140">
        <v>203</v>
      </c>
      <c r="T29" s="141">
        <v>73</v>
      </c>
      <c r="U29" s="143">
        <v>276</v>
      </c>
      <c r="V29" s="144">
        <v>26.4</v>
      </c>
      <c r="W29" s="144">
        <v>1.5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897</v>
      </c>
      <c r="E30" s="79">
        <v>203</v>
      </c>
      <c r="F30" s="79">
        <v>410</v>
      </c>
      <c r="G30" s="84">
        <v>11</v>
      </c>
      <c r="H30" s="78">
        <v>1100</v>
      </c>
      <c r="I30" s="79">
        <v>421</v>
      </c>
      <c r="J30" s="85">
        <v>1521</v>
      </c>
      <c r="K30" s="80">
        <v>27.7</v>
      </c>
      <c r="L30" s="172">
        <v>8.3000000000000007</v>
      </c>
      <c r="M30" s="183"/>
      <c r="N30" s="179" t="s">
        <v>29</v>
      </c>
      <c r="O30" s="78">
        <v>870</v>
      </c>
      <c r="P30" s="79">
        <v>249</v>
      </c>
      <c r="Q30" s="79">
        <v>416</v>
      </c>
      <c r="R30" s="84">
        <v>5</v>
      </c>
      <c r="S30" s="78">
        <v>1119</v>
      </c>
      <c r="T30" s="79">
        <v>421</v>
      </c>
      <c r="U30" s="85">
        <v>1540</v>
      </c>
      <c r="V30" s="80">
        <v>27.3</v>
      </c>
      <c r="W30" s="80">
        <v>8.4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147</v>
      </c>
      <c r="E31" s="128">
        <v>43</v>
      </c>
      <c r="F31" s="128">
        <v>81</v>
      </c>
      <c r="G31" s="129">
        <v>1</v>
      </c>
      <c r="H31" s="127">
        <v>190</v>
      </c>
      <c r="I31" s="128">
        <v>82</v>
      </c>
      <c r="J31" s="130">
        <v>272</v>
      </c>
      <c r="K31" s="131">
        <v>30.1</v>
      </c>
      <c r="L31" s="169">
        <v>1.5</v>
      </c>
      <c r="M31" s="181"/>
      <c r="N31" s="176" t="s">
        <v>71</v>
      </c>
      <c r="O31" s="127">
        <v>184</v>
      </c>
      <c r="P31" s="128">
        <v>43</v>
      </c>
      <c r="Q31" s="128">
        <v>84</v>
      </c>
      <c r="R31" s="129">
        <v>1</v>
      </c>
      <c r="S31" s="127">
        <v>227</v>
      </c>
      <c r="T31" s="128">
        <v>85</v>
      </c>
      <c r="U31" s="130">
        <v>312</v>
      </c>
      <c r="V31" s="131">
        <v>27.2</v>
      </c>
      <c r="W31" s="132">
        <v>1.7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128</v>
      </c>
      <c r="E32" s="135">
        <v>46</v>
      </c>
      <c r="F32" s="135">
        <v>80</v>
      </c>
      <c r="G32" s="136">
        <v>1</v>
      </c>
      <c r="H32" s="134">
        <v>174</v>
      </c>
      <c r="I32" s="135">
        <v>81</v>
      </c>
      <c r="J32" s="137">
        <v>255</v>
      </c>
      <c r="K32" s="138">
        <v>31.8</v>
      </c>
      <c r="L32" s="170">
        <v>1.4</v>
      </c>
      <c r="M32" s="182"/>
      <c r="N32" s="177" t="s">
        <v>72</v>
      </c>
      <c r="O32" s="134">
        <v>174</v>
      </c>
      <c r="P32" s="135">
        <v>40</v>
      </c>
      <c r="Q32" s="135">
        <v>84</v>
      </c>
      <c r="R32" s="136">
        <v>4</v>
      </c>
      <c r="S32" s="134">
        <v>214</v>
      </c>
      <c r="T32" s="135">
        <v>88</v>
      </c>
      <c r="U32" s="137">
        <v>302</v>
      </c>
      <c r="V32" s="138">
        <v>29.1</v>
      </c>
      <c r="W32" s="138">
        <v>1.6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122</v>
      </c>
      <c r="E33" s="135">
        <v>34</v>
      </c>
      <c r="F33" s="135">
        <v>85</v>
      </c>
      <c r="G33" s="136">
        <v>2</v>
      </c>
      <c r="H33" s="134">
        <v>156</v>
      </c>
      <c r="I33" s="135">
        <v>87</v>
      </c>
      <c r="J33" s="137">
        <v>243</v>
      </c>
      <c r="K33" s="138">
        <v>35.799999999999997</v>
      </c>
      <c r="L33" s="170">
        <v>1.3</v>
      </c>
      <c r="M33" s="182"/>
      <c r="N33" s="177" t="s">
        <v>73</v>
      </c>
      <c r="O33" s="134">
        <v>176</v>
      </c>
      <c r="P33" s="135">
        <v>35</v>
      </c>
      <c r="Q33" s="135">
        <v>74</v>
      </c>
      <c r="R33" s="136">
        <v>0</v>
      </c>
      <c r="S33" s="134">
        <v>211</v>
      </c>
      <c r="T33" s="135">
        <v>74</v>
      </c>
      <c r="U33" s="137">
        <v>285</v>
      </c>
      <c r="V33" s="138">
        <v>26</v>
      </c>
      <c r="W33" s="138">
        <v>1.6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126</v>
      </c>
      <c r="E34" s="135">
        <v>40</v>
      </c>
      <c r="F34" s="135">
        <v>76</v>
      </c>
      <c r="G34" s="136">
        <v>1</v>
      </c>
      <c r="H34" s="134">
        <v>166</v>
      </c>
      <c r="I34" s="135">
        <v>77</v>
      </c>
      <c r="J34" s="137">
        <v>243</v>
      </c>
      <c r="K34" s="138">
        <v>31.7</v>
      </c>
      <c r="L34" s="170">
        <v>1.3</v>
      </c>
      <c r="M34" s="182"/>
      <c r="N34" s="177" t="s">
        <v>74</v>
      </c>
      <c r="O34" s="134">
        <v>149</v>
      </c>
      <c r="P34" s="135">
        <v>33</v>
      </c>
      <c r="Q34" s="135">
        <v>49</v>
      </c>
      <c r="R34" s="136">
        <v>1</v>
      </c>
      <c r="S34" s="134">
        <v>182</v>
      </c>
      <c r="T34" s="135">
        <v>50</v>
      </c>
      <c r="U34" s="137">
        <v>232</v>
      </c>
      <c r="V34" s="138">
        <v>21.6</v>
      </c>
      <c r="W34" s="138">
        <v>1.3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130</v>
      </c>
      <c r="E35" s="135">
        <v>37</v>
      </c>
      <c r="F35" s="135">
        <v>74</v>
      </c>
      <c r="G35" s="136">
        <v>3</v>
      </c>
      <c r="H35" s="134">
        <v>167</v>
      </c>
      <c r="I35" s="135">
        <v>77</v>
      </c>
      <c r="J35" s="137">
        <v>244</v>
      </c>
      <c r="K35" s="138">
        <v>31.6</v>
      </c>
      <c r="L35" s="170">
        <v>1.3</v>
      </c>
      <c r="M35" s="182"/>
      <c r="N35" s="177" t="s">
        <v>97</v>
      </c>
      <c r="O35" s="134">
        <v>163</v>
      </c>
      <c r="P35" s="135">
        <v>37</v>
      </c>
      <c r="Q35" s="135">
        <v>54</v>
      </c>
      <c r="R35" s="136">
        <v>9</v>
      </c>
      <c r="S35" s="134">
        <v>200</v>
      </c>
      <c r="T35" s="135">
        <v>63</v>
      </c>
      <c r="U35" s="137">
        <v>263</v>
      </c>
      <c r="V35" s="138">
        <v>24</v>
      </c>
      <c r="W35" s="138">
        <v>1.4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132</v>
      </c>
      <c r="E36" s="141">
        <v>33</v>
      </c>
      <c r="F36" s="141">
        <v>75</v>
      </c>
      <c r="G36" s="142">
        <v>2</v>
      </c>
      <c r="H36" s="140">
        <v>165</v>
      </c>
      <c r="I36" s="141">
        <v>77</v>
      </c>
      <c r="J36" s="143">
        <v>242</v>
      </c>
      <c r="K36" s="144">
        <v>31.8</v>
      </c>
      <c r="L36" s="171">
        <v>1.3</v>
      </c>
      <c r="M36" s="182"/>
      <c r="N36" s="178" t="s">
        <v>98</v>
      </c>
      <c r="O36" s="140">
        <v>172</v>
      </c>
      <c r="P36" s="141">
        <v>32</v>
      </c>
      <c r="Q36" s="141">
        <v>66</v>
      </c>
      <c r="R36" s="142">
        <v>4</v>
      </c>
      <c r="S36" s="140">
        <v>204</v>
      </c>
      <c r="T36" s="141">
        <v>70</v>
      </c>
      <c r="U36" s="143">
        <v>274</v>
      </c>
      <c r="V36" s="144">
        <v>25.5</v>
      </c>
      <c r="W36" s="144">
        <v>1.5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785</v>
      </c>
      <c r="E37" s="79">
        <v>233</v>
      </c>
      <c r="F37" s="79">
        <v>471</v>
      </c>
      <c r="G37" s="84">
        <v>10</v>
      </c>
      <c r="H37" s="78">
        <v>1018</v>
      </c>
      <c r="I37" s="79">
        <v>481</v>
      </c>
      <c r="J37" s="85">
        <v>1499</v>
      </c>
      <c r="K37" s="80">
        <v>32.1</v>
      </c>
      <c r="L37" s="172">
        <v>8.1999999999999993</v>
      </c>
      <c r="M37" s="183"/>
      <c r="N37" s="179" t="s">
        <v>29</v>
      </c>
      <c r="O37" s="78">
        <v>1018</v>
      </c>
      <c r="P37" s="79">
        <v>220</v>
      </c>
      <c r="Q37" s="79">
        <v>411</v>
      </c>
      <c r="R37" s="84">
        <v>19</v>
      </c>
      <c r="S37" s="78">
        <v>1238</v>
      </c>
      <c r="T37" s="79">
        <v>430</v>
      </c>
      <c r="U37" s="85">
        <v>1668</v>
      </c>
      <c r="V37" s="80">
        <v>25.8</v>
      </c>
      <c r="W37" s="80">
        <v>9.1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150</v>
      </c>
      <c r="E38" s="128">
        <v>30</v>
      </c>
      <c r="F38" s="128">
        <v>79</v>
      </c>
      <c r="G38" s="129">
        <v>7</v>
      </c>
      <c r="H38" s="127">
        <v>180</v>
      </c>
      <c r="I38" s="128">
        <v>86</v>
      </c>
      <c r="J38" s="130">
        <v>266</v>
      </c>
      <c r="K38" s="131">
        <v>32.299999999999997</v>
      </c>
      <c r="L38" s="169">
        <v>1.4</v>
      </c>
      <c r="M38" s="181"/>
      <c r="N38" s="176" t="s">
        <v>75</v>
      </c>
      <c r="O38" s="127">
        <v>168</v>
      </c>
      <c r="P38" s="128">
        <v>40</v>
      </c>
      <c r="Q38" s="128">
        <v>60</v>
      </c>
      <c r="R38" s="129">
        <v>0</v>
      </c>
      <c r="S38" s="127">
        <v>208</v>
      </c>
      <c r="T38" s="128">
        <v>60</v>
      </c>
      <c r="U38" s="130">
        <v>268</v>
      </c>
      <c r="V38" s="131">
        <v>22.4</v>
      </c>
      <c r="W38" s="132">
        <v>1.5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127</v>
      </c>
      <c r="E39" s="135">
        <v>35</v>
      </c>
      <c r="F39" s="135">
        <v>91</v>
      </c>
      <c r="G39" s="136">
        <v>4</v>
      </c>
      <c r="H39" s="134">
        <v>162</v>
      </c>
      <c r="I39" s="135">
        <v>95</v>
      </c>
      <c r="J39" s="137">
        <v>257</v>
      </c>
      <c r="K39" s="138">
        <v>37</v>
      </c>
      <c r="L39" s="170">
        <v>1.4</v>
      </c>
      <c r="M39" s="182"/>
      <c r="N39" s="177" t="s">
        <v>76</v>
      </c>
      <c r="O39" s="134">
        <v>185</v>
      </c>
      <c r="P39" s="135">
        <v>29</v>
      </c>
      <c r="Q39" s="135">
        <v>49</v>
      </c>
      <c r="R39" s="136">
        <v>4</v>
      </c>
      <c r="S39" s="134">
        <v>214</v>
      </c>
      <c r="T39" s="135">
        <v>53</v>
      </c>
      <c r="U39" s="137">
        <v>267</v>
      </c>
      <c r="V39" s="138">
        <v>19.899999999999999</v>
      </c>
      <c r="W39" s="138">
        <v>1.5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148</v>
      </c>
      <c r="E40" s="135">
        <v>40</v>
      </c>
      <c r="F40" s="135">
        <v>74</v>
      </c>
      <c r="G40" s="136">
        <v>0</v>
      </c>
      <c r="H40" s="134">
        <v>188</v>
      </c>
      <c r="I40" s="135">
        <v>74</v>
      </c>
      <c r="J40" s="137">
        <v>262</v>
      </c>
      <c r="K40" s="138">
        <v>28.2</v>
      </c>
      <c r="L40" s="170">
        <v>1.4</v>
      </c>
      <c r="M40" s="182"/>
      <c r="N40" s="177" t="s">
        <v>77</v>
      </c>
      <c r="O40" s="134">
        <v>170</v>
      </c>
      <c r="P40" s="135">
        <v>26</v>
      </c>
      <c r="Q40" s="135">
        <v>54</v>
      </c>
      <c r="R40" s="136">
        <v>2</v>
      </c>
      <c r="S40" s="134">
        <v>196</v>
      </c>
      <c r="T40" s="135">
        <v>56</v>
      </c>
      <c r="U40" s="137">
        <v>252</v>
      </c>
      <c r="V40" s="138">
        <v>22.2</v>
      </c>
      <c r="W40" s="138">
        <v>1.4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140</v>
      </c>
      <c r="E41" s="135">
        <v>40</v>
      </c>
      <c r="F41" s="135">
        <v>80</v>
      </c>
      <c r="G41" s="136">
        <v>4</v>
      </c>
      <c r="H41" s="134">
        <v>180</v>
      </c>
      <c r="I41" s="135">
        <v>84</v>
      </c>
      <c r="J41" s="137">
        <v>264</v>
      </c>
      <c r="K41" s="138">
        <v>31.8</v>
      </c>
      <c r="L41" s="170">
        <v>1.4</v>
      </c>
      <c r="M41" s="182"/>
      <c r="N41" s="177" t="s">
        <v>78</v>
      </c>
      <c r="O41" s="134">
        <v>195</v>
      </c>
      <c r="P41" s="135">
        <v>33</v>
      </c>
      <c r="Q41" s="135">
        <v>61</v>
      </c>
      <c r="R41" s="136">
        <v>2</v>
      </c>
      <c r="S41" s="134">
        <v>228</v>
      </c>
      <c r="T41" s="135">
        <v>63</v>
      </c>
      <c r="U41" s="137">
        <v>291</v>
      </c>
      <c r="V41" s="138">
        <v>21.6</v>
      </c>
      <c r="W41" s="138">
        <v>1.6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143</v>
      </c>
      <c r="E42" s="135">
        <v>48</v>
      </c>
      <c r="F42" s="135">
        <v>83</v>
      </c>
      <c r="G42" s="136">
        <v>2</v>
      </c>
      <c r="H42" s="134">
        <v>191</v>
      </c>
      <c r="I42" s="135">
        <v>85</v>
      </c>
      <c r="J42" s="137">
        <v>276</v>
      </c>
      <c r="K42" s="138">
        <v>30.8</v>
      </c>
      <c r="L42" s="170">
        <v>1.5</v>
      </c>
      <c r="M42" s="182"/>
      <c r="N42" s="177" t="s">
        <v>79</v>
      </c>
      <c r="O42" s="134">
        <v>179</v>
      </c>
      <c r="P42" s="135">
        <v>40</v>
      </c>
      <c r="Q42" s="135">
        <v>41</v>
      </c>
      <c r="R42" s="136">
        <v>3</v>
      </c>
      <c r="S42" s="134">
        <v>219</v>
      </c>
      <c r="T42" s="135">
        <v>44</v>
      </c>
      <c r="U42" s="137">
        <v>263</v>
      </c>
      <c r="V42" s="138">
        <v>16.7</v>
      </c>
      <c r="W42" s="138">
        <v>1.4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118</v>
      </c>
      <c r="E43" s="141">
        <v>37</v>
      </c>
      <c r="F43" s="141">
        <v>80</v>
      </c>
      <c r="G43" s="142">
        <v>0</v>
      </c>
      <c r="H43" s="140">
        <v>155</v>
      </c>
      <c r="I43" s="141">
        <v>80</v>
      </c>
      <c r="J43" s="143">
        <v>235</v>
      </c>
      <c r="K43" s="144">
        <v>34</v>
      </c>
      <c r="L43" s="171">
        <v>1.3</v>
      </c>
      <c r="M43" s="182"/>
      <c r="N43" s="178" t="s">
        <v>99</v>
      </c>
      <c r="O43" s="140">
        <v>178</v>
      </c>
      <c r="P43" s="141">
        <v>36</v>
      </c>
      <c r="Q43" s="141">
        <v>55</v>
      </c>
      <c r="R43" s="142">
        <v>5</v>
      </c>
      <c r="S43" s="140">
        <v>214</v>
      </c>
      <c r="T43" s="141">
        <v>60</v>
      </c>
      <c r="U43" s="143">
        <v>274</v>
      </c>
      <c r="V43" s="144">
        <v>21.9</v>
      </c>
      <c r="W43" s="144">
        <v>1.5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826</v>
      </c>
      <c r="E44" s="79">
        <v>230</v>
      </c>
      <c r="F44" s="79">
        <v>487</v>
      </c>
      <c r="G44" s="84">
        <v>17</v>
      </c>
      <c r="H44" s="78">
        <v>1056</v>
      </c>
      <c r="I44" s="79">
        <v>504</v>
      </c>
      <c r="J44" s="85">
        <v>1560</v>
      </c>
      <c r="K44" s="80">
        <v>32.299999999999997</v>
      </c>
      <c r="L44" s="172">
        <v>8.5</v>
      </c>
      <c r="M44" s="183"/>
      <c r="N44" s="179" t="s">
        <v>29</v>
      </c>
      <c r="O44" s="78">
        <v>1075</v>
      </c>
      <c r="P44" s="79">
        <v>204</v>
      </c>
      <c r="Q44" s="79">
        <v>320</v>
      </c>
      <c r="R44" s="84">
        <v>16</v>
      </c>
      <c r="S44" s="78">
        <v>1279</v>
      </c>
      <c r="T44" s="79">
        <v>336</v>
      </c>
      <c r="U44" s="85">
        <v>1615</v>
      </c>
      <c r="V44" s="80">
        <v>20.8</v>
      </c>
      <c r="W44" s="80">
        <v>8.8000000000000007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128</v>
      </c>
      <c r="E45" s="128">
        <v>39</v>
      </c>
      <c r="F45" s="128">
        <v>90</v>
      </c>
      <c r="G45" s="129">
        <v>0</v>
      </c>
      <c r="H45" s="127">
        <v>167</v>
      </c>
      <c r="I45" s="128">
        <v>90</v>
      </c>
      <c r="J45" s="130">
        <v>257</v>
      </c>
      <c r="K45" s="131">
        <v>35</v>
      </c>
      <c r="L45" s="169">
        <v>1.4</v>
      </c>
      <c r="M45" s="181"/>
      <c r="N45" s="176" t="s">
        <v>80</v>
      </c>
      <c r="O45" s="127">
        <v>202</v>
      </c>
      <c r="P45" s="128">
        <v>33</v>
      </c>
      <c r="Q45" s="128">
        <v>39</v>
      </c>
      <c r="R45" s="129">
        <v>1</v>
      </c>
      <c r="S45" s="127">
        <v>235</v>
      </c>
      <c r="T45" s="128">
        <v>40</v>
      </c>
      <c r="U45" s="130">
        <v>275</v>
      </c>
      <c r="V45" s="131">
        <v>14.5</v>
      </c>
      <c r="W45" s="132">
        <v>1.5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114</v>
      </c>
      <c r="E46" s="135">
        <v>36</v>
      </c>
      <c r="F46" s="135">
        <v>75</v>
      </c>
      <c r="G46" s="136">
        <v>0</v>
      </c>
      <c r="H46" s="134">
        <v>150</v>
      </c>
      <c r="I46" s="135">
        <v>75</v>
      </c>
      <c r="J46" s="137">
        <v>225</v>
      </c>
      <c r="K46" s="138">
        <v>33.299999999999997</v>
      </c>
      <c r="L46" s="170">
        <v>1.2</v>
      </c>
      <c r="M46" s="182"/>
      <c r="N46" s="177" t="s">
        <v>81</v>
      </c>
      <c r="O46" s="134">
        <v>205</v>
      </c>
      <c r="P46" s="135">
        <v>41</v>
      </c>
      <c r="Q46" s="135">
        <v>39</v>
      </c>
      <c r="R46" s="136">
        <v>1</v>
      </c>
      <c r="S46" s="134">
        <v>246</v>
      </c>
      <c r="T46" s="135">
        <v>40</v>
      </c>
      <c r="U46" s="137">
        <v>286</v>
      </c>
      <c r="V46" s="138">
        <v>14</v>
      </c>
      <c r="W46" s="138">
        <v>1.6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138</v>
      </c>
      <c r="E47" s="135">
        <v>36</v>
      </c>
      <c r="F47" s="135">
        <v>79</v>
      </c>
      <c r="G47" s="136">
        <v>1</v>
      </c>
      <c r="H47" s="134">
        <v>174</v>
      </c>
      <c r="I47" s="135">
        <v>80</v>
      </c>
      <c r="J47" s="137">
        <v>254</v>
      </c>
      <c r="K47" s="138">
        <v>31.5</v>
      </c>
      <c r="L47" s="170">
        <v>1.4</v>
      </c>
      <c r="M47" s="182"/>
      <c r="N47" s="177" t="s">
        <v>82</v>
      </c>
      <c r="O47" s="134">
        <v>172</v>
      </c>
      <c r="P47" s="135">
        <v>30</v>
      </c>
      <c r="Q47" s="135">
        <v>38</v>
      </c>
      <c r="R47" s="136">
        <v>3</v>
      </c>
      <c r="S47" s="134">
        <v>202</v>
      </c>
      <c r="T47" s="135">
        <v>41</v>
      </c>
      <c r="U47" s="137">
        <v>243</v>
      </c>
      <c r="V47" s="138">
        <v>16.899999999999999</v>
      </c>
      <c r="W47" s="138">
        <v>1.3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127</v>
      </c>
      <c r="E48" s="135">
        <v>40</v>
      </c>
      <c r="F48" s="135">
        <v>65</v>
      </c>
      <c r="G48" s="136">
        <v>0</v>
      </c>
      <c r="H48" s="134">
        <v>167</v>
      </c>
      <c r="I48" s="135">
        <v>65</v>
      </c>
      <c r="J48" s="137">
        <v>232</v>
      </c>
      <c r="K48" s="138">
        <v>28</v>
      </c>
      <c r="L48" s="170">
        <v>1.3</v>
      </c>
      <c r="M48" s="182"/>
      <c r="N48" s="177" t="s">
        <v>83</v>
      </c>
      <c r="O48" s="134">
        <v>191</v>
      </c>
      <c r="P48" s="135">
        <v>30</v>
      </c>
      <c r="Q48" s="135">
        <v>35</v>
      </c>
      <c r="R48" s="136">
        <v>1</v>
      </c>
      <c r="S48" s="134">
        <v>221</v>
      </c>
      <c r="T48" s="135">
        <v>36</v>
      </c>
      <c r="U48" s="137">
        <v>257</v>
      </c>
      <c r="V48" s="138">
        <v>14</v>
      </c>
      <c r="W48" s="138">
        <v>1.4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146</v>
      </c>
      <c r="E49" s="135">
        <v>29</v>
      </c>
      <c r="F49" s="135">
        <v>63</v>
      </c>
      <c r="G49" s="136">
        <v>1</v>
      </c>
      <c r="H49" s="134">
        <v>175</v>
      </c>
      <c r="I49" s="135">
        <v>64</v>
      </c>
      <c r="J49" s="137">
        <v>239</v>
      </c>
      <c r="K49" s="138">
        <v>26.8</v>
      </c>
      <c r="L49" s="170">
        <v>1.3</v>
      </c>
      <c r="M49" s="182"/>
      <c r="N49" s="177" t="s">
        <v>84</v>
      </c>
      <c r="O49" s="134">
        <v>178</v>
      </c>
      <c r="P49" s="135">
        <v>34</v>
      </c>
      <c r="Q49" s="135">
        <v>27</v>
      </c>
      <c r="R49" s="136">
        <v>1</v>
      </c>
      <c r="S49" s="134">
        <v>212</v>
      </c>
      <c r="T49" s="135">
        <v>28</v>
      </c>
      <c r="U49" s="137">
        <v>240</v>
      </c>
      <c r="V49" s="138">
        <v>11.7</v>
      </c>
      <c r="W49" s="138">
        <v>1.3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149</v>
      </c>
      <c r="E50" s="141">
        <v>36</v>
      </c>
      <c r="F50" s="141">
        <v>73</v>
      </c>
      <c r="G50" s="142">
        <v>1</v>
      </c>
      <c r="H50" s="140">
        <v>185</v>
      </c>
      <c r="I50" s="141">
        <v>74</v>
      </c>
      <c r="J50" s="143">
        <v>259</v>
      </c>
      <c r="K50" s="144">
        <v>28.6</v>
      </c>
      <c r="L50" s="171">
        <v>1.4</v>
      </c>
      <c r="M50" s="182"/>
      <c r="N50" s="178" t="s">
        <v>100</v>
      </c>
      <c r="O50" s="140">
        <v>181</v>
      </c>
      <c r="P50" s="141">
        <v>25</v>
      </c>
      <c r="Q50" s="141">
        <v>38</v>
      </c>
      <c r="R50" s="142">
        <v>4</v>
      </c>
      <c r="S50" s="140">
        <v>206</v>
      </c>
      <c r="T50" s="141">
        <v>42</v>
      </c>
      <c r="U50" s="143">
        <v>248</v>
      </c>
      <c r="V50" s="144">
        <v>16.899999999999999</v>
      </c>
      <c r="W50" s="144">
        <v>1.4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802</v>
      </c>
      <c r="E51" s="79">
        <v>216</v>
      </c>
      <c r="F51" s="79">
        <v>445</v>
      </c>
      <c r="G51" s="84">
        <v>3</v>
      </c>
      <c r="H51" s="78">
        <v>1018</v>
      </c>
      <c r="I51" s="79">
        <v>448</v>
      </c>
      <c r="J51" s="85">
        <v>1466</v>
      </c>
      <c r="K51" s="80">
        <v>30.6</v>
      </c>
      <c r="L51" s="172">
        <v>8</v>
      </c>
      <c r="M51" s="183"/>
      <c r="N51" s="179" t="s">
        <v>29</v>
      </c>
      <c r="O51" s="78">
        <v>1129</v>
      </c>
      <c r="P51" s="79">
        <v>193</v>
      </c>
      <c r="Q51" s="79">
        <v>216</v>
      </c>
      <c r="R51" s="84">
        <v>11</v>
      </c>
      <c r="S51" s="78">
        <v>1322</v>
      </c>
      <c r="T51" s="79">
        <v>227</v>
      </c>
      <c r="U51" s="85">
        <v>1549</v>
      </c>
      <c r="V51" s="80">
        <v>14.7</v>
      </c>
      <c r="W51" s="80">
        <v>8.4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136</v>
      </c>
      <c r="E52" s="128">
        <v>29</v>
      </c>
      <c r="F52" s="128">
        <v>87</v>
      </c>
      <c r="G52" s="129">
        <v>4</v>
      </c>
      <c r="H52" s="127">
        <v>165</v>
      </c>
      <c r="I52" s="128">
        <v>91</v>
      </c>
      <c r="J52" s="130">
        <v>256</v>
      </c>
      <c r="K52" s="131">
        <v>35.5</v>
      </c>
      <c r="L52" s="169">
        <v>1.4</v>
      </c>
      <c r="M52" s="181"/>
      <c r="N52" s="176" t="s">
        <v>85</v>
      </c>
      <c r="O52" s="127">
        <v>167</v>
      </c>
      <c r="P52" s="128">
        <v>29</v>
      </c>
      <c r="Q52" s="128">
        <v>38</v>
      </c>
      <c r="R52" s="129">
        <v>2</v>
      </c>
      <c r="S52" s="127">
        <v>196</v>
      </c>
      <c r="T52" s="128">
        <v>40</v>
      </c>
      <c r="U52" s="130">
        <v>236</v>
      </c>
      <c r="V52" s="131">
        <v>16.899999999999999</v>
      </c>
      <c r="W52" s="132">
        <v>1.3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126</v>
      </c>
      <c r="E53" s="135">
        <v>27</v>
      </c>
      <c r="F53" s="135">
        <v>70</v>
      </c>
      <c r="G53" s="136">
        <v>1</v>
      </c>
      <c r="H53" s="134">
        <v>153</v>
      </c>
      <c r="I53" s="135">
        <v>71</v>
      </c>
      <c r="J53" s="137">
        <v>224</v>
      </c>
      <c r="K53" s="138">
        <v>31.7</v>
      </c>
      <c r="L53" s="170">
        <v>1.2</v>
      </c>
      <c r="M53" s="182"/>
      <c r="N53" s="177" t="s">
        <v>86</v>
      </c>
      <c r="O53" s="134">
        <v>176</v>
      </c>
      <c r="P53" s="135">
        <v>28</v>
      </c>
      <c r="Q53" s="135">
        <v>35</v>
      </c>
      <c r="R53" s="136">
        <v>4</v>
      </c>
      <c r="S53" s="134">
        <v>204</v>
      </c>
      <c r="T53" s="135">
        <v>39</v>
      </c>
      <c r="U53" s="137">
        <v>243</v>
      </c>
      <c r="V53" s="138">
        <v>16</v>
      </c>
      <c r="W53" s="138">
        <v>1.3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153</v>
      </c>
      <c r="E54" s="135">
        <v>32</v>
      </c>
      <c r="F54" s="135">
        <v>81</v>
      </c>
      <c r="G54" s="136">
        <v>1</v>
      </c>
      <c r="H54" s="134">
        <v>185</v>
      </c>
      <c r="I54" s="135">
        <v>82</v>
      </c>
      <c r="J54" s="137">
        <v>267</v>
      </c>
      <c r="K54" s="138">
        <v>30.7</v>
      </c>
      <c r="L54" s="170">
        <v>1.5</v>
      </c>
      <c r="M54" s="182"/>
      <c r="N54" s="177" t="s">
        <v>87</v>
      </c>
      <c r="O54" s="134">
        <v>179</v>
      </c>
      <c r="P54" s="135">
        <v>20</v>
      </c>
      <c r="Q54" s="135">
        <v>35</v>
      </c>
      <c r="R54" s="136">
        <v>0</v>
      </c>
      <c r="S54" s="134">
        <v>199</v>
      </c>
      <c r="T54" s="135">
        <v>35</v>
      </c>
      <c r="U54" s="137">
        <v>234</v>
      </c>
      <c r="V54" s="138">
        <v>15</v>
      </c>
      <c r="W54" s="138">
        <v>1.3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155</v>
      </c>
      <c r="E55" s="135">
        <v>30</v>
      </c>
      <c r="F55" s="135">
        <v>77</v>
      </c>
      <c r="G55" s="136">
        <v>1</v>
      </c>
      <c r="H55" s="134">
        <v>185</v>
      </c>
      <c r="I55" s="135">
        <v>78</v>
      </c>
      <c r="J55" s="137">
        <v>263</v>
      </c>
      <c r="K55" s="138">
        <v>29.7</v>
      </c>
      <c r="L55" s="170">
        <v>1.4</v>
      </c>
      <c r="M55" s="182"/>
      <c r="N55" s="177" t="s">
        <v>88</v>
      </c>
      <c r="O55" s="134">
        <v>176</v>
      </c>
      <c r="P55" s="135">
        <v>28</v>
      </c>
      <c r="Q55" s="135">
        <v>38</v>
      </c>
      <c r="R55" s="136">
        <v>2</v>
      </c>
      <c r="S55" s="134">
        <v>204</v>
      </c>
      <c r="T55" s="135">
        <v>40</v>
      </c>
      <c r="U55" s="137">
        <v>244</v>
      </c>
      <c r="V55" s="138">
        <v>16.399999999999999</v>
      </c>
      <c r="W55" s="138">
        <v>1.3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150</v>
      </c>
      <c r="E56" s="135">
        <v>33</v>
      </c>
      <c r="F56" s="135">
        <v>65</v>
      </c>
      <c r="G56" s="136">
        <v>0</v>
      </c>
      <c r="H56" s="134">
        <v>183</v>
      </c>
      <c r="I56" s="135">
        <v>65</v>
      </c>
      <c r="J56" s="137">
        <v>248</v>
      </c>
      <c r="K56" s="138">
        <v>26.2</v>
      </c>
      <c r="L56" s="170">
        <v>1.4</v>
      </c>
      <c r="M56" s="182"/>
      <c r="N56" s="177" t="s">
        <v>89</v>
      </c>
      <c r="O56" s="134">
        <v>177</v>
      </c>
      <c r="P56" s="135">
        <v>27</v>
      </c>
      <c r="Q56" s="135">
        <v>36</v>
      </c>
      <c r="R56" s="136">
        <v>2</v>
      </c>
      <c r="S56" s="134">
        <v>204</v>
      </c>
      <c r="T56" s="135">
        <v>38</v>
      </c>
      <c r="U56" s="137">
        <v>242</v>
      </c>
      <c r="V56" s="138">
        <v>15.7</v>
      </c>
      <c r="W56" s="138">
        <v>1.3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138</v>
      </c>
      <c r="E57" s="141">
        <v>29</v>
      </c>
      <c r="F57" s="141">
        <v>66</v>
      </c>
      <c r="G57" s="142">
        <v>1</v>
      </c>
      <c r="H57" s="140">
        <v>167</v>
      </c>
      <c r="I57" s="141">
        <v>67</v>
      </c>
      <c r="J57" s="143">
        <v>234</v>
      </c>
      <c r="K57" s="144">
        <v>28.6</v>
      </c>
      <c r="L57" s="171">
        <v>1.3</v>
      </c>
      <c r="M57" s="182"/>
      <c r="N57" s="178" t="s">
        <v>101</v>
      </c>
      <c r="O57" s="140">
        <v>201</v>
      </c>
      <c r="P57" s="141">
        <v>31</v>
      </c>
      <c r="Q57" s="141">
        <v>22</v>
      </c>
      <c r="R57" s="142">
        <v>2</v>
      </c>
      <c r="S57" s="140">
        <v>232</v>
      </c>
      <c r="T57" s="141">
        <v>24</v>
      </c>
      <c r="U57" s="143">
        <v>256</v>
      </c>
      <c r="V57" s="144">
        <v>9.4</v>
      </c>
      <c r="W57" s="144">
        <v>1.4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858</v>
      </c>
      <c r="E58" s="187">
        <v>180</v>
      </c>
      <c r="F58" s="187">
        <v>446</v>
      </c>
      <c r="G58" s="188">
        <v>8</v>
      </c>
      <c r="H58" s="186">
        <v>1038</v>
      </c>
      <c r="I58" s="187">
        <v>454</v>
      </c>
      <c r="J58" s="189">
        <v>1492</v>
      </c>
      <c r="K58" s="190">
        <v>30.4</v>
      </c>
      <c r="L58" s="191">
        <v>8.1</v>
      </c>
      <c r="M58" s="183"/>
      <c r="N58" s="179" t="s">
        <v>29</v>
      </c>
      <c r="O58" s="78">
        <v>1076</v>
      </c>
      <c r="P58" s="79">
        <v>163</v>
      </c>
      <c r="Q58" s="79">
        <v>204</v>
      </c>
      <c r="R58" s="84">
        <v>12</v>
      </c>
      <c r="S58" s="78">
        <v>1239</v>
      </c>
      <c r="T58" s="79">
        <v>216</v>
      </c>
      <c r="U58" s="85">
        <v>1455</v>
      </c>
      <c r="V58" s="80">
        <v>14.8</v>
      </c>
      <c r="W58" s="80">
        <v>7.9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11132</v>
      </c>
      <c r="P59" s="79">
        <v>2508</v>
      </c>
      <c r="Q59" s="79">
        <v>4589</v>
      </c>
      <c r="R59" s="84">
        <v>134</v>
      </c>
      <c r="S59" s="78">
        <v>13640</v>
      </c>
      <c r="T59" s="79">
        <v>4723</v>
      </c>
      <c r="U59" s="85">
        <v>18363</v>
      </c>
      <c r="V59" s="80">
        <v>25.7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2909" priority="196" stopIfTrue="1" operator="lessThan">
      <formula>0</formula>
    </cfRule>
  </conditionalFormatting>
  <conditionalFormatting sqref="Q13:T13">
    <cfRule type="cellIs" dxfId="2908" priority="191" stopIfTrue="1" operator="lessThan">
      <formula>0</formula>
    </cfRule>
  </conditionalFormatting>
  <conditionalFormatting sqref="G13:I13">
    <cfRule type="cellIs" dxfId="2907" priority="193" stopIfTrue="1" operator="lessThan">
      <formula>0</formula>
    </cfRule>
  </conditionalFormatting>
  <conditionalFormatting sqref="F13">
    <cfRule type="cellIs" dxfId="2906" priority="194" stopIfTrue="1" operator="lessThan">
      <formula>0</formula>
    </cfRule>
  </conditionalFormatting>
  <conditionalFormatting sqref="O23:R23">
    <cfRule type="cellIs" dxfId="2905" priority="185" stopIfTrue="1" operator="lessThan">
      <formula>0</formula>
    </cfRule>
  </conditionalFormatting>
  <conditionalFormatting sqref="C59:M60">
    <cfRule type="cellIs" dxfId="2904" priority="189" stopIfTrue="1" operator="lessThan">
      <formula>0</formula>
    </cfRule>
  </conditionalFormatting>
  <conditionalFormatting sqref="O59:R60">
    <cfRule type="cellIs" dxfId="2903" priority="188" stopIfTrue="1" operator="lessThan">
      <formula>0</formula>
    </cfRule>
  </conditionalFormatting>
  <conditionalFormatting sqref="S59:U60">
    <cfRule type="cellIs" dxfId="2902" priority="187" stopIfTrue="1" operator="lessThan">
      <formula>0</formula>
    </cfRule>
  </conditionalFormatting>
  <conditionalFormatting sqref="C23:M23">
    <cfRule type="cellIs" dxfId="2901" priority="186" stopIfTrue="1" operator="lessThan">
      <formula>0</formula>
    </cfRule>
  </conditionalFormatting>
  <conditionalFormatting sqref="S23:U23">
    <cfRule type="cellIs" dxfId="2900" priority="183" stopIfTrue="1" operator="lessThan">
      <formula>0</formula>
    </cfRule>
  </conditionalFormatting>
  <conditionalFormatting sqref="S17:U17 S19:U19 S21:U22">
    <cfRule type="cellIs" dxfId="2899" priority="184" stopIfTrue="1" operator="lessThan">
      <formula>0</formula>
    </cfRule>
  </conditionalFormatting>
  <conditionalFormatting sqref="V17:W17 V19:W19 V21:W22">
    <cfRule type="cellIs" dxfId="2898" priority="182" stopIfTrue="1" operator="lessThan">
      <formula>0</formula>
    </cfRule>
  </conditionalFormatting>
  <conditionalFormatting sqref="V59:W60">
    <cfRule type="cellIs" dxfId="2897" priority="181" stopIfTrue="1" operator="lessThan">
      <formula>0</formula>
    </cfRule>
  </conditionalFormatting>
  <conditionalFormatting sqref="V23:W23">
    <cfRule type="cellIs" dxfId="2896" priority="180" stopIfTrue="1" operator="lessThan">
      <formula>0</formula>
    </cfRule>
  </conditionalFormatting>
  <conditionalFormatting sqref="C18:M18">
    <cfRule type="cellIs" dxfId="2895" priority="179" stopIfTrue="1" operator="lessThan">
      <formula>0</formula>
    </cfRule>
  </conditionalFormatting>
  <conditionalFormatting sqref="S18:U18">
    <cfRule type="cellIs" dxfId="2894" priority="178" stopIfTrue="1" operator="lessThan">
      <formula>0</formula>
    </cfRule>
  </conditionalFormatting>
  <conditionalFormatting sqref="V18:W18">
    <cfRule type="cellIs" dxfId="2893" priority="177" stopIfTrue="1" operator="lessThan">
      <formula>0</formula>
    </cfRule>
  </conditionalFormatting>
  <conditionalFormatting sqref="C20:M20">
    <cfRule type="cellIs" dxfId="2892" priority="176" stopIfTrue="1" operator="lessThan">
      <formula>0</formula>
    </cfRule>
  </conditionalFormatting>
  <conditionalFormatting sqref="V27:W27">
    <cfRule type="cellIs" dxfId="2891" priority="161" stopIfTrue="1" operator="lessThan">
      <formula>0</formula>
    </cfRule>
  </conditionalFormatting>
  <conditionalFormatting sqref="S20:U20">
    <cfRule type="cellIs" dxfId="2890" priority="175" stopIfTrue="1" operator="lessThan">
      <formula>0</formula>
    </cfRule>
  </conditionalFormatting>
  <conditionalFormatting sqref="V20:W20">
    <cfRule type="cellIs" dxfId="2889" priority="174" stopIfTrue="1" operator="lessThan">
      <formula>0</formula>
    </cfRule>
  </conditionalFormatting>
  <conditionalFormatting sqref="C24 C26 C28:C29 H28:M29 H26:M26 H24:M24">
    <cfRule type="cellIs" dxfId="2888" priority="173" stopIfTrue="1" operator="lessThan">
      <formula>0</formula>
    </cfRule>
  </conditionalFormatting>
  <conditionalFormatting sqref="C31 C33 C35:C36 H35:M36 H33:M33 H31:M31">
    <cfRule type="cellIs" dxfId="2887" priority="160" stopIfTrue="1" operator="lessThan">
      <formula>0</formula>
    </cfRule>
  </conditionalFormatting>
  <conditionalFormatting sqref="O30:R30">
    <cfRule type="cellIs" dxfId="2886" priority="171" stopIfTrue="1" operator="lessThan">
      <formula>0</formula>
    </cfRule>
  </conditionalFormatting>
  <conditionalFormatting sqref="C30:M30">
    <cfRule type="cellIs" dxfId="2885" priority="172" stopIfTrue="1" operator="lessThan">
      <formula>0</formula>
    </cfRule>
  </conditionalFormatting>
  <conditionalFormatting sqref="S30:U30">
    <cfRule type="cellIs" dxfId="2884" priority="169" stopIfTrue="1" operator="lessThan">
      <formula>0</formula>
    </cfRule>
  </conditionalFormatting>
  <conditionalFormatting sqref="S24:U24 S26:U26 S28:U29">
    <cfRule type="cellIs" dxfId="2883" priority="170" stopIfTrue="1" operator="lessThan">
      <formula>0</formula>
    </cfRule>
  </conditionalFormatting>
  <conditionalFormatting sqref="V24:W24 V26:W26 V28:W29">
    <cfRule type="cellIs" dxfId="2882" priority="168" stopIfTrue="1" operator="lessThan">
      <formula>0</formula>
    </cfRule>
  </conditionalFormatting>
  <conditionalFormatting sqref="V30:W30">
    <cfRule type="cellIs" dxfId="2881" priority="167" stopIfTrue="1" operator="lessThan">
      <formula>0</formula>
    </cfRule>
  </conditionalFormatting>
  <conditionalFormatting sqref="C25 H25:M25">
    <cfRule type="cellIs" dxfId="2880" priority="166" stopIfTrue="1" operator="lessThan">
      <formula>0</formula>
    </cfRule>
  </conditionalFormatting>
  <conditionalFormatting sqref="C32 H32:M32">
    <cfRule type="cellIs" dxfId="2879" priority="153" stopIfTrue="1" operator="lessThan">
      <formula>0</formula>
    </cfRule>
  </conditionalFormatting>
  <conditionalFormatting sqref="S25:U25">
    <cfRule type="cellIs" dxfId="2878" priority="165" stopIfTrue="1" operator="lessThan">
      <formula>0</formula>
    </cfRule>
  </conditionalFormatting>
  <conditionalFormatting sqref="V25:W25">
    <cfRule type="cellIs" dxfId="2877" priority="164" stopIfTrue="1" operator="lessThan">
      <formula>0</formula>
    </cfRule>
  </conditionalFormatting>
  <conditionalFormatting sqref="C27 H27:M27">
    <cfRule type="cellIs" dxfId="2876" priority="163" stopIfTrue="1" operator="lessThan">
      <formula>0</formula>
    </cfRule>
  </conditionalFormatting>
  <conditionalFormatting sqref="C34 H34:M34">
    <cfRule type="cellIs" dxfId="2875" priority="150" stopIfTrue="1" operator="lessThan">
      <formula>0</formula>
    </cfRule>
  </conditionalFormatting>
  <conditionalFormatting sqref="S27:U27">
    <cfRule type="cellIs" dxfId="2874" priority="162" stopIfTrue="1" operator="lessThan">
      <formula>0</formula>
    </cfRule>
  </conditionalFormatting>
  <conditionalFormatting sqref="O37:R37">
    <cfRule type="cellIs" dxfId="2873" priority="158" stopIfTrue="1" operator="lessThan">
      <formula>0</formula>
    </cfRule>
  </conditionalFormatting>
  <conditionalFormatting sqref="C37:M37">
    <cfRule type="cellIs" dxfId="2872" priority="159" stopIfTrue="1" operator="lessThan">
      <formula>0</formula>
    </cfRule>
  </conditionalFormatting>
  <conditionalFormatting sqref="S37:U37">
    <cfRule type="cellIs" dxfId="2871" priority="156" stopIfTrue="1" operator="lessThan">
      <formula>0</formula>
    </cfRule>
  </conditionalFormatting>
  <conditionalFormatting sqref="S31:U31 S33:U33 S35:U36">
    <cfRule type="cellIs" dxfId="2870" priority="157" stopIfTrue="1" operator="lessThan">
      <formula>0</formula>
    </cfRule>
  </conditionalFormatting>
  <conditionalFormatting sqref="V31:W31 V33:W33 V35:W36">
    <cfRule type="cellIs" dxfId="2869" priority="155" stopIfTrue="1" operator="lessThan">
      <formula>0</formula>
    </cfRule>
  </conditionalFormatting>
  <conditionalFormatting sqref="V37:W37">
    <cfRule type="cellIs" dxfId="2868" priority="154" stopIfTrue="1" operator="lessThan">
      <formula>0</formula>
    </cfRule>
  </conditionalFormatting>
  <conditionalFormatting sqref="S44:U44">
    <cfRule type="cellIs" dxfId="2867" priority="143" stopIfTrue="1" operator="lessThan">
      <formula>0</formula>
    </cfRule>
  </conditionalFormatting>
  <conditionalFormatting sqref="S32:U32">
    <cfRule type="cellIs" dxfId="2866" priority="152" stopIfTrue="1" operator="lessThan">
      <formula>0</formula>
    </cfRule>
  </conditionalFormatting>
  <conditionalFormatting sqref="V32:W32">
    <cfRule type="cellIs" dxfId="2865" priority="151" stopIfTrue="1" operator="lessThan">
      <formula>0</formula>
    </cfRule>
  </conditionalFormatting>
  <conditionalFormatting sqref="S34:U34">
    <cfRule type="cellIs" dxfId="2864" priority="149" stopIfTrue="1" operator="lessThan">
      <formula>0</formula>
    </cfRule>
  </conditionalFormatting>
  <conditionalFormatting sqref="V34:W34">
    <cfRule type="cellIs" dxfId="2863" priority="148" stopIfTrue="1" operator="lessThan">
      <formula>0</formula>
    </cfRule>
  </conditionalFormatting>
  <conditionalFormatting sqref="C38 C40 C42:C43 H42:M43 H40:M40 H38:M38">
    <cfRule type="cellIs" dxfId="2862" priority="147" stopIfTrue="1" operator="lessThan">
      <formula>0</formula>
    </cfRule>
  </conditionalFormatting>
  <conditionalFormatting sqref="S39:U39">
    <cfRule type="cellIs" dxfId="2861" priority="139" stopIfTrue="1" operator="lessThan">
      <formula>0</formula>
    </cfRule>
  </conditionalFormatting>
  <conditionalFormatting sqref="O44:R44">
    <cfRule type="cellIs" dxfId="2860" priority="145" stopIfTrue="1" operator="lessThan">
      <formula>0</formula>
    </cfRule>
  </conditionalFormatting>
  <conditionalFormatting sqref="C44:M44">
    <cfRule type="cellIs" dxfId="2859" priority="146" stopIfTrue="1" operator="lessThan">
      <formula>0</formula>
    </cfRule>
  </conditionalFormatting>
  <conditionalFormatting sqref="S38:U38 S40:U40 S42:U43">
    <cfRule type="cellIs" dxfId="2858" priority="144" stopIfTrue="1" operator="lessThan">
      <formula>0</formula>
    </cfRule>
  </conditionalFormatting>
  <conditionalFormatting sqref="V38:W38 V40:W40 V42:W43">
    <cfRule type="cellIs" dxfId="2857" priority="142" stopIfTrue="1" operator="lessThan">
      <formula>0</formula>
    </cfRule>
  </conditionalFormatting>
  <conditionalFormatting sqref="V44:W44">
    <cfRule type="cellIs" dxfId="2856" priority="141" stopIfTrue="1" operator="lessThan">
      <formula>0</formula>
    </cfRule>
  </conditionalFormatting>
  <conditionalFormatting sqref="C39 H39:M39">
    <cfRule type="cellIs" dxfId="2855" priority="140" stopIfTrue="1" operator="lessThan">
      <formula>0</formula>
    </cfRule>
  </conditionalFormatting>
  <conditionalFormatting sqref="C51:M51">
    <cfRule type="cellIs" dxfId="2854" priority="133" stopIfTrue="1" operator="lessThan">
      <formula>0</formula>
    </cfRule>
  </conditionalFormatting>
  <conditionalFormatting sqref="V39:W39">
    <cfRule type="cellIs" dxfId="2853" priority="138" stopIfTrue="1" operator="lessThan">
      <formula>0</formula>
    </cfRule>
  </conditionalFormatting>
  <conditionalFormatting sqref="C41 H41:M41">
    <cfRule type="cellIs" dxfId="2852" priority="137" stopIfTrue="1" operator="lessThan">
      <formula>0</formula>
    </cfRule>
  </conditionalFormatting>
  <conditionalFormatting sqref="V45:W45 V47:W47 V49:W50">
    <cfRule type="cellIs" dxfId="2851" priority="129" stopIfTrue="1" operator="lessThan">
      <formula>0</formula>
    </cfRule>
  </conditionalFormatting>
  <conditionalFormatting sqref="S41:U41">
    <cfRule type="cellIs" dxfId="2850" priority="136" stopIfTrue="1" operator="lessThan">
      <formula>0</formula>
    </cfRule>
  </conditionalFormatting>
  <conditionalFormatting sqref="V41:W41">
    <cfRule type="cellIs" dxfId="2849" priority="135" stopIfTrue="1" operator="lessThan">
      <formula>0</formula>
    </cfRule>
  </conditionalFormatting>
  <conditionalFormatting sqref="C45 C47 C49:C50 H49:M50 H47:M47 H45:M45">
    <cfRule type="cellIs" dxfId="2848" priority="134" stopIfTrue="1" operator="lessThan">
      <formula>0</formula>
    </cfRule>
  </conditionalFormatting>
  <conditionalFormatting sqref="V51:W51">
    <cfRule type="cellIs" dxfId="2847" priority="128" stopIfTrue="1" operator="lessThan">
      <formula>0</formula>
    </cfRule>
  </conditionalFormatting>
  <conditionalFormatting sqref="O51:R51">
    <cfRule type="cellIs" dxfId="2846" priority="132" stopIfTrue="1" operator="lessThan">
      <formula>0</formula>
    </cfRule>
  </conditionalFormatting>
  <conditionalFormatting sqref="S51:U51">
    <cfRule type="cellIs" dxfId="2845" priority="130" stopIfTrue="1" operator="lessThan">
      <formula>0</formula>
    </cfRule>
  </conditionalFormatting>
  <conditionalFormatting sqref="S45:U45 S47:U47 S49:U50">
    <cfRule type="cellIs" dxfId="2844" priority="131" stopIfTrue="1" operator="lessThan">
      <formula>0</formula>
    </cfRule>
  </conditionalFormatting>
  <conditionalFormatting sqref="C46 H46:M46">
    <cfRule type="cellIs" dxfId="2843" priority="127" stopIfTrue="1" operator="lessThan">
      <formula>0</formula>
    </cfRule>
  </conditionalFormatting>
  <conditionalFormatting sqref="V48:W48">
    <cfRule type="cellIs" dxfId="2842" priority="122" stopIfTrue="1" operator="lessThan">
      <formula>0</formula>
    </cfRule>
  </conditionalFormatting>
  <conditionalFormatting sqref="S46:U46">
    <cfRule type="cellIs" dxfId="2841" priority="126" stopIfTrue="1" operator="lessThan">
      <formula>0</formula>
    </cfRule>
  </conditionalFormatting>
  <conditionalFormatting sqref="V46:W46">
    <cfRule type="cellIs" dxfId="2840" priority="125" stopIfTrue="1" operator="lessThan">
      <formula>0</formula>
    </cfRule>
  </conditionalFormatting>
  <conditionalFormatting sqref="C48 H48:M48">
    <cfRule type="cellIs" dxfId="2839" priority="124" stopIfTrue="1" operator="lessThan">
      <formula>0</formula>
    </cfRule>
  </conditionalFormatting>
  <conditionalFormatting sqref="O58:R58">
    <cfRule type="cellIs" dxfId="2838" priority="119" stopIfTrue="1" operator="lessThan">
      <formula>0</formula>
    </cfRule>
  </conditionalFormatting>
  <conditionalFormatting sqref="S48:U48">
    <cfRule type="cellIs" dxfId="2837" priority="123" stopIfTrue="1" operator="lessThan">
      <formula>0</formula>
    </cfRule>
  </conditionalFormatting>
  <conditionalFormatting sqref="C52 C54 C56:C57 H56:M57 H54:M54 H52:M52">
    <cfRule type="cellIs" dxfId="2836" priority="121" stopIfTrue="1" operator="lessThan">
      <formula>0</formula>
    </cfRule>
  </conditionalFormatting>
  <conditionalFormatting sqref="S52:U52 S54:U54 S56:U57">
    <cfRule type="cellIs" dxfId="2835" priority="118" stopIfTrue="1" operator="lessThan">
      <formula>0</formula>
    </cfRule>
  </conditionalFormatting>
  <conditionalFormatting sqref="C58:M58">
    <cfRule type="cellIs" dxfId="2834" priority="120" stopIfTrue="1" operator="lessThan">
      <formula>0</formula>
    </cfRule>
  </conditionalFormatting>
  <conditionalFormatting sqref="S58:U58">
    <cfRule type="cellIs" dxfId="2833" priority="117" stopIfTrue="1" operator="lessThan">
      <formula>0</formula>
    </cfRule>
  </conditionalFormatting>
  <conditionalFormatting sqref="V52:W52 V54:W54 V56:W57">
    <cfRule type="cellIs" dxfId="2832" priority="116" stopIfTrue="1" operator="lessThan">
      <formula>0</formula>
    </cfRule>
  </conditionalFormatting>
  <conditionalFormatting sqref="V58:W58">
    <cfRule type="cellIs" dxfId="2831" priority="115" stopIfTrue="1" operator="lessThan">
      <formula>0</formula>
    </cfRule>
  </conditionalFormatting>
  <conditionalFormatting sqref="C53 H53:M53">
    <cfRule type="cellIs" dxfId="2830" priority="114" stopIfTrue="1" operator="lessThan">
      <formula>0</formula>
    </cfRule>
  </conditionalFormatting>
  <conditionalFormatting sqref="C55 H55:M55">
    <cfRule type="cellIs" dxfId="2829" priority="111" stopIfTrue="1" operator="lessThan">
      <formula>0</formula>
    </cfRule>
  </conditionalFormatting>
  <conditionalFormatting sqref="S53:U53">
    <cfRule type="cellIs" dxfId="2828" priority="113" stopIfTrue="1" operator="lessThan">
      <formula>0</formula>
    </cfRule>
  </conditionalFormatting>
  <conditionalFormatting sqref="V53:W53">
    <cfRule type="cellIs" dxfId="2827" priority="112" stopIfTrue="1" operator="lessThan">
      <formula>0</formula>
    </cfRule>
  </conditionalFormatting>
  <conditionalFormatting sqref="N13 N19 N21:N22 N17">
    <cfRule type="cellIs" dxfId="2826" priority="108" stopIfTrue="1" operator="lessThan">
      <formula>0</formula>
    </cfRule>
  </conditionalFormatting>
  <conditionalFormatting sqref="S55:U55">
    <cfRule type="cellIs" dxfId="2825" priority="110" stopIfTrue="1" operator="lessThan">
      <formula>0</formula>
    </cfRule>
  </conditionalFormatting>
  <conditionalFormatting sqref="V55:W55">
    <cfRule type="cellIs" dxfId="2824" priority="109" stopIfTrue="1" operator="lessThan">
      <formula>0</formula>
    </cfRule>
  </conditionalFormatting>
  <conditionalFormatting sqref="N59:N60">
    <cfRule type="cellIs" dxfId="2823" priority="107" stopIfTrue="1" operator="lessThan">
      <formula>0</formula>
    </cfRule>
  </conditionalFormatting>
  <conditionalFormatting sqref="N23">
    <cfRule type="cellIs" dxfId="2822" priority="106" stopIfTrue="1" operator="lessThan">
      <formula>0</formula>
    </cfRule>
  </conditionalFormatting>
  <conditionalFormatting sqref="N18">
    <cfRule type="cellIs" dxfId="2821" priority="105" stopIfTrue="1" operator="lessThan">
      <formula>0</formula>
    </cfRule>
  </conditionalFormatting>
  <conditionalFormatting sqref="N20">
    <cfRule type="cellIs" dxfId="2820" priority="104" stopIfTrue="1" operator="lessThan">
      <formula>0</formula>
    </cfRule>
  </conditionalFormatting>
  <conditionalFormatting sqref="N24 N26 N28:N29">
    <cfRule type="cellIs" dxfId="2819" priority="103" stopIfTrue="1" operator="lessThan">
      <formula>0</formula>
    </cfRule>
  </conditionalFormatting>
  <conditionalFormatting sqref="N30">
    <cfRule type="cellIs" dxfId="2818" priority="102" stopIfTrue="1" operator="lessThan">
      <formula>0</formula>
    </cfRule>
  </conditionalFormatting>
  <conditionalFormatting sqref="N25">
    <cfRule type="cellIs" dxfId="2817" priority="101" stopIfTrue="1" operator="lessThan">
      <formula>0</formula>
    </cfRule>
  </conditionalFormatting>
  <conditionalFormatting sqref="N27">
    <cfRule type="cellIs" dxfId="2816" priority="100" stopIfTrue="1" operator="lessThan">
      <formula>0</formula>
    </cfRule>
  </conditionalFormatting>
  <conditionalFormatting sqref="N31 N33 N35:N36">
    <cfRule type="cellIs" dxfId="2815" priority="99" stopIfTrue="1" operator="lessThan">
      <formula>0</formula>
    </cfRule>
  </conditionalFormatting>
  <conditionalFormatting sqref="N37">
    <cfRule type="cellIs" dxfId="2814" priority="98" stopIfTrue="1" operator="lessThan">
      <formula>0</formula>
    </cfRule>
  </conditionalFormatting>
  <conditionalFormatting sqref="N32">
    <cfRule type="cellIs" dxfId="2813" priority="97" stopIfTrue="1" operator="lessThan">
      <formula>0</formula>
    </cfRule>
  </conditionalFormatting>
  <conditionalFormatting sqref="N34">
    <cfRule type="cellIs" dxfId="2812" priority="96" stopIfTrue="1" operator="lessThan">
      <formula>0</formula>
    </cfRule>
  </conditionalFormatting>
  <conditionalFormatting sqref="N38 N40 N42:N43">
    <cfRule type="cellIs" dxfId="2811" priority="95" stopIfTrue="1" operator="lessThan">
      <formula>0</formula>
    </cfRule>
  </conditionalFormatting>
  <conditionalFormatting sqref="N44">
    <cfRule type="cellIs" dxfId="2810" priority="94" stopIfTrue="1" operator="lessThan">
      <formula>0</formula>
    </cfRule>
  </conditionalFormatting>
  <conditionalFormatting sqref="N39">
    <cfRule type="cellIs" dxfId="2809" priority="93" stopIfTrue="1" operator="lessThan">
      <formula>0</formula>
    </cfRule>
  </conditionalFormatting>
  <conditionalFormatting sqref="N41">
    <cfRule type="cellIs" dxfId="2808" priority="92" stopIfTrue="1" operator="lessThan">
      <formula>0</formula>
    </cfRule>
  </conditionalFormatting>
  <conditionalFormatting sqref="N45 N47 N49:N50">
    <cfRule type="cellIs" dxfId="2807" priority="91" stopIfTrue="1" operator="lessThan">
      <formula>0</formula>
    </cfRule>
  </conditionalFormatting>
  <conditionalFormatting sqref="N51">
    <cfRule type="cellIs" dxfId="2806" priority="90" stopIfTrue="1" operator="lessThan">
      <formula>0</formula>
    </cfRule>
  </conditionalFormatting>
  <conditionalFormatting sqref="N46">
    <cfRule type="cellIs" dxfId="2805" priority="89" stopIfTrue="1" operator="lessThan">
      <formula>0</formula>
    </cfRule>
  </conditionalFormatting>
  <conditionalFormatting sqref="N48">
    <cfRule type="cellIs" dxfId="2804" priority="88" stopIfTrue="1" operator="lessThan">
      <formula>0</formula>
    </cfRule>
  </conditionalFormatting>
  <conditionalFormatting sqref="N52 N54 N56:N57">
    <cfRule type="cellIs" dxfId="2803" priority="87" stopIfTrue="1" operator="lessThan">
      <formula>0</formula>
    </cfRule>
  </conditionalFormatting>
  <conditionalFormatting sqref="N58">
    <cfRule type="cellIs" dxfId="2802" priority="86" stopIfTrue="1" operator="lessThan">
      <formula>0</formula>
    </cfRule>
  </conditionalFormatting>
  <conditionalFormatting sqref="N53">
    <cfRule type="cellIs" dxfId="2801" priority="85" stopIfTrue="1" operator="lessThan">
      <formula>0</formula>
    </cfRule>
  </conditionalFormatting>
  <conditionalFormatting sqref="N55">
    <cfRule type="cellIs" dxfId="2800" priority="84" stopIfTrue="1" operator="lessThan">
      <formula>0</formula>
    </cfRule>
  </conditionalFormatting>
  <conditionalFormatting sqref="D24:G24 D26:G26 D28:G29">
    <cfRule type="cellIs" dxfId="2799" priority="44" stopIfTrue="1" operator="lessThan">
      <formula>0</formula>
    </cfRule>
  </conditionalFormatting>
  <conditionalFormatting sqref="D25:G25">
    <cfRule type="cellIs" dxfId="2798" priority="43" stopIfTrue="1" operator="lessThan">
      <formula>0</formula>
    </cfRule>
  </conditionalFormatting>
  <conditionalFormatting sqref="D27:G27">
    <cfRule type="cellIs" dxfId="2797" priority="42" stopIfTrue="1" operator="lessThan">
      <formula>0</formula>
    </cfRule>
  </conditionalFormatting>
  <conditionalFormatting sqref="D31:G31 D33:G33 D35:G36">
    <cfRule type="cellIs" dxfId="2796" priority="41" stopIfTrue="1" operator="lessThan">
      <formula>0</formula>
    </cfRule>
  </conditionalFormatting>
  <conditionalFormatting sqref="D32:G32">
    <cfRule type="cellIs" dxfId="2795" priority="40" stopIfTrue="1" operator="lessThan">
      <formula>0</formula>
    </cfRule>
  </conditionalFormatting>
  <conditionalFormatting sqref="D34:G34">
    <cfRule type="cellIs" dxfId="2794" priority="39" stopIfTrue="1" operator="lessThan">
      <formula>0</formula>
    </cfRule>
  </conditionalFormatting>
  <conditionalFormatting sqref="D38:G38 D40:G40 D42:G43">
    <cfRule type="cellIs" dxfId="2793" priority="38" stopIfTrue="1" operator="lessThan">
      <formula>0</formula>
    </cfRule>
  </conditionalFormatting>
  <conditionalFormatting sqref="D39:G39">
    <cfRule type="cellIs" dxfId="2792" priority="37" stopIfTrue="1" operator="lessThan">
      <formula>0</formula>
    </cfRule>
  </conditionalFormatting>
  <conditionalFormatting sqref="D41:G41">
    <cfRule type="cellIs" dxfId="2791" priority="36" stopIfTrue="1" operator="lessThan">
      <formula>0</formula>
    </cfRule>
  </conditionalFormatting>
  <conditionalFormatting sqref="D45:G45 D47:G47 D49:G50">
    <cfRule type="cellIs" dxfId="2790" priority="35" stopIfTrue="1" operator="lessThan">
      <formula>0</formula>
    </cfRule>
  </conditionalFormatting>
  <conditionalFormatting sqref="D46:G46">
    <cfRule type="cellIs" dxfId="2789" priority="34" stopIfTrue="1" operator="lessThan">
      <formula>0</formula>
    </cfRule>
  </conditionalFormatting>
  <conditionalFormatting sqref="D48:G48">
    <cfRule type="cellIs" dxfId="2788" priority="33" stopIfTrue="1" operator="lessThan">
      <formula>0</formula>
    </cfRule>
  </conditionalFormatting>
  <conditionalFormatting sqref="D52:G52 D54:G54 D56:G57">
    <cfRule type="cellIs" dxfId="2787" priority="32" stopIfTrue="1" operator="lessThan">
      <formula>0</formula>
    </cfRule>
  </conditionalFormatting>
  <conditionalFormatting sqref="D53:G53">
    <cfRule type="cellIs" dxfId="2786" priority="31" stopIfTrue="1" operator="lessThan">
      <formula>0</formula>
    </cfRule>
  </conditionalFormatting>
  <conditionalFormatting sqref="D55:G55">
    <cfRule type="cellIs" dxfId="2785" priority="30" stopIfTrue="1" operator="lessThan">
      <formula>0</formula>
    </cfRule>
  </conditionalFormatting>
  <conditionalFormatting sqref="O17:R17 O19:R19 O21:R22">
    <cfRule type="cellIs" dxfId="2784" priority="29" stopIfTrue="1" operator="lessThan">
      <formula>0</formula>
    </cfRule>
  </conditionalFormatting>
  <conditionalFormatting sqref="O18:R18">
    <cfRule type="cellIs" dxfId="2783" priority="28" stopIfTrue="1" operator="lessThan">
      <formula>0</formula>
    </cfRule>
  </conditionalFormatting>
  <conditionalFormatting sqref="O20:R20">
    <cfRule type="cellIs" dxfId="2782" priority="27" stopIfTrue="1" operator="lessThan">
      <formula>0</formula>
    </cfRule>
  </conditionalFormatting>
  <conditionalFormatting sqref="O24:R24 O26:R26 O28:R29">
    <cfRule type="cellIs" dxfId="2781" priority="26" stopIfTrue="1" operator="lessThan">
      <formula>0</formula>
    </cfRule>
  </conditionalFormatting>
  <conditionalFormatting sqref="O25:R25">
    <cfRule type="cellIs" dxfId="2780" priority="25" stopIfTrue="1" operator="lessThan">
      <formula>0</formula>
    </cfRule>
  </conditionalFormatting>
  <conditionalFormatting sqref="O27:R27">
    <cfRule type="cellIs" dxfId="2779" priority="24" stopIfTrue="1" operator="lessThan">
      <formula>0</formula>
    </cfRule>
  </conditionalFormatting>
  <conditionalFormatting sqref="O31:R31 O33:R33 O35:R36">
    <cfRule type="cellIs" dxfId="2778" priority="23" stopIfTrue="1" operator="lessThan">
      <formula>0</formula>
    </cfRule>
  </conditionalFormatting>
  <conditionalFormatting sqref="O32:R32">
    <cfRule type="cellIs" dxfId="2777" priority="22" stopIfTrue="1" operator="lessThan">
      <formula>0</formula>
    </cfRule>
  </conditionalFormatting>
  <conditionalFormatting sqref="O34:R34">
    <cfRule type="cellIs" dxfId="2776" priority="21" stopIfTrue="1" operator="lessThan">
      <formula>0</formula>
    </cfRule>
  </conditionalFormatting>
  <conditionalFormatting sqref="O38:R38 O40:R40 O42:R43">
    <cfRule type="cellIs" dxfId="2775" priority="20" stopIfTrue="1" operator="lessThan">
      <formula>0</formula>
    </cfRule>
  </conditionalFormatting>
  <conditionalFormatting sqref="O39:R39">
    <cfRule type="cellIs" dxfId="2774" priority="19" stopIfTrue="1" operator="lessThan">
      <formula>0</formula>
    </cfRule>
  </conditionalFormatting>
  <conditionalFormatting sqref="O41:R41">
    <cfRule type="cellIs" dxfId="2773" priority="18" stopIfTrue="1" operator="lessThan">
      <formula>0</formula>
    </cfRule>
  </conditionalFormatting>
  <conditionalFormatting sqref="O45:R45 O47:R47 O49:R50">
    <cfRule type="cellIs" dxfId="2772" priority="17" stopIfTrue="1" operator="lessThan">
      <formula>0</formula>
    </cfRule>
  </conditionalFormatting>
  <conditionalFormatting sqref="O46:R46">
    <cfRule type="cellIs" dxfId="2771" priority="16" stopIfTrue="1" operator="lessThan">
      <formula>0</formula>
    </cfRule>
  </conditionalFormatting>
  <conditionalFormatting sqref="O48:R48">
    <cfRule type="cellIs" dxfId="2770" priority="15" stopIfTrue="1" operator="lessThan">
      <formula>0</formula>
    </cfRule>
  </conditionalFormatting>
  <conditionalFormatting sqref="O52:R52 O54:R54 O56:R57">
    <cfRule type="cellIs" dxfId="2769" priority="14" stopIfTrue="1" operator="lessThan">
      <formula>0</formula>
    </cfRule>
  </conditionalFormatting>
  <conditionalFormatting sqref="O53:R53">
    <cfRule type="cellIs" dxfId="2768" priority="13" stopIfTrue="1" operator="lessThan">
      <formula>0</formula>
    </cfRule>
  </conditionalFormatting>
  <conditionalFormatting sqref="O55:R55">
    <cfRule type="cellIs" dxfId="2767" priority="12" stopIfTrue="1" operator="lessThan">
      <formula>0</formula>
    </cfRule>
  </conditionalFormatting>
  <conditionalFormatting sqref="K14:M15 D16:M16">
    <cfRule type="cellIs" dxfId="2766" priority="11" stopIfTrue="1" operator="lessThan">
      <formula>0</formula>
    </cfRule>
  </conditionalFormatting>
  <conditionalFormatting sqref="G14:I14">
    <cfRule type="cellIs" dxfId="2765" priority="9" stopIfTrue="1" operator="lessThan">
      <formula>0</formula>
    </cfRule>
  </conditionalFormatting>
  <conditionalFormatting sqref="D14 J14">
    <cfRule type="cellIs" dxfId="2764" priority="10" stopIfTrue="1" operator="lessThan">
      <formula>0</formula>
    </cfRule>
  </conditionalFormatting>
  <conditionalFormatting sqref="E14:E15">
    <cfRule type="cellIs" dxfId="2763" priority="8" stopIfTrue="1" operator="lessThan">
      <formula>0</formula>
    </cfRule>
  </conditionalFormatting>
  <conditionalFormatting sqref="N14:N16">
    <cfRule type="cellIs" dxfId="2762" priority="7" stopIfTrue="1" operator="lessThan">
      <formula>0</formula>
    </cfRule>
  </conditionalFormatting>
  <conditionalFormatting sqref="F14:F15">
    <cfRule type="cellIs" dxfId="2761" priority="6" stopIfTrue="1" operator="lessThan">
      <formula>0</formula>
    </cfRule>
  </conditionalFormatting>
  <conditionalFormatting sqref="V14:W15 O16:W16">
    <cfRule type="cellIs" dxfId="2760" priority="5" stopIfTrue="1" operator="lessThan">
      <formula>0</formula>
    </cfRule>
  </conditionalFormatting>
  <conditionalFormatting sqref="R14:T14">
    <cfRule type="cellIs" dxfId="2759" priority="3" stopIfTrue="1" operator="lessThan">
      <formula>0</formula>
    </cfRule>
  </conditionalFormatting>
  <conditionalFormatting sqref="O14 U14">
    <cfRule type="cellIs" dxfId="2758" priority="4" stopIfTrue="1" operator="lessThan">
      <formula>0</formula>
    </cfRule>
  </conditionalFormatting>
  <conditionalFormatting sqref="P14:P15">
    <cfRule type="cellIs" dxfId="2757" priority="2" stopIfTrue="1" operator="lessThan">
      <formula>0</formula>
    </cfRule>
  </conditionalFormatting>
  <conditionalFormatting sqref="Q14:Q15">
    <cfRule type="cellIs" dxfId="2756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0"/>
  <sheetViews>
    <sheetView view="pageBreakPreview" zoomScale="70" zoomScaleNormal="40" zoomScaleSheetLayoutView="70" workbookViewId="0">
      <selection activeCell="P36" sqref="P36"/>
    </sheetView>
  </sheetViews>
  <sheetFormatPr defaultRowHeight="13.5"/>
  <cols>
    <col min="1" max="1" width="2" style="96" customWidth="1"/>
    <col min="2" max="12" width="8.25" style="96" customWidth="1"/>
    <col min="13" max="14" width="2" style="96" customWidth="1"/>
    <col min="15" max="25" width="8.25" style="96" customWidth="1"/>
    <col min="26" max="26" width="2" style="96" customWidth="1"/>
    <col min="27" max="16384" width="9" style="96"/>
  </cols>
  <sheetData>
    <row r="1" spans="1:26" ht="15" customHeight="1">
      <c r="A1" s="111"/>
      <c r="B1" s="95"/>
      <c r="C1" s="112"/>
      <c r="D1" s="112"/>
      <c r="E1" s="113"/>
      <c r="F1" s="113"/>
      <c r="G1" s="113"/>
      <c r="H1" s="113"/>
      <c r="I1" s="113"/>
      <c r="J1" s="112"/>
      <c r="K1" s="112"/>
      <c r="L1" s="114"/>
      <c r="M1" s="115"/>
      <c r="N1" s="111"/>
      <c r="O1" s="95"/>
      <c r="P1" s="112"/>
      <c r="Q1" s="112"/>
      <c r="R1" s="113"/>
      <c r="S1" s="113"/>
      <c r="T1" s="113"/>
      <c r="U1" s="113"/>
      <c r="V1" s="113"/>
      <c r="W1" s="112"/>
      <c r="X1" s="112"/>
      <c r="Y1" s="114"/>
      <c r="Z1" s="115"/>
    </row>
    <row r="2" spans="1:26" ht="21.75" customHeight="1">
      <c r="A2" s="116"/>
      <c r="B2" s="226"/>
      <c r="C2" s="227"/>
      <c r="D2" s="743" t="s">
        <v>130</v>
      </c>
      <c r="E2" s="743"/>
      <c r="F2" s="743"/>
      <c r="G2" s="743" t="s">
        <v>143</v>
      </c>
      <c r="H2" s="743"/>
      <c r="I2" s="743"/>
      <c r="J2" s="743"/>
      <c r="K2" s="743"/>
      <c r="L2" s="228"/>
      <c r="M2" s="117"/>
      <c r="N2" s="116"/>
      <c r="O2" s="226"/>
      <c r="P2" s="227"/>
      <c r="Q2" s="743" t="s">
        <v>130</v>
      </c>
      <c r="R2" s="743"/>
      <c r="S2" s="743"/>
      <c r="T2" s="743" t="s">
        <v>143</v>
      </c>
      <c r="U2" s="743"/>
      <c r="V2" s="743"/>
      <c r="W2" s="743"/>
      <c r="X2" s="743"/>
      <c r="Y2" s="228"/>
      <c r="Z2" s="117"/>
    </row>
    <row r="3" spans="1:26" s="97" customFormat="1" ht="21.75" customHeight="1">
      <c r="A3" s="116"/>
      <c r="B3" s="229"/>
      <c r="C3" s="229"/>
      <c r="D3" s="229"/>
      <c r="E3" s="230"/>
      <c r="F3" s="227"/>
      <c r="G3" s="227"/>
      <c r="H3" s="227"/>
      <c r="I3" s="227"/>
      <c r="J3" s="227"/>
      <c r="K3" s="227"/>
      <c r="L3" s="227"/>
      <c r="M3" s="118"/>
      <c r="N3" s="116"/>
      <c r="O3" s="229"/>
      <c r="P3" s="229"/>
      <c r="Q3" s="229"/>
      <c r="R3" s="230"/>
      <c r="S3" s="227"/>
      <c r="T3" s="227"/>
      <c r="U3" s="227"/>
      <c r="V3" s="227"/>
      <c r="W3" s="227"/>
      <c r="X3" s="227"/>
      <c r="Y3" s="227"/>
      <c r="Z3" s="118"/>
    </row>
    <row r="4" spans="1:26" ht="21.75" customHeight="1">
      <c r="A4" s="116"/>
      <c r="B4" s="226"/>
      <c r="C4" s="227"/>
      <c r="D4" s="227"/>
      <c r="E4" s="231"/>
      <c r="F4" s="231"/>
      <c r="G4" s="227"/>
      <c r="H4" s="227"/>
      <c r="I4" s="231"/>
      <c r="J4" s="231"/>
      <c r="K4" s="227"/>
      <c r="L4" s="227"/>
      <c r="M4" s="117"/>
      <c r="N4" s="116"/>
      <c r="O4" s="226"/>
      <c r="P4" s="227"/>
      <c r="Q4" s="227"/>
      <c r="R4" s="231"/>
      <c r="S4" s="231"/>
      <c r="T4" s="227"/>
      <c r="U4" s="227"/>
      <c r="V4" s="231"/>
      <c r="W4" s="231"/>
      <c r="X4" s="227"/>
      <c r="Y4" s="227"/>
      <c r="Z4" s="117"/>
    </row>
    <row r="5" spans="1:26" ht="21.75" customHeight="1">
      <c r="A5" s="116"/>
      <c r="B5" s="226"/>
      <c r="C5" s="227"/>
      <c r="D5" s="227"/>
      <c r="E5" s="231"/>
      <c r="F5" s="231"/>
      <c r="G5" s="227"/>
      <c r="H5" s="227"/>
      <c r="I5" s="231"/>
      <c r="J5" s="232"/>
      <c r="K5" s="227"/>
      <c r="L5" s="232"/>
      <c r="M5" s="117"/>
      <c r="N5" s="116"/>
      <c r="O5" s="226"/>
      <c r="P5" s="227"/>
      <c r="Q5" s="227"/>
      <c r="R5" s="231"/>
      <c r="S5" s="231"/>
      <c r="T5" s="227"/>
      <c r="U5" s="227"/>
      <c r="V5" s="231"/>
      <c r="W5" s="232"/>
      <c r="X5" s="227"/>
      <c r="Y5" s="232"/>
      <c r="Z5" s="117"/>
    </row>
    <row r="6" spans="1:26" ht="21.75" customHeight="1">
      <c r="A6" s="116"/>
      <c r="B6" s="226"/>
      <c r="C6" s="227"/>
      <c r="D6" s="227"/>
      <c r="E6" s="231"/>
      <c r="F6" s="231"/>
      <c r="G6" s="227"/>
      <c r="H6" s="227"/>
      <c r="I6" s="231"/>
      <c r="J6" s="232"/>
      <c r="K6" s="232"/>
      <c r="L6" s="233"/>
      <c r="M6" s="117"/>
      <c r="N6" s="116"/>
      <c r="O6" s="226"/>
      <c r="P6" s="227"/>
      <c r="Q6" s="227"/>
      <c r="R6" s="231"/>
      <c r="S6" s="231"/>
      <c r="T6" s="227"/>
      <c r="U6" s="227"/>
      <c r="V6" s="231"/>
      <c r="W6" s="232"/>
      <c r="X6" s="232"/>
      <c r="Y6" s="233"/>
      <c r="Z6" s="117"/>
    </row>
    <row r="7" spans="1:26" ht="21.75" customHeight="1">
      <c r="A7" s="116"/>
      <c r="B7" s="226"/>
      <c r="C7" s="227"/>
      <c r="D7" s="227"/>
      <c r="E7" s="231"/>
      <c r="F7" s="231"/>
      <c r="G7" s="227"/>
      <c r="H7" s="227"/>
      <c r="I7" s="231"/>
      <c r="J7" s="232"/>
      <c r="K7" s="234"/>
      <c r="L7" s="233"/>
      <c r="M7" s="117"/>
      <c r="N7" s="116"/>
      <c r="O7" s="226"/>
      <c r="P7" s="227"/>
      <c r="Q7" s="227"/>
      <c r="R7" s="231"/>
      <c r="S7" s="231"/>
      <c r="T7" s="227"/>
      <c r="U7" s="227"/>
      <c r="V7" s="231"/>
      <c r="W7" s="232"/>
      <c r="X7" s="234"/>
      <c r="Y7" s="233"/>
      <c r="Z7" s="117"/>
    </row>
    <row r="8" spans="1:26" ht="21.75" customHeight="1">
      <c r="A8" s="116"/>
      <c r="B8" s="226"/>
      <c r="C8" s="227"/>
      <c r="D8" s="227"/>
      <c r="E8" s="231"/>
      <c r="F8" s="231"/>
      <c r="G8" s="227"/>
      <c r="H8" s="227"/>
      <c r="I8" s="231"/>
      <c r="J8" s="232"/>
      <c r="K8" s="227"/>
      <c r="L8" s="235"/>
      <c r="M8" s="117"/>
      <c r="N8" s="116"/>
      <c r="O8" s="226"/>
      <c r="P8" s="227"/>
      <c r="Q8" s="227"/>
      <c r="R8" s="231"/>
      <c r="S8" s="231"/>
      <c r="T8" s="227"/>
      <c r="U8" s="227"/>
      <c r="V8" s="231"/>
      <c r="W8" s="232"/>
      <c r="X8" s="227"/>
      <c r="Y8" s="235"/>
      <c r="Z8" s="117"/>
    </row>
    <row r="9" spans="1:26" ht="21.75" customHeight="1">
      <c r="A9" s="116"/>
      <c r="B9" s="235"/>
      <c r="C9" s="235"/>
      <c r="D9" s="227"/>
      <c r="E9" s="231"/>
      <c r="F9" s="231"/>
      <c r="G9" s="235"/>
      <c r="H9" s="227"/>
      <c r="I9" s="231"/>
      <c r="J9" s="232"/>
      <c r="K9" s="235"/>
      <c r="L9" s="235"/>
      <c r="M9" s="117"/>
      <c r="N9" s="116"/>
      <c r="O9" s="235"/>
      <c r="P9" s="235"/>
      <c r="Q9" s="227"/>
      <c r="R9" s="231"/>
      <c r="S9" s="231"/>
      <c r="T9" s="235"/>
      <c r="U9" s="227"/>
      <c r="V9" s="231"/>
      <c r="W9" s="232"/>
      <c r="X9" s="235"/>
      <c r="Y9" s="235"/>
      <c r="Z9" s="117"/>
    </row>
    <row r="10" spans="1:26" ht="21.75" customHeight="1">
      <c r="A10" s="116"/>
      <c r="B10" s="235"/>
      <c r="C10" s="235"/>
      <c r="D10" s="227"/>
      <c r="E10" s="231"/>
      <c r="F10" s="231"/>
      <c r="G10" s="235"/>
      <c r="H10" s="227"/>
      <c r="I10" s="231"/>
      <c r="J10" s="232"/>
      <c r="K10" s="235"/>
      <c r="L10" s="232"/>
      <c r="M10" s="120"/>
      <c r="N10" s="116"/>
      <c r="O10" s="235"/>
      <c r="P10" s="235"/>
      <c r="Q10" s="227"/>
      <c r="R10" s="231"/>
      <c r="S10" s="231"/>
      <c r="T10" s="235"/>
      <c r="U10" s="227"/>
      <c r="V10" s="231"/>
      <c r="W10" s="232"/>
      <c r="X10" s="235"/>
      <c r="Y10" s="232"/>
      <c r="Z10" s="120"/>
    </row>
    <row r="11" spans="1:26" s="98" customFormat="1" ht="21.75" customHeight="1">
      <c r="A11" s="116"/>
      <c r="B11" s="744" t="s">
        <v>141</v>
      </c>
      <c r="C11" s="744"/>
      <c r="D11" s="227"/>
      <c r="E11" s="231"/>
      <c r="F11" s="231"/>
      <c r="G11" s="232"/>
      <c r="H11" s="227"/>
      <c r="I11" s="231"/>
      <c r="J11" s="232"/>
      <c r="K11" s="738" t="s">
        <v>145</v>
      </c>
      <c r="L11" s="739"/>
      <c r="M11" s="120"/>
      <c r="N11" s="116"/>
      <c r="O11" s="744" t="s">
        <v>141</v>
      </c>
      <c r="P11" s="744"/>
      <c r="Q11" s="227"/>
      <c r="R11" s="231"/>
      <c r="S11" s="231"/>
      <c r="T11" s="232"/>
      <c r="U11" s="227"/>
      <c r="V11" s="231"/>
      <c r="W11" s="232"/>
      <c r="X11" s="738" t="s">
        <v>145</v>
      </c>
      <c r="Y11" s="739"/>
      <c r="Z11" s="120"/>
    </row>
    <row r="12" spans="1:26" s="98" customFormat="1" ht="21.75" customHeight="1">
      <c r="A12" s="116"/>
      <c r="B12" s="744"/>
      <c r="C12" s="744"/>
      <c r="D12" s="227"/>
      <c r="E12" s="231"/>
      <c r="F12" s="231"/>
      <c r="G12" s="235"/>
      <c r="H12" s="227"/>
      <c r="I12" s="231"/>
      <c r="J12" s="232"/>
      <c r="K12" s="739"/>
      <c r="L12" s="739"/>
      <c r="M12" s="120"/>
      <c r="N12" s="116"/>
      <c r="O12" s="744"/>
      <c r="P12" s="744"/>
      <c r="Q12" s="227"/>
      <c r="R12" s="231"/>
      <c r="S12" s="231"/>
      <c r="T12" s="235"/>
      <c r="U12" s="227"/>
      <c r="V12" s="231"/>
      <c r="W12" s="232"/>
      <c r="X12" s="739"/>
      <c r="Y12" s="739"/>
      <c r="Z12" s="120"/>
    </row>
    <row r="13" spans="1:26" s="98" customFormat="1" ht="21.75" customHeight="1">
      <c r="A13" s="116"/>
      <c r="B13" s="235"/>
      <c r="C13" s="235"/>
      <c r="D13" s="227"/>
      <c r="E13" s="231"/>
      <c r="F13" s="231"/>
      <c r="G13" s="235"/>
      <c r="H13" s="227"/>
      <c r="I13" s="231"/>
      <c r="J13" s="231"/>
      <c r="K13" s="739"/>
      <c r="L13" s="739"/>
      <c r="M13" s="120"/>
      <c r="N13" s="116"/>
      <c r="O13" s="235"/>
      <c r="P13" s="235"/>
      <c r="Q13" s="227"/>
      <c r="R13" s="231"/>
      <c r="S13" s="231"/>
      <c r="T13" s="235"/>
      <c r="U13" s="227"/>
      <c r="V13" s="231"/>
      <c r="W13" s="231"/>
      <c r="X13" s="739"/>
      <c r="Y13" s="739"/>
      <c r="Z13" s="120"/>
    </row>
    <row r="14" spans="1:26" s="98" customFormat="1" ht="21.75" customHeight="1">
      <c r="A14" s="116"/>
      <c r="C14" s="232"/>
      <c r="D14" s="232"/>
      <c r="E14" s="231"/>
      <c r="F14" s="227"/>
      <c r="G14" s="227"/>
      <c r="H14" s="227"/>
      <c r="I14" s="227"/>
      <c r="J14" s="227"/>
      <c r="K14" s="227"/>
      <c r="M14" s="120"/>
      <c r="N14" s="116"/>
      <c r="P14" s="232"/>
      <c r="Q14" s="232"/>
      <c r="R14" s="231"/>
      <c r="S14" s="227"/>
      <c r="T14" s="227"/>
      <c r="U14" s="227"/>
      <c r="V14" s="227"/>
      <c r="W14" s="227"/>
      <c r="X14" s="227"/>
      <c r="Z14" s="120"/>
    </row>
    <row r="15" spans="1:26" s="98" customFormat="1" ht="21.75" customHeight="1">
      <c r="A15" s="116"/>
      <c r="B15" s="745" t="s">
        <v>142</v>
      </c>
      <c r="C15" s="227"/>
      <c r="D15" s="227"/>
      <c r="E15" s="231"/>
      <c r="F15" s="227"/>
      <c r="G15" s="227"/>
      <c r="H15" s="227"/>
      <c r="I15" s="227"/>
      <c r="J15" s="227"/>
      <c r="L15" s="748" t="s">
        <v>131</v>
      </c>
      <c r="M15" s="120"/>
      <c r="N15" s="116"/>
      <c r="O15" s="745" t="s">
        <v>142</v>
      </c>
      <c r="P15" s="227"/>
      <c r="Q15" s="227"/>
      <c r="R15" s="231"/>
      <c r="S15" s="227"/>
      <c r="T15" s="227"/>
      <c r="U15" s="227"/>
      <c r="V15" s="227"/>
      <c r="W15" s="227"/>
      <c r="Y15" s="748" t="s">
        <v>131</v>
      </c>
      <c r="Z15" s="120"/>
    </row>
    <row r="16" spans="1:26" s="98" customFormat="1" ht="21.75" customHeight="1">
      <c r="A16" s="116"/>
      <c r="B16" s="745"/>
      <c r="C16" s="227"/>
      <c r="D16" s="227"/>
      <c r="E16" s="227"/>
      <c r="F16" s="227"/>
      <c r="G16" s="227"/>
      <c r="H16" s="227"/>
      <c r="I16" s="227"/>
      <c r="J16" s="227"/>
      <c r="L16" s="748"/>
      <c r="M16" s="120"/>
      <c r="N16" s="116"/>
      <c r="O16" s="745"/>
      <c r="P16" s="227"/>
      <c r="Q16" s="227"/>
      <c r="R16" s="227"/>
      <c r="S16" s="227"/>
      <c r="T16" s="227"/>
      <c r="U16" s="227"/>
      <c r="V16" s="227"/>
      <c r="W16" s="227"/>
      <c r="Y16" s="748"/>
      <c r="Z16" s="120"/>
    </row>
    <row r="17" spans="1:26" s="98" customFormat="1" ht="21.75" customHeight="1">
      <c r="A17" s="116"/>
      <c r="B17" s="745"/>
      <c r="C17" s="227"/>
      <c r="D17" s="227"/>
      <c r="E17" s="227"/>
      <c r="F17" s="227"/>
      <c r="G17" s="227"/>
      <c r="H17" s="227"/>
      <c r="I17" s="227"/>
      <c r="J17" s="236"/>
      <c r="L17" s="748"/>
      <c r="M17" s="120"/>
      <c r="N17" s="116"/>
      <c r="O17" s="745"/>
      <c r="P17" s="227"/>
      <c r="Q17" s="227"/>
      <c r="R17" s="227"/>
      <c r="S17" s="227"/>
      <c r="T17" s="227"/>
      <c r="U17" s="227"/>
      <c r="V17" s="227"/>
      <c r="W17" s="236"/>
      <c r="Y17" s="748"/>
      <c r="Z17" s="120"/>
    </row>
    <row r="18" spans="1:26" s="98" customFormat="1" ht="21.75" customHeight="1">
      <c r="A18" s="116"/>
      <c r="B18" s="745"/>
      <c r="C18" s="227"/>
      <c r="D18" s="227"/>
      <c r="E18" s="227"/>
      <c r="F18" s="227"/>
      <c r="G18" s="227"/>
      <c r="H18" s="227"/>
      <c r="I18" s="227"/>
      <c r="J18" s="236"/>
      <c r="L18" s="748"/>
      <c r="M18" s="120"/>
      <c r="N18" s="116"/>
      <c r="O18" s="745"/>
      <c r="P18" s="227"/>
      <c r="Q18" s="227"/>
      <c r="R18" s="227"/>
      <c r="S18" s="227"/>
      <c r="T18" s="227"/>
      <c r="U18" s="227"/>
      <c r="V18" s="227"/>
      <c r="W18" s="236"/>
      <c r="Y18" s="748"/>
      <c r="Z18" s="120"/>
    </row>
    <row r="19" spans="1:26" s="98" customFormat="1" ht="21.75" customHeight="1">
      <c r="A19" s="116"/>
      <c r="B19" s="745"/>
      <c r="C19" s="227"/>
      <c r="D19" s="227"/>
      <c r="E19" s="227"/>
      <c r="F19" s="227"/>
      <c r="G19" s="227"/>
      <c r="H19" s="227"/>
      <c r="I19" s="227"/>
      <c r="J19" s="236"/>
      <c r="L19" s="748"/>
      <c r="M19" s="120"/>
      <c r="N19" s="116"/>
      <c r="O19" s="745"/>
      <c r="P19" s="227"/>
      <c r="Q19" s="227"/>
      <c r="R19" s="227"/>
      <c r="S19" s="227"/>
      <c r="T19" s="227"/>
      <c r="U19" s="227"/>
      <c r="V19" s="227"/>
      <c r="W19" s="236"/>
      <c r="Y19" s="748"/>
      <c r="Z19" s="120"/>
    </row>
    <row r="20" spans="1:26" s="98" customFormat="1" ht="21.75" customHeight="1">
      <c r="A20" s="116"/>
      <c r="B20" s="745"/>
      <c r="C20" s="227"/>
      <c r="D20" s="227"/>
      <c r="E20" s="231"/>
      <c r="F20" s="231"/>
      <c r="G20" s="231"/>
      <c r="H20" s="227"/>
      <c r="I20" s="227"/>
      <c r="J20" s="236"/>
      <c r="L20" s="748"/>
      <c r="M20" s="120"/>
      <c r="N20" s="116"/>
      <c r="O20" s="745"/>
      <c r="P20" s="227"/>
      <c r="Q20" s="227"/>
      <c r="R20" s="231"/>
      <c r="S20" s="231"/>
      <c r="T20" s="231"/>
      <c r="U20" s="227"/>
      <c r="V20" s="227"/>
      <c r="W20" s="236"/>
      <c r="Y20" s="748"/>
      <c r="Z20" s="120"/>
    </row>
    <row r="21" spans="1:26" s="98" customFormat="1" ht="21.75" customHeight="1">
      <c r="A21" s="116"/>
      <c r="B21" s="745"/>
      <c r="C21" s="227"/>
      <c r="D21" s="227"/>
      <c r="E21" s="231"/>
      <c r="F21" s="231"/>
      <c r="G21" s="231"/>
      <c r="H21" s="227"/>
      <c r="I21" s="227"/>
      <c r="J21" s="236"/>
      <c r="L21" s="748"/>
      <c r="M21" s="120"/>
      <c r="N21" s="116"/>
      <c r="O21" s="745"/>
      <c r="P21" s="227"/>
      <c r="Q21" s="227"/>
      <c r="R21" s="231"/>
      <c r="S21" s="231"/>
      <c r="T21" s="231"/>
      <c r="U21" s="227"/>
      <c r="V21" s="227"/>
      <c r="W21" s="236"/>
      <c r="Y21" s="748"/>
      <c r="Z21" s="120"/>
    </row>
    <row r="22" spans="1:26" s="98" customFormat="1" ht="21.75" customHeight="1">
      <c r="A22" s="116"/>
      <c r="B22" s="745"/>
      <c r="C22" s="227"/>
      <c r="D22" s="227"/>
      <c r="E22" s="227"/>
      <c r="F22" s="227"/>
      <c r="G22" s="227"/>
      <c r="H22" s="227"/>
      <c r="I22" s="227"/>
      <c r="J22" s="236"/>
      <c r="L22" s="748"/>
      <c r="M22" s="120"/>
      <c r="N22" s="116"/>
      <c r="O22" s="745"/>
      <c r="P22" s="227"/>
      <c r="Q22" s="227"/>
      <c r="R22" s="227"/>
      <c r="S22" s="227"/>
      <c r="T22" s="227"/>
      <c r="U22" s="227"/>
      <c r="V22" s="227"/>
      <c r="W22" s="236"/>
      <c r="Y22" s="748"/>
      <c r="Z22" s="120"/>
    </row>
    <row r="23" spans="1:26" s="98" customFormat="1" ht="21.75" customHeight="1">
      <c r="A23" s="116"/>
      <c r="B23" s="745"/>
      <c r="C23" s="227"/>
      <c r="D23" s="227"/>
      <c r="E23" s="227"/>
      <c r="F23" s="227"/>
      <c r="G23" s="227"/>
      <c r="H23" s="227"/>
      <c r="I23" s="227"/>
      <c r="J23" s="236"/>
      <c r="L23" s="748"/>
      <c r="M23" s="120"/>
      <c r="N23" s="116"/>
      <c r="O23" s="745"/>
      <c r="P23" s="227"/>
      <c r="Q23" s="227"/>
      <c r="R23" s="227"/>
      <c r="S23" s="227"/>
      <c r="T23" s="227"/>
      <c r="U23" s="227"/>
      <c r="V23" s="227"/>
      <c r="W23" s="236"/>
      <c r="Y23" s="748"/>
      <c r="Z23" s="120"/>
    </row>
    <row r="24" spans="1:26" s="98" customFormat="1" ht="21.75" customHeight="1">
      <c r="A24" s="116"/>
      <c r="B24" s="745"/>
      <c r="C24" s="237"/>
      <c r="D24" s="227"/>
      <c r="E24" s="231"/>
      <c r="F24" s="232"/>
      <c r="G24" s="232"/>
      <c r="H24" s="232"/>
      <c r="I24" s="231"/>
      <c r="J24" s="227"/>
      <c r="L24" s="748"/>
      <c r="M24" s="120"/>
      <c r="N24" s="116"/>
      <c r="O24" s="745"/>
      <c r="P24" s="237"/>
      <c r="Q24" s="227"/>
      <c r="R24" s="231"/>
      <c r="S24" s="232"/>
      <c r="T24" s="232"/>
      <c r="U24" s="232"/>
      <c r="V24" s="231"/>
      <c r="W24" s="227"/>
      <c r="Y24" s="748"/>
      <c r="Z24" s="120"/>
    </row>
    <row r="25" spans="1:26" s="98" customFormat="1" ht="21.75" customHeight="1">
      <c r="A25" s="116"/>
      <c r="D25" s="227"/>
      <c r="E25" s="231"/>
      <c r="F25" s="227"/>
      <c r="G25" s="227"/>
      <c r="H25" s="227"/>
      <c r="I25" s="231"/>
      <c r="J25" s="227"/>
      <c r="K25" s="238"/>
      <c r="L25" s="235"/>
      <c r="M25" s="120"/>
      <c r="N25" s="116"/>
      <c r="Q25" s="227"/>
      <c r="R25" s="231"/>
      <c r="S25" s="227"/>
      <c r="T25" s="227"/>
      <c r="U25" s="227"/>
      <c r="V25" s="231"/>
      <c r="W25" s="227"/>
      <c r="X25" s="238"/>
      <c r="Y25" s="235"/>
      <c r="Z25" s="120"/>
    </row>
    <row r="26" spans="1:26" s="98" customFormat="1" ht="21.75" customHeight="1">
      <c r="A26" s="116"/>
      <c r="D26" s="227"/>
      <c r="E26" s="231"/>
      <c r="F26" s="227"/>
      <c r="G26" s="227"/>
      <c r="H26" s="227"/>
      <c r="I26" s="231"/>
      <c r="J26" s="227"/>
      <c r="K26" s="235"/>
      <c r="L26" s="235"/>
      <c r="M26" s="120"/>
      <c r="N26" s="116"/>
      <c r="Q26" s="227"/>
      <c r="R26" s="231"/>
      <c r="S26" s="227"/>
      <c r="T26" s="227"/>
      <c r="U26" s="227"/>
      <c r="V26" s="231"/>
      <c r="W26" s="227"/>
      <c r="X26" s="235"/>
      <c r="Y26" s="235"/>
      <c r="Z26" s="120"/>
    </row>
    <row r="27" spans="1:26" s="98" customFormat="1" ht="21.75" customHeight="1">
      <c r="A27" s="116"/>
      <c r="B27" s="744" t="s">
        <v>144</v>
      </c>
      <c r="C27" s="744"/>
      <c r="D27" s="227"/>
      <c r="E27" s="231"/>
      <c r="F27" s="227"/>
      <c r="G27" s="227"/>
      <c r="H27" s="227"/>
      <c r="I27" s="231"/>
      <c r="J27" s="227"/>
      <c r="K27" s="235"/>
      <c r="L27" s="235"/>
      <c r="M27" s="120"/>
      <c r="N27" s="116"/>
      <c r="O27" s="744" t="s">
        <v>144</v>
      </c>
      <c r="P27" s="744"/>
      <c r="Q27" s="227"/>
      <c r="R27" s="231"/>
      <c r="S27" s="227"/>
      <c r="T27" s="227"/>
      <c r="U27" s="227"/>
      <c r="V27" s="231"/>
      <c r="W27" s="227"/>
      <c r="X27" s="235"/>
      <c r="Y27" s="235"/>
      <c r="Z27" s="120"/>
    </row>
    <row r="28" spans="1:26" ht="21.75" customHeight="1">
      <c r="A28" s="116"/>
      <c r="B28" s="744"/>
      <c r="C28" s="744"/>
      <c r="D28" s="227"/>
      <c r="E28" s="231"/>
      <c r="F28" s="227"/>
      <c r="G28" s="227"/>
      <c r="H28" s="227"/>
      <c r="I28" s="231"/>
      <c r="J28" s="227"/>
      <c r="K28" s="235"/>
      <c r="L28" s="235"/>
      <c r="M28" s="120"/>
      <c r="N28" s="116"/>
      <c r="O28" s="744"/>
      <c r="P28" s="744"/>
      <c r="Q28" s="227"/>
      <c r="R28" s="231"/>
      <c r="S28" s="227"/>
      <c r="T28" s="227"/>
      <c r="U28" s="227"/>
      <c r="V28" s="231"/>
      <c r="W28" s="227"/>
      <c r="X28" s="235"/>
      <c r="Y28" s="235"/>
      <c r="Z28" s="120"/>
    </row>
    <row r="29" spans="1:26" s="98" customFormat="1" ht="21.75" customHeight="1">
      <c r="A29" s="121"/>
      <c r="B29" s="235"/>
      <c r="C29" s="235"/>
      <c r="D29" s="227"/>
      <c r="E29" s="231"/>
      <c r="F29" s="227"/>
      <c r="G29" s="227"/>
      <c r="H29" s="227"/>
      <c r="I29" s="231"/>
      <c r="J29" s="227"/>
      <c r="K29" s="235"/>
      <c r="L29" s="235"/>
      <c r="M29" s="122"/>
      <c r="N29" s="121"/>
      <c r="O29" s="235"/>
      <c r="P29" s="235"/>
      <c r="Q29" s="227"/>
      <c r="R29" s="231"/>
      <c r="S29" s="227"/>
      <c r="T29" s="227"/>
      <c r="U29" s="227"/>
      <c r="V29" s="231"/>
      <c r="W29" s="227"/>
      <c r="X29" s="235"/>
      <c r="Y29" s="235"/>
      <c r="Z29" s="122"/>
    </row>
    <row r="30" spans="1:26" s="98" customFormat="1" ht="21.75" customHeight="1">
      <c r="A30" s="121"/>
      <c r="B30" s="237"/>
      <c r="C30" s="237"/>
      <c r="D30" s="227"/>
      <c r="E30" s="231"/>
      <c r="F30" s="227"/>
      <c r="G30" s="227"/>
      <c r="H30" s="227"/>
      <c r="I30" s="231"/>
      <c r="J30" s="227"/>
      <c r="K30" s="227"/>
      <c r="L30" s="239"/>
      <c r="M30" s="122"/>
      <c r="N30" s="121"/>
      <c r="O30" s="237"/>
      <c r="P30" s="237"/>
      <c r="Q30" s="227"/>
      <c r="R30" s="231"/>
      <c r="S30" s="227"/>
      <c r="T30" s="227"/>
      <c r="U30" s="227"/>
      <c r="V30" s="231"/>
      <c r="W30" s="227"/>
      <c r="X30" s="227"/>
      <c r="Y30" s="239"/>
      <c r="Z30" s="122"/>
    </row>
    <row r="31" spans="1:26" s="98" customFormat="1" ht="21.75" customHeight="1">
      <c r="A31" s="121"/>
      <c r="B31" s="237"/>
      <c r="C31" s="237"/>
      <c r="D31" s="227"/>
      <c r="E31" s="231"/>
      <c r="F31" s="227"/>
      <c r="G31" s="227"/>
      <c r="H31" s="227"/>
      <c r="I31" s="231"/>
      <c r="J31" s="227"/>
      <c r="K31" s="227"/>
      <c r="L31" s="239"/>
      <c r="M31" s="122"/>
      <c r="N31" s="121"/>
      <c r="O31" s="237"/>
      <c r="P31" s="237"/>
      <c r="Q31" s="227"/>
      <c r="R31" s="231"/>
      <c r="S31" s="227"/>
      <c r="T31" s="227"/>
      <c r="U31" s="227"/>
      <c r="V31" s="231"/>
      <c r="W31" s="227"/>
      <c r="X31" s="227"/>
      <c r="Y31" s="239"/>
      <c r="Z31" s="122"/>
    </row>
    <row r="32" spans="1:26" s="98" customFormat="1" ht="21.75" customHeight="1">
      <c r="A32" s="121"/>
      <c r="B32" s="240"/>
      <c r="C32" s="227"/>
      <c r="D32" s="227"/>
      <c r="E32" s="231"/>
      <c r="F32" s="227"/>
      <c r="G32" s="227"/>
      <c r="H32" s="227"/>
      <c r="I32" s="231"/>
      <c r="J32" s="227"/>
      <c r="K32" s="227"/>
      <c r="L32" s="239"/>
      <c r="M32" s="122"/>
      <c r="N32" s="121"/>
      <c r="O32" s="240"/>
      <c r="P32" s="227"/>
      <c r="Q32" s="227"/>
      <c r="R32" s="231"/>
      <c r="S32" s="227"/>
      <c r="T32" s="227"/>
      <c r="U32" s="227"/>
      <c r="V32" s="231"/>
      <c r="W32" s="227"/>
      <c r="X32" s="227"/>
      <c r="Y32" s="239"/>
      <c r="Z32" s="122"/>
    </row>
    <row r="33" spans="1:26" s="98" customFormat="1" ht="21.75" customHeight="1">
      <c r="A33" s="121"/>
      <c r="B33" s="234"/>
      <c r="C33" s="227"/>
      <c r="D33" s="227"/>
      <c r="E33" s="231"/>
      <c r="F33" s="227"/>
      <c r="G33" s="227"/>
      <c r="H33" s="227"/>
      <c r="I33" s="231"/>
      <c r="J33" s="227"/>
      <c r="K33" s="227"/>
      <c r="L33" s="239"/>
      <c r="M33" s="122"/>
      <c r="N33" s="121"/>
      <c r="O33" s="234"/>
      <c r="P33" s="227"/>
      <c r="Q33" s="227"/>
      <c r="R33" s="231"/>
      <c r="S33" s="227"/>
      <c r="T33" s="227"/>
      <c r="U33" s="227"/>
      <c r="V33" s="231"/>
      <c r="W33" s="227"/>
      <c r="X33" s="227"/>
      <c r="Y33" s="239"/>
      <c r="Z33" s="122"/>
    </row>
    <row r="34" spans="1:26" s="98" customFormat="1" ht="21.75" customHeight="1">
      <c r="A34" s="121"/>
      <c r="B34" s="232"/>
      <c r="C34" s="232"/>
      <c r="D34" s="232"/>
      <c r="E34" s="232"/>
      <c r="F34" s="232"/>
      <c r="G34" s="232"/>
      <c r="H34" s="232"/>
      <c r="I34" s="231"/>
      <c r="J34" s="231"/>
      <c r="K34" s="232"/>
      <c r="L34" s="232"/>
      <c r="M34" s="122"/>
      <c r="N34" s="121"/>
      <c r="O34" s="232"/>
      <c r="P34" s="232"/>
      <c r="Q34" s="232"/>
      <c r="R34" s="232"/>
      <c r="S34" s="232"/>
      <c r="T34" s="232"/>
      <c r="U34" s="232"/>
      <c r="V34" s="231"/>
      <c r="W34" s="231"/>
      <c r="X34" s="232"/>
      <c r="Y34" s="232"/>
      <c r="Z34" s="122"/>
    </row>
    <row r="35" spans="1:26" s="98" customFormat="1" ht="21.75" customHeight="1">
      <c r="A35" s="121"/>
      <c r="B35" s="237"/>
      <c r="C35" s="227"/>
      <c r="D35" s="227"/>
      <c r="E35" s="744"/>
      <c r="F35" s="744"/>
      <c r="G35" s="744"/>
      <c r="H35" s="744"/>
      <c r="I35" s="744"/>
      <c r="J35" s="227"/>
      <c r="K35" s="227"/>
      <c r="L35" s="241"/>
      <c r="M35" s="122"/>
      <c r="N35" s="121"/>
      <c r="O35" s="237"/>
      <c r="P35" s="227"/>
      <c r="Q35" s="227"/>
      <c r="R35" s="744"/>
      <c r="S35" s="744"/>
      <c r="T35" s="744"/>
      <c r="U35" s="744"/>
      <c r="V35" s="744"/>
      <c r="W35" s="227"/>
      <c r="X35" s="227"/>
      <c r="Y35" s="241"/>
      <c r="Z35" s="122"/>
    </row>
    <row r="36" spans="1:26" s="98" customFormat="1" ht="21.75" customHeight="1">
      <c r="A36" s="121"/>
      <c r="B36" s="158"/>
      <c r="C36" s="155"/>
      <c r="D36" s="155"/>
      <c r="E36" s="155"/>
      <c r="F36" s="155"/>
      <c r="G36" s="155"/>
      <c r="H36" s="155"/>
      <c r="I36" s="155"/>
      <c r="J36" s="155"/>
      <c r="K36" s="155"/>
      <c r="L36" s="157"/>
      <c r="M36" s="122"/>
      <c r="N36" s="121"/>
      <c r="O36" s="158"/>
      <c r="P36" s="155"/>
      <c r="Q36" s="155"/>
      <c r="R36" s="155"/>
      <c r="S36" s="155"/>
      <c r="T36" s="155"/>
      <c r="U36" s="155"/>
      <c r="V36" s="155"/>
      <c r="W36" s="155"/>
      <c r="X36" s="155"/>
      <c r="Y36" s="157"/>
      <c r="Z36" s="122"/>
    </row>
    <row r="37" spans="1:26" s="98" customFormat="1" ht="21.75" customHeight="1">
      <c r="A37" s="121"/>
      <c r="B37" s="156"/>
      <c r="C37" s="155"/>
      <c r="D37" s="746"/>
      <c r="E37" s="746"/>
      <c r="F37" s="746"/>
      <c r="G37" s="119"/>
      <c r="H37" s="747"/>
      <c r="I37" s="747"/>
      <c r="J37" s="747"/>
      <c r="K37" s="155"/>
      <c r="L37" s="159"/>
      <c r="M37" s="122"/>
      <c r="N37" s="121"/>
      <c r="O37" s="156"/>
      <c r="P37" s="155"/>
      <c r="Q37" s="746"/>
      <c r="R37" s="746"/>
      <c r="S37" s="746"/>
      <c r="T37" s="119"/>
      <c r="U37" s="747"/>
      <c r="V37" s="747"/>
      <c r="W37" s="747"/>
      <c r="X37" s="155"/>
      <c r="Y37" s="159"/>
      <c r="Z37" s="122"/>
    </row>
    <row r="38" spans="1:26" s="98" customFormat="1" ht="15" customHeight="1">
      <c r="A38" s="121"/>
      <c r="B38" s="160"/>
      <c r="C38" s="161"/>
      <c r="D38" s="242"/>
      <c r="E38" s="242"/>
      <c r="F38" s="242"/>
      <c r="G38" s="220"/>
      <c r="H38" s="220"/>
      <c r="I38" s="220"/>
      <c r="J38" s="220"/>
      <c r="K38" s="161"/>
      <c r="L38" s="160"/>
      <c r="M38" s="122"/>
      <c r="N38" s="121"/>
      <c r="O38" s="160"/>
      <c r="P38" s="155"/>
      <c r="Q38" s="160"/>
      <c r="R38" s="160"/>
      <c r="S38" s="160"/>
      <c r="T38" s="119"/>
      <c r="U38" s="119"/>
      <c r="V38" s="119"/>
      <c r="W38" s="119"/>
      <c r="X38" s="155"/>
      <c r="Y38" s="160"/>
      <c r="Z38" s="122"/>
    </row>
    <row r="39" spans="1:26" s="98" customFormat="1" ht="20.100000000000001" customHeight="1">
      <c r="A39" s="99"/>
      <c r="B39" s="750" t="s">
        <v>20</v>
      </c>
      <c r="C39" s="750"/>
      <c r="D39" s="100" t="s">
        <v>134</v>
      </c>
      <c r="E39" s="101"/>
      <c r="F39" s="101"/>
      <c r="G39" s="101"/>
      <c r="H39" s="101"/>
      <c r="I39" s="101" t="s">
        <v>21</v>
      </c>
      <c r="J39" s="102" t="s">
        <v>136</v>
      </c>
      <c r="K39" s="101"/>
      <c r="L39" s="101"/>
      <c r="M39" s="103"/>
      <c r="N39" s="99"/>
      <c r="O39" s="750" t="s">
        <v>20</v>
      </c>
      <c r="P39" s="750"/>
      <c r="Q39" s="101" t="s">
        <v>134</v>
      </c>
      <c r="R39" s="101"/>
      <c r="S39" s="101"/>
      <c r="T39" s="101"/>
      <c r="U39" s="101"/>
      <c r="V39" s="101" t="s">
        <v>21</v>
      </c>
      <c r="W39" s="101" t="s">
        <v>136</v>
      </c>
      <c r="X39" s="101"/>
      <c r="Y39" s="101"/>
      <c r="Z39" s="103"/>
    </row>
    <row r="40" spans="1:26" ht="20.25" customHeight="1">
      <c r="A40" s="104"/>
      <c r="B40" s="751" t="s">
        <v>22</v>
      </c>
      <c r="C40" s="751"/>
      <c r="D40" s="101" t="s">
        <v>133</v>
      </c>
      <c r="E40" s="105"/>
      <c r="F40" s="105"/>
      <c r="G40" s="105"/>
      <c r="H40" s="105"/>
      <c r="I40" s="105"/>
      <c r="J40" s="105"/>
      <c r="K40" s="105"/>
      <c r="L40" s="105"/>
      <c r="M40" s="106"/>
      <c r="N40" s="104"/>
      <c r="O40" s="751" t="s">
        <v>22</v>
      </c>
      <c r="P40" s="751"/>
      <c r="Q40" s="101" t="s">
        <v>133</v>
      </c>
      <c r="R40" s="105"/>
      <c r="S40" s="105"/>
      <c r="T40" s="105"/>
      <c r="U40" s="105"/>
      <c r="V40" s="105"/>
      <c r="W40" s="105"/>
      <c r="X40" s="105"/>
      <c r="Y40" s="105"/>
      <c r="Z40" s="106"/>
    </row>
    <row r="41" spans="1:26" ht="20.25" customHeight="1" thickBot="1">
      <c r="A41" s="107"/>
      <c r="B41" s="749" t="s">
        <v>23</v>
      </c>
      <c r="C41" s="749"/>
      <c r="D41" s="123" t="s">
        <v>129</v>
      </c>
      <c r="E41" s="108"/>
      <c r="F41" s="108"/>
      <c r="G41" s="108"/>
      <c r="H41" s="108"/>
      <c r="I41" s="108"/>
      <c r="J41" s="108"/>
      <c r="K41" s="108"/>
      <c r="L41" s="108"/>
      <c r="M41" s="109"/>
      <c r="N41" s="107"/>
      <c r="O41" s="749" t="s">
        <v>23</v>
      </c>
      <c r="P41" s="749"/>
      <c r="Q41" s="123" t="s">
        <v>132</v>
      </c>
      <c r="R41" s="108"/>
      <c r="S41" s="108"/>
      <c r="T41" s="108"/>
      <c r="U41" s="108"/>
      <c r="V41" s="108"/>
      <c r="W41" s="108"/>
      <c r="X41" s="108"/>
      <c r="Y41" s="108"/>
      <c r="Z41" s="109"/>
    </row>
    <row r="42" spans="1:26" ht="27" customHeight="1" thickBot="1">
      <c r="A42" s="740" t="s">
        <v>24</v>
      </c>
      <c r="B42" s="741"/>
      <c r="C42" s="741"/>
      <c r="D42" s="741"/>
      <c r="E42" s="741"/>
      <c r="F42" s="741"/>
      <c r="G42" s="741"/>
      <c r="H42" s="741"/>
      <c r="I42" s="741"/>
      <c r="J42" s="741"/>
      <c r="K42" s="741"/>
      <c r="L42" s="741"/>
      <c r="M42" s="742"/>
      <c r="N42" s="740" t="s">
        <v>24</v>
      </c>
      <c r="O42" s="741"/>
      <c r="P42" s="741"/>
      <c r="Q42" s="741"/>
      <c r="R42" s="741"/>
      <c r="S42" s="741"/>
      <c r="T42" s="741"/>
      <c r="U42" s="741"/>
      <c r="V42" s="741"/>
      <c r="W42" s="741"/>
      <c r="X42" s="741"/>
      <c r="Y42" s="741"/>
      <c r="Z42" s="742"/>
    </row>
    <row r="43" spans="1:26" ht="20.25" customHeight="1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</row>
    <row r="44" spans="1:26" s="98" customFormat="1" ht="20.100000000000001" customHeight="1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</row>
    <row r="45" spans="1:26" s="98" customFormat="1" ht="20.100000000000001" customHeight="1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</row>
    <row r="46" spans="1:26" s="98" customFormat="1" ht="20.100000000000001" customHeight="1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</row>
    <row r="47" spans="1:26" s="98" customFormat="1" ht="20.100000000000001" customHeight="1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s="98" customFormat="1" ht="20.100000000000001" customHeight="1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s="98" customFormat="1" ht="20.100000000000001" customHeight="1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26" s="98" customFormat="1" ht="20.100000000000001" customHeight="1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</row>
    <row r="51" spans="1:26" s="98" customFormat="1" ht="20.100000000000001" customHeight="1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</row>
    <row r="52" spans="1:26" s="98" customFormat="1" ht="20.100000000000001" customHeight="1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</row>
    <row r="53" spans="1:26" s="98" customFormat="1" ht="20.100000000000001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</row>
    <row r="54" spans="1:26" s="98" customFormat="1" ht="20.100000000000001" customHeight="1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</row>
    <row r="55" spans="1:26" s="98" customFormat="1" ht="20.100000000000001" customHeight="1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</row>
    <row r="56" spans="1:26" s="98" customFormat="1" ht="20.100000000000001" customHeight="1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</row>
    <row r="57" spans="1:26" s="98" customFormat="1" ht="20.100000000000001" customHeight="1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</row>
    <row r="58" spans="1:26" s="98" customFormat="1" ht="20.100000000000001" customHeight="1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</row>
    <row r="59" spans="1:26" s="98" customFormat="1" ht="20.100000000000001" customHeight="1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</row>
    <row r="60" spans="1:26" s="98" customFormat="1" ht="20.100000000000001" customHeight="1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</row>
    <row r="61" spans="1:26" s="98" customFormat="1" ht="20.100000000000001" customHeight="1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</row>
    <row r="62" spans="1:26" ht="6" customHeight="1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</row>
    <row r="63" spans="1:26" s="98" customFormat="1" ht="19.5" customHeight="1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</row>
    <row r="64" spans="1:26" s="98" customFormat="1" ht="19.5" customHeight="1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</row>
    <row r="65" spans="1:26" s="98" customFormat="1" ht="19.5" customHeight="1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</row>
    <row r="66" spans="1:26" s="98" customFormat="1" ht="19.5" customHeight="1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</row>
    <row r="67" spans="1:26" s="98" customFormat="1" ht="19.5" customHeight="1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</row>
    <row r="68" spans="1:26" s="98" customFormat="1" ht="20.100000000000001" customHeight="1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</row>
    <row r="69" spans="1:26" s="98" customFormat="1" ht="20.100000000000001" customHeight="1">
      <c r="A69" s="110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</row>
    <row r="70" spans="1:26" s="98" customFormat="1" ht="19.5" customHeight="1">
      <c r="A70" s="110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</row>
    <row r="71" spans="1:26" s="98" customFormat="1" ht="20.100000000000001" customHeight="1">
      <c r="A71" s="110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</row>
    <row r="72" spans="1:26" s="98" customFormat="1" ht="20.100000000000001" customHeight="1">
      <c r="A72" s="110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</row>
    <row r="73" spans="1:26" s="98" customFormat="1" ht="20.100000000000001" customHeight="1">
      <c r="A73" s="110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</row>
    <row r="74" spans="1:26" s="98" customFormat="1" ht="20.100000000000001" customHeight="1">
      <c r="A74" s="110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</row>
    <row r="75" spans="1:26" s="98" customFormat="1" ht="20.100000000000001" customHeight="1">
      <c r="A75" s="110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</row>
    <row r="76" spans="1:26" s="98" customFormat="1" ht="20.100000000000001" customHeight="1">
      <c r="A76" s="110"/>
      <c r="B76" s="110"/>
      <c r="C76" s="110"/>
      <c r="D76" s="110"/>
      <c r="E76" s="110"/>
      <c r="F76" s="110"/>
      <c r="G76" s="110"/>
      <c r="H76" s="110"/>
      <c r="I76" s="110"/>
      <c r="J76" s="110"/>
      <c r="K76" s="110"/>
      <c r="L76" s="110"/>
      <c r="M76" s="110"/>
      <c r="N76" s="110"/>
      <c r="O76" s="110"/>
      <c r="P76" s="110"/>
      <c r="Q76" s="110"/>
      <c r="R76" s="110"/>
      <c r="S76" s="110"/>
      <c r="T76" s="110"/>
      <c r="U76" s="110"/>
      <c r="V76" s="110"/>
      <c r="W76" s="110"/>
      <c r="X76" s="110"/>
      <c r="Y76" s="110"/>
      <c r="Z76" s="110"/>
    </row>
    <row r="77" spans="1:26" s="98" customFormat="1" ht="20.100000000000001" customHeight="1">
      <c r="A77" s="110"/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10"/>
      <c r="Y77" s="110"/>
      <c r="Z77" s="110"/>
    </row>
    <row r="78" spans="1:26" s="98" customFormat="1" ht="20.100000000000001" customHeight="1">
      <c r="A78" s="11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</row>
    <row r="79" spans="1:26" s="98" customFormat="1" ht="20.100000000000001" customHeight="1">
      <c r="A79" s="110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  <c r="Z79" s="110"/>
    </row>
    <row r="80" spans="1:26" s="98" customFormat="1" ht="19.5" customHeight="1">
      <c r="A80" s="110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</row>
    <row r="81" spans="1:26" ht="6" customHeight="1">
      <c r="A81" s="110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  <c r="Z81" s="110"/>
    </row>
    <row r="82" spans="1:26" ht="6" customHeight="1"/>
    <row r="83" spans="1:26" ht="20.25" customHeight="1"/>
    <row r="84" spans="1:26" ht="20.25" customHeight="1"/>
    <row r="85" spans="1:26" ht="20.25" customHeight="1"/>
    <row r="86" spans="1:26" ht="20.25" customHeight="1"/>
    <row r="87" spans="1:26" ht="20.25" customHeight="1"/>
    <row r="88" spans="1:26" ht="20.25" customHeight="1"/>
    <row r="89" spans="1:26" ht="20.25" customHeight="1"/>
    <row r="90" spans="1:26" ht="20.25" customHeight="1"/>
    <row r="91" spans="1:26" ht="20.25" customHeight="1"/>
    <row r="92" spans="1:26" ht="20.25" customHeight="1"/>
    <row r="93" spans="1:26" ht="20.25" customHeight="1"/>
    <row r="94" spans="1:26" ht="20.25" customHeight="1"/>
    <row r="95" spans="1:26" ht="20.25" customHeight="1"/>
    <row r="96" spans="1:26" ht="20.25" customHeight="1"/>
    <row r="97" ht="20.25" customHeight="1"/>
    <row r="98" ht="20.25" customHeight="1"/>
    <row r="99" ht="20.25" customHeight="1"/>
    <row r="100" ht="20.25" customHeight="1"/>
    <row r="101" ht="6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6" customHeight="1"/>
  </sheetData>
  <mergeCells count="28">
    <mergeCell ref="N42:Z42"/>
    <mergeCell ref="B41:C41"/>
    <mergeCell ref="O41:P41"/>
    <mergeCell ref="Y15:Y24"/>
    <mergeCell ref="R35:V35"/>
    <mergeCell ref="Q37:S37"/>
    <mergeCell ref="U37:W37"/>
    <mergeCell ref="O27:P28"/>
    <mergeCell ref="B39:C39"/>
    <mergeCell ref="O39:P39"/>
    <mergeCell ref="B40:C40"/>
    <mergeCell ref="O40:P40"/>
    <mergeCell ref="X11:Y13"/>
    <mergeCell ref="A42:M42"/>
    <mergeCell ref="T2:X2"/>
    <mergeCell ref="B27:C28"/>
    <mergeCell ref="E35:I35"/>
    <mergeCell ref="B15:B24"/>
    <mergeCell ref="D37:F37"/>
    <mergeCell ref="H37:J37"/>
    <mergeCell ref="B11:C12"/>
    <mergeCell ref="K11:L13"/>
    <mergeCell ref="L15:L24"/>
    <mergeCell ref="G2:K2"/>
    <mergeCell ref="Q2:S2"/>
    <mergeCell ref="D2:F2"/>
    <mergeCell ref="O11:P12"/>
    <mergeCell ref="O15:O24"/>
  </mergeCells>
  <phoneticPr fontId="3"/>
  <pageMargins left="0.78740157480314965" right="0.78740157480314965" top="0.78740157480314965" bottom="0.59055118110236227" header="0.39370078740157483" footer="0.51181102362204722"/>
  <pageSetup paperSize="9" scale="90" orientation="portrait" verticalDpi="200" r:id="rId1"/>
  <headerFooter alignWithMargins="0"/>
  <colBreaks count="1" manualBreakCount="1">
    <brk id="13" max="41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12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67" t="s">
        <v>113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43</v>
      </c>
      <c r="E17" s="128">
        <v>4</v>
      </c>
      <c r="F17" s="128">
        <v>0</v>
      </c>
      <c r="G17" s="129">
        <v>1</v>
      </c>
      <c r="H17" s="127">
        <v>47</v>
      </c>
      <c r="I17" s="128">
        <v>1</v>
      </c>
      <c r="J17" s="130">
        <v>48</v>
      </c>
      <c r="K17" s="131">
        <v>2.1</v>
      </c>
      <c r="L17" s="169">
        <v>1</v>
      </c>
      <c r="M17" s="181"/>
      <c r="N17" s="176" t="s">
        <v>61</v>
      </c>
      <c r="O17" s="127">
        <v>47</v>
      </c>
      <c r="P17" s="128">
        <v>10</v>
      </c>
      <c r="Q17" s="128">
        <v>8</v>
      </c>
      <c r="R17" s="129">
        <v>2</v>
      </c>
      <c r="S17" s="127">
        <v>57</v>
      </c>
      <c r="T17" s="128">
        <v>10</v>
      </c>
      <c r="U17" s="130">
        <v>67</v>
      </c>
      <c r="V17" s="131">
        <v>14.9</v>
      </c>
      <c r="W17" s="132">
        <v>1.4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56</v>
      </c>
      <c r="E18" s="135">
        <v>8</v>
      </c>
      <c r="F18" s="135">
        <v>4</v>
      </c>
      <c r="G18" s="136">
        <v>2</v>
      </c>
      <c r="H18" s="134">
        <v>64</v>
      </c>
      <c r="I18" s="135">
        <v>6</v>
      </c>
      <c r="J18" s="137">
        <v>70</v>
      </c>
      <c r="K18" s="138">
        <v>8.6</v>
      </c>
      <c r="L18" s="170">
        <v>1.4</v>
      </c>
      <c r="M18" s="182"/>
      <c r="N18" s="177" t="s">
        <v>62</v>
      </c>
      <c r="O18" s="134">
        <v>57</v>
      </c>
      <c r="P18" s="135">
        <v>14</v>
      </c>
      <c r="Q18" s="135">
        <v>3</v>
      </c>
      <c r="R18" s="136">
        <v>2</v>
      </c>
      <c r="S18" s="134">
        <v>71</v>
      </c>
      <c r="T18" s="135">
        <v>5</v>
      </c>
      <c r="U18" s="137">
        <v>76</v>
      </c>
      <c r="V18" s="138">
        <v>6.6</v>
      </c>
      <c r="W18" s="138">
        <v>1.5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70</v>
      </c>
      <c r="E19" s="135">
        <v>13</v>
      </c>
      <c r="F19" s="135">
        <v>5</v>
      </c>
      <c r="G19" s="136">
        <v>0</v>
      </c>
      <c r="H19" s="134">
        <v>83</v>
      </c>
      <c r="I19" s="135">
        <v>5</v>
      </c>
      <c r="J19" s="137">
        <v>88</v>
      </c>
      <c r="K19" s="138">
        <v>5.7</v>
      </c>
      <c r="L19" s="170">
        <v>1.8</v>
      </c>
      <c r="M19" s="182"/>
      <c r="N19" s="177" t="s">
        <v>63</v>
      </c>
      <c r="O19" s="134">
        <v>49</v>
      </c>
      <c r="P19" s="135">
        <v>13</v>
      </c>
      <c r="Q19" s="135">
        <v>6</v>
      </c>
      <c r="R19" s="136">
        <v>1</v>
      </c>
      <c r="S19" s="134">
        <v>62</v>
      </c>
      <c r="T19" s="135">
        <v>7</v>
      </c>
      <c r="U19" s="137">
        <v>69</v>
      </c>
      <c r="V19" s="138">
        <v>10.1</v>
      </c>
      <c r="W19" s="138">
        <v>1.4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76</v>
      </c>
      <c r="E20" s="135">
        <v>15</v>
      </c>
      <c r="F20" s="135">
        <v>1</v>
      </c>
      <c r="G20" s="136">
        <v>3</v>
      </c>
      <c r="H20" s="134">
        <v>91</v>
      </c>
      <c r="I20" s="135">
        <v>4</v>
      </c>
      <c r="J20" s="137">
        <v>95</v>
      </c>
      <c r="K20" s="138">
        <v>4.2</v>
      </c>
      <c r="L20" s="170">
        <v>1.9</v>
      </c>
      <c r="M20" s="182"/>
      <c r="N20" s="177" t="s">
        <v>64</v>
      </c>
      <c r="O20" s="134">
        <v>61</v>
      </c>
      <c r="P20" s="135">
        <v>14</v>
      </c>
      <c r="Q20" s="135">
        <v>6</v>
      </c>
      <c r="R20" s="136">
        <v>2</v>
      </c>
      <c r="S20" s="134">
        <v>75</v>
      </c>
      <c r="T20" s="135">
        <v>8</v>
      </c>
      <c r="U20" s="137">
        <v>83</v>
      </c>
      <c r="V20" s="138">
        <v>9.6</v>
      </c>
      <c r="W20" s="138">
        <v>1.7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71</v>
      </c>
      <c r="E21" s="135">
        <v>15</v>
      </c>
      <c r="F21" s="135">
        <v>6</v>
      </c>
      <c r="G21" s="136">
        <v>1</v>
      </c>
      <c r="H21" s="134">
        <v>86</v>
      </c>
      <c r="I21" s="135">
        <v>7</v>
      </c>
      <c r="J21" s="137">
        <v>93</v>
      </c>
      <c r="K21" s="138">
        <v>7.5</v>
      </c>
      <c r="L21" s="170">
        <v>1.9</v>
      </c>
      <c r="M21" s="182"/>
      <c r="N21" s="177" t="s">
        <v>65</v>
      </c>
      <c r="O21" s="134">
        <v>52</v>
      </c>
      <c r="P21" s="135">
        <v>8</v>
      </c>
      <c r="Q21" s="135">
        <v>7</v>
      </c>
      <c r="R21" s="136">
        <v>1</v>
      </c>
      <c r="S21" s="134">
        <v>60</v>
      </c>
      <c r="T21" s="135">
        <v>8</v>
      </c>
      <c r="U21" s="137">
        <v>68</v>
      </c>
      <c r="V21" s="138">
        <v>11.8</v>
      </c>
      <c r="W21" s="138">
        <v>1.4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74</v>
      </c>
      <c r="E22" s="141">
        <v>7</v>
      </c>
      <c r="F22" s="141">
        <v>6</v>
      </c>
      <c r="G22" s="142">
        <v>2</v>
      </c>
      <c r="H22" s="140">
        <v>81</v>
      </c>
      <c r="I22" s="141">
        <v>8</v>
      </c>
      <c r="J22" s="143">
        <v>89</v>
      </c>
      <c r="K22" s="144">
        <v>9</v>
      </c>
      <c r="L22" s="171">
        <v>1.8</v>
      </c>
      <c r="M22" s="182"/>
      <c r="N22" s="178" t="s">
        <v>95</v>
      </c>
      <c r="O22" s="140">
        <v>63</v>
      </c>
      <c r="P22" s="141">
        <v>14</v>
      </c>
      <c r="Q22" s="141">
        <v>3</v>
      </c>
      <c r="R22" s="142">
        <v>0</v>
      </c>
      <c r="S22" s="140">
        <v>77</v>
      </c>
      <c r="T22" s="141">
        <v>3</v>
      </c>
      <c r="U22" s="143">
        <v>80</v>
      </c>
      <c r="V22" s="144">
        <v>3.8</v>
      </c>
      <c r="W22" s="144">
        <v>1.6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390</v>
      </c>
      <c r="E23" s="79">
        <v>62</v>
      </c>
      <c r="F23" s="79">
        <v>22</v>
      </c>
      <c r="G23" s="84">
        <v>9</v>
      </c>
      <c r="H23" s="78">
        <v>452</v>
      </c>
      <c r="I23" s="79">
        <v>31</v>
      </c>
      <c r="J23" s="85">
        <v>483</v>
      </c>
      <c r="K23" s="80">
        <v>6.4</v>
      </c>
      <c r="L23" s="172">
        <v>9.8000000000000007</v>
      </c>
      <c r="M23" s="183"/>
      <c r="N23" s="179" t="s">
        <v>29</v>
      </c>
      <c r="O23" s="78">
        <v>329</v>
      </c>
      <c r="P23" s="79">
        <v>73</v>
      </c>
      <c r="Q23" s="79">
        <v>33</v>
      </c>
      <c r="R23" s="84">
        <v>8</v>
      </c>
      <c r="S23" s="78">
        <v>402</v>
      </c>
      <c r="T23" s="79">
        <v>41</v>
      </c>
      <c r="U23" s="85">
        <v>443</v>
      </c>
      <c r="V23" s="80">
        <v>9.3000000000000007</v>
      </c>
      <c r="W23" s="80">
        <v>9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69</v>
      </c>
      <c r="E24" s="128">
        <v>10</v>
      </c>
      <c r="F24" s="128">
        <v>5</v>
      </c>
      <c r="G24" s="129">
        <v>1</v>
      </c>
      <c r="H24" s="127">
        <v>79</v>
      </c>
      <c r="I24" s="128">
        <v>6</v>
      </c>
      <c r="J24" s="130">
        <v>85</v>
      </c>
      <c r="K24" s="131">
        <v>7.1</v>
      </c>
      <c r="L24" s="169">
        <v>1.7</v>
      </c>
      <c r="M24" s="181"/>
      <c r="N24" s="176" t="s">
        <v>66</v>
      </c>
      <c r="O24" s="127">
        <v>56</v>
      </c>
      <c r="P24" s="128">
        <v>9</v>
      </c>
      <c r="Q24" s="128">
        <v>8</v>
      </c>
      <c r="R24" s="129">
        <v>1</v>
      </c>
      <c r="S24" s="127">
        <v>65</v>
      </c>
      <c r="T24" s="128">
        <v>9</v>
      </c>
      <c r="U24" s="130">
        <v>74</v>
      </c>
      <c r="V24" s="131">
        <v>12.2</v>
      </c>
      <c r="W24" s="132">
        <v>1.5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52</v>
      </c>
      <c r="E25" s="135">
        <v>9</v>
      </c>
      <c r="F25" s="135">
        <v>4</v>
      </c>
      <c r="G25" s="136">
        <v>0</v>
      </c>
      <c r="H25" s="134">
        <v>61</v>
      </c>
      <c r="I25" s="135">
        <v>4</v>
      </c>
      <c r="J25" s="137">
        <v>65</v>
      </c>
      <c r="K25" s="138">
        <v>6.2</v>
      </c>
      <c r="L25" s="170">
        <v>1.3</v>
      </c>
      <c r="M25" s="182"/>
      <c r="N25" s="177" t="s">
        <v>67</v>
      </c>
      <c r="O25" s="134">
        <v>39</v>
      </c>
      <c r="P25" s="135">
        <v>8</v>
      </c>
      <c r="Q25" s="135">
        <v>6</v>
      </c>
      <c r="R25" s="136">
        <v>1</v>
      </c>
      <c r="S25" s="134">
        <v>47</v>
      </c>
      <c r="T25" s="135">
        <v>7</v>
      </c>
      <c r="U25" s="137">
        <v>54</v>
      </c>
      <c r="V25" s="138">
        <v>13</v>
      </c>
      <c r="W25" s="138">
        <v>1.1000000000000001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45</v>
      </c>
      <c r="E26" s="135">
        <v>5</v>
      </c>
      <c r="F26" s="135">
        <v>4</v>
      </c>
      <c r="G26" s="136">
        <v>2</v>
      </c>
      <c r="H26" s="134">
        <v>50</v>
      </c>
      <c r="I26" s="135">
        <v>6</v>
      </c>
      <c r="J26" s="137">
        <v>56</v>
      </c>
      <c r="K26" s="138">
        <v>10.7</v>
      </c>
      <c r="L26" s="170">
        <v>1.1000000000000001</v>
      </c>
      <c r="M26" s="182"/>
      <c r="N26" s="177" t="s">
        <v>68</v>
      </c>
      <c r="O26" s="134">
        <v>50</v>
      </c>
      <c r="P26" s="135">
        <v>15</v>
      </c>
      <c r="Q26" s="135">
        <v>2</v>
      </c>
      <c r="R26" s="136">
        <v>3</v>
      </c>
      <c r="S26" s="134">
        <v>65</v>
      </c>
      <c r="T26" s="135">
        <v>5</v>
      </c>
      <c r="U26" s="137">
        <v>70</v>
      </c>
      <c r="V26" s="138">
        <v>7.1</v>
      </c>
      <c r="W26" s="138">
        <v>1.4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53</v>
      </c>
      <c r="E27" s="135">
        <v>14</v>
      </c>
      <c r="F27" s="135">
        <v>2</v>
      </c>
      <c r="G27" s="136">
        <v>0</v>
      </c>
      <c r="H27" s="134">
        <v>67</v>
      </c>
      <c r="I27" s="135">
        <v>2</v>
      </c>
      <c r="J27" s="137">
        <v>69</v>
      </c>
      <c r="K27" s="138">
        <v>2.9</v>
      </c>
      <c r="L27" s="170">
        <v>1.4</v>
      </c>
      <c r="M27" s="182"/>
      <c r="N27" s="177" t="s">
        <v>69</v>
      </c>
      <c r="O27" s="134">
        <v>51</v>
      </c>
      <c r="P27" s="135">
        <v>10</v>
      </c>
      <c r="Q27" s="135">
        <v>4</v>
      </c>
      <c r="R27" s="136">
        <v>2</v>
      </c>
      <c r="S27" s="134">
        <v>61</v>
      </c>
      <c r="T27" s="135">
        <v>6</v>
      </c>
      <c r="U27" s="137">
        <v>67</v>
      </c>
      <c r="V27" s="138">
        <v>9</v>
      </c>
      <c r="W27" s="138">
        <v>1.4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54</v>
      </c>
      <c r="E28" s="135">
        <v>10</v>
      </c>
      <c r="F28" s="135">
        <v>6</v>
      </c>
      <c r="G28" s="136">
        <v>2</v>
      </c>
      <c r="H28" s="134">
        <v>64</v>
      </c>
      <c r="I28" s="135">
        <v>8</v>
      </c>
      <c r="J28" s="137">
        <v>72</v>
      </c>
      <c r="K28" s="138">
        <v>11.1</v>
      </c>
      <c r="L28" s="170">
        <v>1.5</v>
      </c>
      <c r="M28" s="182"/>
      <c r="N28" s="177" t="s">
        <v>70</v>
      </c>
      <c r="O28" s="134">
        <v>42</v>
      </c>
      <c r="P28" s="135">
        <v>11</v>
      </c>
      <c r="Q28" s="135">
        <v>2</v>
      </c>
      <c r="R28" s="136">
        <v>1</v>
      </c>
      <c r="S28" s="134">
        <v>53</v>
      </c>
      <c r="T28" s="135">
        <v>3</v>
      </c>
      <c r="U28" s="137">
        <v>56</v>
      </c>
      <c r="V28" s="138">
        <v>5.4</v>
      </c>
      <c r="W28" s="138">
        <v>1.1000000000000001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53</v>
      </c>
      <c r="E29" s="141">
        <v>9</v>
      </c>
      <c r="F29" s="141">
        <v>11</v>
      </c>
      <c r="G29" s="142">
        <v>2</v>
      </c>
      <c r="H29" s="140">
        <v>62</v>
      </c>
      <c r="I29" s="141">
        <v>13</v>
      </c>
      <c r="J29" s="143">
        <v>75</v>
      </c>
      <c r="K29" s="144">
        <v>17.3</v>
      </c>
      <c r="L29" s="171">
        <v>1.5</v>
      </c>
      <c r="M29" s="182"/>
      <c r="N29" s="178" t="s">
        <v>96</v>
      </c>
      <c r="O29" s="140">
        <v>52</v>
      </c>
      <c r="P29" s="141">
        <v>10</v>
      </c>
      <c r="Q29" s="141">
        <v>2</v>
      </c>
      <c r="R29" s="142">
        <v>1</v>
      </c>
      <c r="S29" s="140">
        <v>62</v>
      </c>
      <c r="T29" s="141">
        <v>3</v>
      </c>
      <c r="U29" s="143">
        <v>65</v>
      </c>
      <c r="V29" s="144">
        <v>4.5999999999999996</v>
      </c>
      <c r="W29" s="144">
        <v>1.3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326</v>
      </c>
      <c r="E30" s="79">
        <v>57</v>
      </c>
      <c r="F30" s="79">
        <v>32</v>
      </c>
      <c r="G30" s="84">
        <v>7</v>
      </c>
      <c r="H30" s="78">
        <v>383</v>
      </c>
      <c r="I30" s="79">
        <v>39</v>
      </c>
      <c r="J30" s="85">
        <v>422</v>
      </c>
      <c r="K30" s="80">
        <v>9.1999999999999993</v>
      </c>
      <c r="L30" s="172">
        <v>8.5</v>
      </c>
      <c r="M30" s="183"/>
      <c r="N30" s="179" t="s">
        <v>29</v>
      </c>
      <c r="O30" s="78">
        <v>290</v>
      </c>
      <c r="P30" s="79">
        <v>63</v>
      </c>
      <c r="Q30" s="79">
        <v>24</v>
      </c>
      <c r="R30" s="84">
        <v>9</v>
      </c>
      <c r="S30" s="78">
        <v>353</v>
      </c>
      <c r="T30" s="79">
        <v>33</v>
      </c>
      <c r="U30" s="85">
        <v>386</v>
      </c>
      <c r="V30" s="80">
        <v>8.5</v>
      </c>
      <c r="W30" s="80">
        <v>7.8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60</v>
      </c>
      <c r="E31" s="128">
        <v>10</v>
      </c>
      <c r="F31" s="128">
        <v>9</v>
      </c>
      <c r="G31" s="129">
        <v>2</v>
      </c>
      <c r="H31" s="127">
        <v>70</v>
      </c>
      <c r="I31" s="128">
        <v>11</v>
      </c>
      <c r="J31" s="130">
        <v>81</v>
      </c>
      <c r="K31" s="131">
        <v>13.6</v>
      </c>
      <c r="L31" s="169">
        <v>1.6</v>
      </c>
      <c r="M31" s="181"/>
      <c r="N31" s="176" t="s">
        <v>71</v>
      </c>
      <c r="O31" s="127">
        <v>42</v>
      </c>
      <c r="P31" s="128">
        <v>13</v>
      </c>
      <c r="Q31" s="128">
        <v>3</v>
      </c>
      <c r="R31" s="129">
        <v>1</v>
      </c>
      <c r="S31" s="127">
        <v>55</v>
      </c>
      <c r="T31" s="128">
        <v>4</v>
      </c>
      <c r="U31" s="130">
        <v>59</v>
      </c>
      <c r="V31" s="131">
        <v>6.8</v>
      </c>
      <c r="W31" s="132">
        <v>1.2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50</v>
      </c>
      <c r="E32" s="135">
        <v>11</v>
      </c>
      <c r="F32" s="135">
        <v>12</v>
      </c>
      <c r="G32" s="136">
        <v>1</v>
      </c>
      <c r="H32" s="134">
        <v>61</v>
      </c>
      <c r="I32" s="135">
        <v>13</v>
      </c>
      <c r="J32" s="137">
        <v>74</v>
      </c>
      <c r="K32" s="138">
        <v>17.600000000000001</v>
      </c>
      <c r="L32" s="170">
        <v>1.5</v>
      </c>
      <c r="M32" s="182"/>
      <c r="N32" s="177" t="s">
        <v>72</v>
      </c>
      <c r="O32" s="134">
        <v>52</v>
      </c>
      <c r="P32" s="135">
        <v>6</v>
      </c>
      <c r="Q32" s="135">
        <v>4</v>
      </c>
      <c r="R32" s="136">
        <v>0</v>
      </c>
      <c r="S32" s="134">
        <v>58</v>
      </c>
      <c r="T32" s="135">
        <v>4</v>
      </c>
      <c r="U32" s="137">
        <v>62</v>
      </c>
      <c r="V32" s="138">
        <v>6.5</v>
      </c>
      <c r="W32" s="138">
        <v>1.3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48</v>
      </c>
      <c r="E33" s="135">
        <v>15</v>
      </c>
      <c r="F33" s="135">
        <v>16</v>
      </c>
      <c r="G33" s="136">
        <v>0</v>
      </c>
      <c r="H33" s="134">
        <v>63</v>
      </c>
      <c r="I33" s="135">
        <v>16</v>
      </c>
      <c r="J33" s="137">
        <v>79</v>
      </c>
      <c r="K33" s="138">
        <v>20.3</v>
      </c>
      <c r="L33" s="170">
        <v>1.6</v>
      </c>
      <c r="M33" s="182"/>
      <c r="N33" s="177" t="s">
        <v>73</v>
      </c>
      <c r="O33" s="134">
        <v>46</v>
      </c>
      <c r="P33" s="135">
        <v>6</v>
      </c>
      <c r="Q33" s="135">
        <v>1</v>
      </c>
      <c r="R33" s="136">
        <v>2</v>
      </c>
      <c r="S33" s="134">
        <v>52</v>
      </c>
      <c r="T33" s="135">
        <v>3</v>
      </c>
      <c r="U33" s="137">
        <v>55</v>
      </c>
      <c r="V33" s="138">
        <v>5.5</v>
      </c>
      <c r="W33" s="138">
        <v>1.1000000000000001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46</v>
      </c>
      <c r="E34" s="135">
        <v>16</v>
      </c>
      <c r="F34" s="135">
        <v>4</v>
      </c>
      <c r="G34" s="136">
        <v>2</v>
      </c>
      <c r="H34" s="134">
        <v>62</v>
      </c>
      <c r="I34" s="135">
        <v>6</v>
      </c>
      <c r="J34" s="137">
        <v>68</v>
      </c>
      <c r="K34" s="138">
        <v>8.8000000000000007</v>
      </c>
      <c r="L34" s="170">
        <v>1.4</v>
      </c>
      <c r="M34" s="182"/>
      <c r="N34" s="177" t="s">
        <v>74</v>
      </c>
      <c r="O34" s="134">
        <v>46</v>
      </c>
      <c r="P34" s="135">
        <v>8</v>
      </c>
      <c r="Q34" s="135">
        <v>6</v>
      </c>
      <c r="R34" s="136">
        <v>0</v>
      </c>
      <c r="S34" s="134">
        <v>54</v>
      </c>
      <c r="T34" s="135">
        <v>6</v>
      </c>
      <c r="U34" s="137">
        <v>60</v>
      </c>
      <c r="V34" s="138">
        <v>10</v>
      </c>
      <c r="W34" s="138">
        <v>1.2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52</v>
      </c>
      <c r="E35" s="135">
        <v>22</v>
      </c>
      <c r="F35" s="135">
        <v>9</v>
      </c>
      <c r="G35" s="136">
        <v>3</v>
      </c>
      <c r="H35" s="134">
        <v>74</v>
      </c>
      <c r="I35" s="135">
        <v>12</v>
      </c>
      <c r="J35" s="137">
        <v>86</v>
      </c>
      <c r="K35" s="138">
        <v>14</v>
      </c>
      <c r="L35" s="170">
        <v>1.7</v>
      </c>
      <c r="M35" s="182"/>
      <c r="N35" s="177" t="s">
        <v>97</v>
      </c>
      <c r="O35" s="134">
        <v>45</v>
      </c>
      <c r="P35" s="135">
        <v>4</v>
      </c>
      <c r="Q35" s="135">
        <v>2</v>
      </c>
      <c r="R35" s="136">
        <v>1</v>
      </c>
      <c r="S35" s="134">
        <v>49</v>
      </c>
      <c r="T35" s="135">
        <v>3</v>
      </c>
      <c r="U35" s="137">
        <v>52</v>
      </c>
      <c r="V35" s="138">
        <v>5.8</v>
      </c>
      <c r="W35" s="138">
        <v>1.1000000000000001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52</v>
      </c>
      <c r="E36" s="141">
        <v>8</v>
      </c>
      <c r="F36" s="141">
        <v>11</v>
      </c>
      <c r="G36" s="142">
        <v>0</v>
      </c>
      <c r="H36" s="140">
        <v>60</v>
      </c>
      <c r="I36" s="141">
        <v>11</v>
      </c>
      <c r="J36" s="143">
        <v>71</v>
      </c>
      <c r="K36" s="144">
        <v>15.5</v>
      </c>
      <c r="L36" s="171">
        <v>1.4</v>
      </c>
      <c r="M36" s="182"/>
      <c r="N36" s="178" t="s">
        <v>98</v>
      </c>
      <c r="O36" s="140">
        <v>42</v>
      </c>
      <c r="P36" s="141">
        <v>9</v>
      </c>
      <c r="Q36" s="141">
        <v>5</v>
      </c>
      <c r="R36" s="142">
        <v>1</v>
      </c>
      <c r="S36" s="140">
        <v>51</v>
      </c>
      <c r="T36" s="141">
        <v>6</v>
      </c>
      <c r="U36" s="143">
        <v>57</v>
      </c>
      <c r="V36" s="144">
        <v>10.5</v>
      </c>
      <c r="W36" s="144">
        <v>1.2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308</v>
      </c>
      <c r="E37" s="79">
        <v>82</v>
      </c>
      <c r="F37" s="79">
        <v>61</v>
      </c>
      <c r="G37" s="84">
        <v>8</v>
      </c>
      <c r="H37" s="78">
        <v>390</v>
      </c>
      <c r="I37" s="79">
        <v>69</v>
      </c>
      <c r="J37" s="85">
        <v>459</v>
      </c>
      <c r="K37" s="80">
        <v>15</v>
      </c>
      <c r="L37" s="172">
        <v>9.3000000000000007</v>
      </c>
      <c r="M37" s="183"/>
      <c r="N37" s="179" t="s">
        <v>29</v>
      </c>
      <c r="O37" s="78">
        <v>273</v>
      </c>
      <c r="P37" s="79">
        <v>46</v>
      </c>
      <c r="Q37" s="79">
        <v>21</v>
      </c>
      <c r="R37" s="84">
        <v>5</v>
      </c>
      <c r="S37" s="78">
        <v>319</v>
      </c>
      <c r="T37" s="79">
        <v>26</v>
      </c>
      <c r="U37" s="85">
        <v>345</v>
      </c>
      <c r="V37" s="80">
        <v>7.5</v>
      </c>
      <c r="W37" s="80">
        <v>7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52</v>
      </c>
      <c r="E38" s="128">
        <v>17</v>
      </c>
      <c r="F38" s="128">
        <v>10</v>
      </c>
      <c r="G38" s="129">
        <v>2</v>
      </c>
      <c r="H38" s="127">
        <v>69</v>
      </c>
      <c r="I38" s="128">
        <v>12</v>
      </c>
      <c r="J38" s="130">
        <v>81</v>
      </c>
      <c r="K38" s="131">
        <v>14.8</v>
      </c>
      <c r="L38" s="169">
        <v>1.6</v>
      </c>
      <c r="M38" s="181"/>
      <c r="N38" s="176" t="s">
        <v>75</v>
      </c>
      <c r="O38" s="127">
        <v>40</v>
      </c>
      <c r="P38" s="128">
        <v>8</v>
      </c>
      <c r="Q38" s="128">
        <v>7</v>
      </c>
      <c r="R38" s="129">
        <v>2</v>
      </c>
      <c r="S38" s="127">
        <v>48</v>
      </c>
      <c r="T38" s="128">
        <v>9</v>
      </c>
      <c r="U38" s="130">
        <v>57</v>
      </c>
      <c r="V38" s="131">
        <v>15.8</v>
      </c>
      <c r="W38" s="132">
        <v>1.2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47</v>
      </c>
      <c r="E39" s="135">
        <v>11</v>
      </c>
      <c r="F39" s="135">
        <v>11</v>
      </c>
      <c r="G39" s="136">
        <v>4</v>
      </c>
      <c r="H39" s="134">
        <v>58</v>
      </c>
      <c r="I39" s="135">
        <v>15</v>
      </c>
      <c r="J39" s="137">
        <v>73</v>
      </c>
      <c r="K39" s="138">
        <v>20.5</v>
      </c>
      <c r="L39" s="170">
        <v>1.5</v>
      </c>
      <c r="M39" s="182"/>
      <c r="N39" s="177" t="s">
        <v>76</v>
      </c>
      <c r="O39" s="134">
        <v>36</v>
      </c>
      <c r="P39" s="135">
        <v>8</v>
      </c>
      <c r="Q39" s="135">
        <v>2</v>
      </c>
      <c r="R39" s="136">
        <v>0</v>
      </c>
      <c r="S39" s="134">
        <v>44</v>
      </c>
      <c r="T39" s="135">
        <v>2</v>
      </c>
      <c r="U39" s="137">
        <v>46</v>
      </c>
      <c r="V39" s="138">
        <v>4.3</v>
      </c>
      <c r="W39" s="138">
        <v>0.9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47</v>
      </c>
      <c r="E40" s="135">
        <v>12</v>
      </c>
      <c r="F40" s="135">
        <v>12</v>
      </c>
      <c r="G40" s="136">
        <v>0</v>
      </c>
      <c r="H40" s="134">
        <v>59</v>
      </c>
      <c r="I40" s="135">
        <v>12</v>
      </c>
      <c r="J40" s="137">
        <v>71</v>
      </c>
      <c r="K40" s="138">
        <v>16.899999999999999</v>
      </c>
      <c r="L40" s="170">
        <v>1.4</v>
      </c>
      <c r="M40" s="182"/>
      <c r="N40" s="177" t="s">
        <v>77</v>
      </c>
      <c r="O40" s="134">
        <v>46</v>
      </c>
      <c r="P40" s="135">
        <v>14</v>
      </c>
      <c r="Q40" s="135">
        <v>4</v>
      </c>
      <c r="R40" s="136">
        <v>2</v>
      </c>
      <c r="S40" s="134">
        <v>60</v>
      </c>
      <c r="T40" s="135">
        <v>6</v>
      </c>
      <c r="U40" s="137">
        <v>66</v>
      </c>
      <c r="V40" s="138">
        <v>9.1</v>
      </c>
      <c r="W40" s="138">
        <v>1.3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53</v>
      </c>
      <c r="E41" s="135">
        <v>12</v>
      </c>
      <c r="F41" s="135">
        <v>17</v>
      </c>
      <c r="G41" s="136">
        <v>2</v>
      </c>
      <c r="H41" s="134">
        <v>65</v>
      </c>
      <c r="I41" s="135">
        <v>19</v>
      </c>
      <c r="J41" s="137">
        <v>84</v>
      </c>
      <c r="K41" s="138">
        <v>22.6</v>
      </c>
      <c r="L41" s="170">
        <v>1.7</v>
      </c>
      <c r="M41" s="182"/>
      <c r="N41" s="177" t="s">
        <v>78</v>
      </c>
      <c r="O41" s="134">
        <v>44</v>
      </c>
      <c r="P41" s="135">
        <v>8</v>
      </c>
      <c r="Q41" s="135">
        <v>4</v>
      </c>
      <c r="R41" s="136">
        <v>3</v>
      </c>
      <c r="S41" s="134">
        <v>52</v>
      </c>
      <c r="T41" s="135">
        <v>7</v>
      </c>
      <c r="U41" s="137">
        <v>59</v>
      </c>
      <c r="V41" s="138">
        <v>11.9</v>
      </c>
      <c r="W41" s="138">
        <v>1.2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53</v>
      </c>
      <c r="E42" s="135">
        <v>7</v>
      </c>
      <c r="F42" s="135">
        <v>15</v>
      </c>
      <c r="G42" s="136">
        <v>1</v>
      </c>
      <c r="H42" s="134">
        <v>60</v>
      </c>
      <c r="I42" s="135">
        <v>16</v>
      </c>
      <c r="J42" s="137">
        <v>76</v>
      </c>
      <c r="K42" s="138">
        <v>21.1</v>
      </c>
      <c r="L42" s="170">
        <v>1.5</v>
      </c>
      <c r="M42" s="182"/>
      <c r="N42" s="177" t="s">
        <v>79</v>
      </c>
      <c r="O42" s="134">
        <v>52</v>
      </c>
      <c r="P42" s="135">
        <v>11</v>
      </c>
      <c r="Q42" s="135">
        <v>3</v>
      </c>
      <c r="R42" s="136">
        <v>0</v>
      </c>
      <c r="S42" s="134">
        <v>63</v>
      </c>
      <c r="T42" s="135">
        <v>3</v>
      </c>
      <c r="U42" s="137">
        <v>66</v>
      </c>
      <c r="V42" s="138">
        <v>4.5</v>
      </c>
      <c r="W42" s="138">
        <v>1.3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39</v>
      </c>
      <c r="E43" s="141">
        <v>12</v>
      </c>
      <c r="F43" s="141">
        <v>10</v>
      </c>
      <c r="G43" s="142">
        <v>0</v>
      </c>
      <c r="H43" s="140">
        <v>51</v>
      </c>
      <c r="I43" s="141">
        <v>10</v>
      </c>
      <c r="J43" s="143">
        <v>61</v>
      </c>
      <c r="K43" s="144">
        <v>16.399999999999999</v>
      </c>
      <c r="L43" s="171">
        <v>1.2</v>
      </c>
      <c r="M43" s="182"/>
      <c r="N43" s="178" t="s">
        <v>99</v>
      </c>
      <c r="O43" s="140">
        <v>63</v>
      </c>
      <c r="P43" s="141">
        <v>11</v>
      </c>
      <c r="Q43" s="141">
        <v>7</v>
      </c>
      <c r="R43" s="142">
        <v>2</v>
      </c>
      <c r="S43" s="140">
        <v>74</v>
      </c>
      <c r="T43" s="141">
        <v>9</v>
      </c>
      <c r="U43" s="143">
        <v>83</v>
      </c>
      <c r="V43" s="144">
        <v>10.8</v>
      </c>
      <c r="W43" s="144">
        <v>1.7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291</v>
      </c>
      <c r="E44" s="79">
        <v>71</v>
      </c>
      <c r="F44" s="79">
        <v>75</v>
      </c>
      <c r="G44" s="84">
        <v>9</v>
      </c>
      <c r="H44" s="78">
        <v>362</v>
      </c>
      <c r="I44" s="79">
        <v>84</v>
      </c>
      <c r="J44" s="85">
        <v>446</v>
      </c>
      <c r="K44" s="80">
        <v>18.8</v>
      </c>
      <c r="L44" s="172">
        <v>9</v>
      </c>
      <c r="M44" s="183"/>
      <c r="N44" s="179" t="s">
        <v>29</v>
      </c>
      <c r="O44" s="78">
        <v>281</v>
      </c>
      <c r="P44" s="79">
        <v>60</v>
      </c>
      <c r="Q44" s="79">
        <v>27</v>
      </c>
      <c r="R44" s="84">
        <v>9</v>
      </c>
      <c r="S44" s="78">
        <v>341</v>
      </c>
      <c r="T44" s="79">
        <v>36</v>
      </c>
      <c r="U44" s="85">
        <v>377</v>
      </c>
      <c r="V44" s="80">
        <v>9.5</v>
      </c>
      <c r="W44" s="80">
        <v>7.6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41</v>
      </c>
      <c r="E45" s="128">
        <v>6</v>
      </c>
      <c r="F45" s="128">
        <v>9</v>
      </c>
      <c r="G45" s="129">
        <v>1</v>
      </c>
      <c r="H45" s="127">
        <v>47</v>
      </c>
      <c r="I45" s="128">
        <v>10</v>
      </c>
      <c r="J45" s="130">
        <v>57</v>
      </c>
      <c r="K45" s="131">
        <v>17.5</v>
      </c>
      <c r="L45" s="169">
        <v>1.2</v>
      </c>
      <c r="M45" s="181"/>
      <c r="N45" s="176" t="s">
        <v>80</v>
      </c>
      <c r="O45" s="127">
        <v>54</v>
      </c>
      <c r="P45" s="128">
        <v>8</v>
      </c>
      <c r="Q45" s="128">
        <v>1</v>
      </c>
      <c r="R45" s="129">
        <v>1</v>
      </c>
      <c r="S45" s="127">
        <v>62</v>
      </c>
      <c r="T45" s="128">
        <v>2</v>
      </c>
      <c r="U45" s="130">
        <v>64</v>
      </c>
      <c r="V45" s="131">
        <v>3.1</v>
      </c>
      <c r="W45" s="132">
        <v>1.3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37</v>
      </c>
      <c r="E46" s="135">
        <v>7</v>
      </c>
      <c r="F46" s="135">
        <v>3</v>
      </c>
      <c r="G46" s="136">
        <v>0</v>
      </c>
      <c r="H46" s="134">
        <v>44</v>
      </c>
      <c r="I46" s="135">
        <v>3</v>
      </c>
      <c r="J46" s="137">
        <v>47</v>
      </c>
      <c r="K46" s="138">
        <v>6.4</v>
      </c>
      <c r="L46" s="170">
        <v>1</v>
      </c>
      <c r="M46" s="182"/>
      <c r="N46" s="177" t="s">
        <v>81</v>
      </c>
      <c r="O46" s="134">
        <v>64</v>
      </c>
      <c r="P46" s="135">
        <v>9</v>
      </c>
      <c r="Q46" s="135">
        <v>5</v>
      </c>
      <c r="R46" s="136">
        <v>1</v>
      </c>
      <c r="S46" s="134">
        <v>73</v>
      </c>
      <c r="T46" s="135">
        <v>6</v>
      </c>
      <c r="U46" s="137">
        <v>79</v>
      </c>
      <c r="V46" s="138">
        <v>7.6</v>
      </c>
      <c r="W46" s="138">
        <v>1.6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50</v>
      </c>
      <c r="E47" s="135">
        <v>7</v>
      </c>
      <c r="F47" s="135">
        <v>8</v>
      </c>
      <c r="G47" s="136">
        <v>2</v>
      </c>
      <c r="H47" s="134">
        <v>57</v>
      </c>
      <c r="I47" s="135">
        <v>10</v>
      </c>
      <c r="J47" s="137">
        <v>67</v>
      </c>
      <c r="K47" s="138">
        <v>14.9</v>
      </c>
      <c r="L47" s="170">
        <v>1.4</v>
      </c>
      <c r="M47" s="182"/>
      <c r="N47" s="177" t="s">
        <v>82</v>
      </c>
      <c r="O47" s="134">
        <v>63</v>
      </c>
      <c r="P47" s="135">
        <v>10</v>
      </c>
      <c r="Q47" s="135">
        <v>6</v>
      </c>
      <c r="R47" s="136">
        <v>1</v>
      </c>
      <c r="S47" s="134">
        <v>73</v>
      </c>
      <c r="T47" s="135">
        <v>7</v>
      </c>
      <c r="U47" s="137">
        <v>80</v>
      </c>
      <c r="V47" s="138">
        <v>8.8000000000000007</v>
      </c>
      <c r="W47" s="138">
        <v>1.6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42</v>
      </c>
      <c r="E48" s="135">
        <v>9</v>
      </c>
      <c r="F48" s="135">
        <v>7</v>
      </c>
      <c r="G48" s="136">
        <v>1</v>
      </c>
      <c r="H48" s="134">
        <v>51</v>
      </c>
      <c r="I48" s="135">
        <v>8</v>
      </c>
      <c r="J48" s="137">
        <v>59</v>
      </c>
      <c r="K48" s="138">
        <v>13.6</v>
      </c>
      <c r="L48" s="170">
        <v>1.2</v>
      </c>
      <c r="M48" s="182"/>
      <c r="N48" s="177" t="s">
        <v>83</v>
      </c>
      <c r="O48" s="134">
        <v>74</v>
      </c>
      <c r="P48" s="135">
        <v>7</v>
      </c>
      <c r="Q48" s="135">
        <v>7</v>
      </c>
      <c r="R48" s="136">
        <v>1</v>
      </c>
      <c r="S48" s="134">
        <v>81</v>
      </c>
      <c r="T48" s="135">
        <v>8</v>
      </c>
      <c r="U48" s="137">
        <v>89</v>
      </c>
      <c r="V48" s="138">
        <v>9</v>
      </c>
      <c r="W48" s="138">
        <v>1.8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36</v>
      </c>
      <c r="E49" s="135">
        <v>8</v>
      </c>
      <c r="F49" s="135">
        <v>11</v>
      </c>
      <c r="G49" s="136">
        <v>0</v>
      </c>
      <c r="H49" s="134">
        <v>44</v>
      </c>
      <c r="I49" s="135">
        <v>11</v>
      </c>
      <c r="J49" s="137">
        <v>55</v>
      </c>
      <c r="K49" s="138">
        <v>20</v>
      </c>
      <c r="L49" s="170">
        <v>1.1000000000000001</v>
      </c>
      <c r="M49" s="182"/>
      <c r="N49" s="177" t="s">
        <v>84</v>
      </c>
      <c r="O49" s="134">
        <v>74</v>
      </c>
      <c r="P49" s="135">
        <v>7</v>
      </c>
      <c r="Q49" s="135">
        <v>5</v>
      </c>
      <c r="R49" s="136">
        <v>3</v>
      </c>
      <c r="S49" s="134">
        <v>81</v>
      </c>
      <c r="T49" s="135">
        <v>8</v>
      </c>
      <c r="U49" s="137">
        <v>89</v>
      </c>
      <c r="V49" s="138">
        <v>9</v>
      </c>
      <c r="W49" s="138">
        <v>1.8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43</v>
      </c>
      <c r="E50" s="141">
        <v>5</v>
      </c>
      <c r="F50" s="141">
        <v>7</v>
      </c>
      <c r="G50" s="142">
        <v>0</v>
      </c>
      <c r="H50" s="140">
        <v>48</v>
      </c>
      <c r="I50" s="141">
        <v>7</v>
      </c>
      <c r="J50" s="143">
        <v>55</v>
      </c>
      <c r="K50" s="144">
        <v>12.7</v>
      </c>
      <c r="L50" s="171">
        <v>1.1000000000000001</v>
      </c>
      <c r="M50" s="182"/>
      <c r="N50" s="178" t="s">
        <v>100</v>
      </c>
      <c r="O50" s="140">
        <v>67</v>
      </c>
      <c r="P50" s="141">
        <v>12</v>
      </c>
      <c r="Q50" s="141">
        <v>5</v>
      </c>
      <c r="R50" s="142">
        <v>0</v>
      </c>
      <c r="S50" s="140">
        <v>79</v>
      </c>
      <c r="T50" s="141">
        <v>5</v>
      </c>
      <c r="U50" s="143">
        <v>84</v>
      </c>
      <c r="V50" s="144">
        <v>6</v>
      </c>
      <c r="W50" s="144">
        <v>1.7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249</v>
      </c>
      <c r="E51" s="79">
        <v>42</v>
      </c>
      <c r="F51" s="79">
        <v>45</v>
      </c>
      <c r="G51" s="84">
        <v>4</v>
      </c>
      <c r="H51" s="78">
        <v>291</v>
      </c>
      <c r="I51" s="79">
        <v>49</v>
      </c>
      <c r="J51" s="85">
        <v>340</v>
      </c>
      <c r="K51" s="80">
        <v>14.4</v>
      </c>
      <c r="L51" s="172">
        <v>6.9</v>
      </c>
      <c r="M51" s="183"/>
      <c r="N51" s="179" t="s">
        <v>29</v>
      </c>
      <c r="O51" s="78">
        <v>396</v>
      </c>
      <c r="P51" s="79">
        <v>53</v>
      </c>
      <c r="Q51" s="79">
        <v>29</v>
      </c>
      <c r="R51" s="84">
        <v>7</v>
      </c>
      <c r="S51" s="78">
        <v>449</v>
      </c>
      <c r="T51" s="79">
        <v>36</v>
      </c>
      <c r="U51" s="85">
        <v>485</v>
      </c>
      <c r="V51" s="80">
        <v>7.4</v>
      </c>
      <c r="W51" s="80">
        <v>9.8000000000000007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43</v>
      </c>
      <c r="E52" s="128">
        <v>9</v>
      </c>
      <c r="F52" s="128">
        <v>9</v>
      </c>
      <c r="G52" s="129">
        <v>1</v>
      </c>
      <c r="H52" s="127">
        <v>52</v>
      </c>
      <c r="I52" s="128">
        <v>10</v>
      </c>
      <c r="J52" s="130">
        <v>62</v>
      </c>
      <c r="K52" s="131">
        <v>16.100000000000001</v>
      </c>
      <c r="L52" s="169">
        <v>1.3</v>
      </c>
      <c r="M52" s="181"/>
      <c r="N52" s="176" t="s">
        <v>85</v>
      </c>
      <c r="O52" s="127">
        <v>62</v>
      </c>
      <c r="P52" s="128">
        <v>13</v>
      </c>
      <c r="Q52" s="128">
        <v>3</v>
      </c>
      <c r="R52" s="129">
        <v>1</v>
      </c>
      <c r="S52" s="127">
        <v>75</v>
      </c>
      <c r="T52" s="128">
        <v>4</v>
      </c>
      <c r="U52" s="130">
        <v>79</v>
      </c>
      <c r="V52" s="131">
        <v>5.0999999999999996</v>
      </c>
      <c r="W52" s="132">
        <v>1.6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47</v>
      </c>
      <c r="E53" s="135">
        <v>12</v>
      </c>
      <c r="F53" s="135">
        <v>7</v>
      </c>
      <c r="G53" s="136">
        <v>2</v>
      </c>
      <c r="H53" s="134">
        <v>59</v>
      </c>
      <c r="I53" s="135">
        <v>9</v>
      </c>
      <c r="J53" s="137">
        <v>68</v>
      </c>
      <c r="K53" s="138">
        <v>13.2</v>
      </c>
      <c r="L53" s="170">
        <v>1.4</v>
      </c>
      <c r="M53" s="182"/>
      <c r="N53" s="177" t="s">
        <v>86</v>
      </c>
      <c r="O53" s="134">
        <v>55</v>
      </c>
      <c r="P53" s="135">
        <v>14</v>
      </c>
      <c r="Q53" s="135">
        <v>2</v>
      </c>
      <c r="R53" s="136">
        <v>3</v>
      </c>
      <c r="S53" s="134">
        <v>69</v>
      </c>
      <c r="T53" s="135">
        <v>5</v>
      </c>
      <c r="U53" s="137">
        <v>74</v>
      </c>
      <c r="V53" s="138">
        <v>6.8</v>
      </c>
      <c r="W53" s="138">
        <v>1.5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53</v>
      </c>
      <c r="E54" s="135">
        <v>10</v>
      </c>
      <c r="F54" s="135">
        <v>15</v>
      </c>
      <c r="G54" s="136">
        <v>2</v>
      </c>
      <c r="H54" s="134">
        <v>63</v>
      </c>
      <c r="I54" s="135">
        <v>17</v>
      </c>
      <c r="J54" s="137">
        <v>80</v>
      </c>
      <c r="K54" s="138">
        <v>21.3</v>
      </c>
      <c r="L54" s="170">
        <v>1.6</v>
      </c>
      <c r="M54" s="182"/>
      <c r="N54" s="177" t="s">
        <v>87</v>
      </c>
      <c r="O54" s="134">
        <v>51</v>
      </c>
      <c r="P54" s="135">
        <v>7</v>
      </c>
      <c r="Q54" s="135">
        <v>3</v>
      </c>
      <c r="R54" s="136">
        <v>1</v>
      </c>
      <c r="S54" s="134">
        <v>58</v>
      </c>
      <c r="T54" s="135">
        <v>4</v>
      </c>
      <c r="U54" s="137">
        <v>62</v>
      </c>
      <c r="V54" s="138">
        <v>6.5</v>
      </c>
      <c r="W54" s="138">
        <v>1.3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43</v>
      </c>
      <c r="E55" s="135">
        <v>7</v>
      </c>
      <c r="F55" s="135">
        <v>6</v>
      </c>
      <c r="G55" s="136">
        <v>0</v>
      </c>
      <c r="H55" s="134">
        <v>50</v>
      </c>
      <c r="I55" s="135">
        <v>6</v>
      </c>
      <c r="J55" s="137">
        <v>56</v>
      </c>
      <c r="K55" s="138">
        <v>10.7</v>
      </c>
      <c r="L55" s="170">
        <v>1.1000000000000001</v>
      </c>
      <c r="M55" s="182"/>
      <c r="N55" s="177" t="s">
        <v>88</v>
      </c>
      <c r="O55" s="134">
        <v>46</v>
      </c>
      <c r="P55" s="135">
        <v>8</v>
      </c>
      <c r="Q55" s="135">
        <v>2</v>
      </c>
      <c r="R55" s="136">
        <v>2</v>
      </c>
      <c r="S55" s="134">
        <v>54</v>
      </c>
      <c r="T55" s="135">
        <v>4</v>
      </c>
      <c r="U55" s="137">
        <v>58</v>
      </c>
      <c r="V55" s="138">
        <v>6.9</v>
      </c>
      <c r="W55" s="138">
        <v>1.2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40</v>
      </c>
      <c r="E56" s="135">
        <v>6</v>
      </c>
      <c r="F56" s="135">
        <v>4</v>
      </c>
      <c r="G56" s="136">
        <v>2</v>
      </c>
      <c r="H56" s="134">
        <v>46</v>
      </c>
      <c r="I56" s="135">
        <v>6</v>
      </c>
      <c r="J56" s="137">
        <v>52</v>
      </c>
      <c r="K56" s="138">
        <v>11.5</v>
      </c>
      <c r="L56" s="170">
        <v>1.1000000000000001</v>
      </c>
      <c r="M56" s="182"/>
      <c r="N56" s="177" t="s">
        <v>89</v>
      </c>
      <c r="O56" s="134">
        <v>49</v>
      </c>
      <c r="P56" s="135">
        <v>5</v>
      </c>
      <c r="Q56" s="135">
        <v>1</v>
      </c>
      <c r="R56" s="136">
        <v>1</v>
      </c>
      <c r="S56" s="134">
        <v>54</v>
      </c>
      <c r="T56" s="135">
        <v>2</v>
      </c>
      <c r="U56" s="137">
        <v>56</v>
      </c>
      <c r="V56" s="138">
        <v>3.6</v>
      </c>
      <c r="W56" s="138">
        <v>1.1000000000000001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50</v>
      </c>
      <c r="E57" s="141">
        <v>6</v>
      </c>
      <c r="F57" s="141">
        <v>2</v>
      </c>
      <c r="G57" s="142">
        <v>1</v>
      </c>
      <c r="H57" s="140">
        <v>56</v>
      </c>
      <c r="I57" s="141">
        <v>3</v>
      </c>
      <c r="J57" s="143">
        <v>59</v>
      </c>
      <c r="K57" s="144">
        <v>5.0999999999999996</v>
      </c>
      <c r="L57" s="171">
        <v>1.2</v>
      </c>
      <c r="M57" s="182"/>
      <c r="N57" s="178" t="s">
        <v>101</v>
      </c>
      <c r="O57" s="140">
        <v>52</v>
      </c>
      <c r="P57" s="141">
        <v>3</v>
      </c>
      <c r="Q57" s="141">
        <v>0</v>
      </c>
      <c r="R57" s="142">
        <v>0</v>
      </c>
      <c r="S57" s="140">
        <v>55</v>
      </c>
      <c r="T57" s="141">
        <v>0</v>
      </c>
      <c r="U57" s="143">
        <v>55</v>
      </c>
      <c r="V57" s="144">
        <v>0</v>
      </c>
      <c r="W57" s="144">
        <v>1.1000000000000001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276</v>
      </c>
      <c r="E58" s="187">
        <v>50</v>
      </c>
      <c r="F58" s="187">
        <v>43</v>
      </c>
      <c r="G58" s="188">
        <v>8</v>
      </c>
      <c r="H58" s="186">
        <v>326</v>
      </c>
      <c r="I58" s="187">
        <v>51</v>
      </c>
      <c r="J58" s="189">
        <v>377</v>
      </c>
      <c r="K58" s="190">
        <v>13.5</v>
      </c>
      <c r="L58" s="191">
        <v>7.6</v>
      </c>
      <c r="M58" s="183"/>
      <c r="N58" s="179" t="s">
        <v>29</v>
      </c>
      <c r="O58" s="78">
        <v>315</v>
      </c>
      <c r="P58" s="79">
        <v>50</v>
      </c>
      <c r="Q58" s="79">
        <v>11</v>
      </c>
      <c r="R58" s="84">
        <v>8</v>
      </c>
      <c r="S58" s="78">
        <v>365</v>
      </c>
      <c r="T58" s="79">
        <v>19</v>
      </c>
      <c r="U58" s="85">
        <v>384</v>
      </c>
      <c r="V58" s="80">
        <v>4.9000000000000004</v>
      </c>
      <c r="W58" s="80">
        <v>7.8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3724</v>
      </c>
      <c r="P59" s="79">
        <v>709</v>
      </c>
      <c r="Q59" s="79">
        <v>423</v>
      </c>
      <c r="R59" s="84">
        <v>91</v>
      </c>
      <c r="S59" s="78">
        <v>4433</v>
      </c>
      <c r="T59" s="79">
        <v>514</v>
      </c>
      <c r="U59" s="85">
        <v>4947</v>
      </c>
      <c r="V59" s="80">
        <v>10.4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2755" priority="163" stopIfTrue="1" operator="lessThan">
      <formula>0</formula>
    </cfRule>
  </conditionalFormatting>
  <conditionalFormatting sqref="Q13:T13">
    <cfRule type="cellIs" dxfId="2754" priority="158" stopIfTrue="1" operator="lessThan">
      <formula>0</formula>
    </cfRule>
  </conditionalFormatting>
  <conditionalFormatting sqref="G13:I13">
    <cfRule type="cellIs" dxfId="2753" priority="160" stopIfTrue="1" operator="lessThan">
      <formula>0</formula>
    </cfRule>
  </conditionalFormatting>
  <conditionalFormatting sqref="F13">
    <cfRule type="cellIs" dxfId="2752" priority="161" stopIfTrue="1" operator="lessThan">
      <formula>0</formula>
    </cfRule>
  </conditionalFormatting>
  <conditionalFormatting sqref="O23:R23">
    <cfRule type="cellIs" dxfId="2751" priority="152" stopIfTrue="1" operator="lessThan">
      <formula>0</formula>
    </cfRule>
  </conditionalFormatting>
  <conditionalFormatting sqref="C59:M60">
    <cfRule type="cellIs" dxfId="2750" priority="156" stopIfTrue="1" operator="lessThan">
      <formula>0</formula>
    </cfRule>
  </conditionalFormatting>
  <conditionalFormatting sqref="O59:R60">
    <cfRule type="cellIs" dxfId="2749" priority="155" stopIfTrue="1" operator="lessThan">
      <formula>0</formula>
    </cfRule>
  </conditionalFormatting>
  <conditionalFormatting sqref="S59:U60">
    <cfRule type="cellIs" dxfId="2748" priority="154" stopIfTrue="1" operator="lessThan">
      <formula>0</formula>
    </cfRule>
  </conditionalFormatting>
  <conditionalFormatting sqref="C23:M23">
    <cfRule type="cellIs" dxfId="2747" priority="153" stopIfTrue="1" operator="lessThan">
      <formula>0</formula>
    </cfRule>
  </conditionalFormatting>
  <conditionalFormatting sqref="S23:U23">
    <cfRule type="cellIs" dxfId="2746" priority="150" stopIfTrue="1" operator="lessThan">
      <formula>0</formula>
    </cfRule>
  </conditionalFormatting>
  <conditionalFormatting sqref="S17:U17 S19:U19 S21:U22">
    <cfRule type="cellIs" dxfId="2745" priority="151" stopIfTrue="1" operator="lessThan">
      <formula>0</formula>
    </cfRule>
  </conditionalFormatting>
  <conditionalFormatting sqref="V17:W17 V19:W19 V21:W22">
    <cfRule type="cellIs" dxfId="2744" priority="149" stopIfTrue="1" operator="lessThan">
      <formula>0</formula>
    </cfRule>
  </conditionalFormatting>
  <conditionalFormatting sqref="V59:W60">
    <cfRule type="cellIs" dxfId="2743" priority="148" stopIfTrue="1" operator="lessThan">
      <formula>0</formula>
    </cfRule>
  </conditionalFormatting>
  <conditionalFormatting sqref="V23:W23">
    <cfRule type="cellIs" dxfId="2742" priority="147" stopIfTrue="1" operator="lessThan">
      <formula>0</formula>
    </cfRule>
  </conditionalFormatting>
  <conditionalFormatting sqref="C18:M18">
    <cfRule type="cellIs" dxfId="2741" priority="146" stopIfTrue="1" operator="lessThan">
      <formula>0</formula>
    </cfRule>
  </conditionalFormatting>
  <conditionalFormatting sqref="S18:U18">
    <cfRule type="cellIs" dxfId="2740" priority="145" stopIfTrue="1" operator="lessThan">
      <formula>0</formula>
    </cfRule>
  </conditionalFormatting>
  <conditionalFormatting sqref="V18:W18">
    <cfRule type="cellIs" dxfId="2739" priority="144" stopIfTrue="1" operator="lessThan">
      <formula>0</formula>
    </cfRule>
  </conditionalFormatting>
  <conditionalFormatting sqref="C20:M20">
    <cfRule type="cellIs" dxfId="2738" priority="143" stopIfTrue="1" operator="lessThan">
      <formula>0</formula>
    </cfRule>
  </conditionalFormatting>
  <conditionalFormatting sqref="V27:W27">
    <cfRule type="cellIs" dxfId="2737" priority="128" stopIfTrue="1" operator="lessThan">
      <formula>0</formula>
    </cfRule>
  </conditionalFormatting>
  <conditionalFormatting sqref="S20:U20">
    <cfRule type="cellIs" dxfId="2736" priority="142" stopIfTrue="1" operator="lessThan">
      <formula>0</formula>
    </cfRule>
  </conditionalFormatting>
  <conditionalFormatting sqref="V20:W20">
    <cfRule type="cellIs" dxfId="2735" priority="141" stopIfTrue="1" operator="lessThan">
      <formula>0</formula>
    </cfRule>
  </conditionalFormatting>
  <conditionalFormatting sqref="C24 C26 C28:C29 H28:M29 H26:M26 H24:M24">
    <cfRule type="cellIs" dxfId="2734" priority="140" stopIfTrue="1" operator="lessThan">
      <formula>0</formula>
    </cfRule>
  </conditionalFormatting>
  <conditionalFormatting sqref="C31 C33 C35:C36 H35:M36 H33:M33 H31:M31">
    <cfRule type="cellIs" dxfId="2733" priority="127" stopIfTrue="1" operator="lessThan">
      <formula>0</formula>
    </cfRule>
  </conditionalFormatting>
  <conditionalFormatting sqref="O30:R30">
    <cfRule type="cellIs" dxfId="2732" priority="138" stopIfTrue="1" operator="lessThan">
      <formula>0</formula>
    </cfRule>
  </conditionalFormatting>
  <conditionalFormatting sqref="C30:M30">
    <cfRule type="cellIs" dxfId="2731" priority="139" stopIfTrue="1" operator="lessThan">
      <formula>0</formula>
    </cfRule>
  </conditionalFormatting>
  <conditionalFormatting sqref="S30:U30">
    <cfRule type="cellIs" dxfId="2730" priority="136" stopIfTrue="1" operator="lessThan">
      <formula>0</formula>
    </cfRule>
  </conditionalFormatting>
  <conditionalFormatting sqref="S24:U24 S26:U26 S28:U29">
    <cfRule type="cellIs" dxfId="2729" priority="137" stopIfTrue="1" operator="lessThan">
      <formula>0</formula>
    </cfRule>
  </conditionalFormatting>
  <conditionalFormatting sqref="V24:W24 V26:W26 V28:W29">
    <cfRule type="cellIs" dxfId="2728" priority="135" stopIfTrue="1" operator="lessThan">
      <formula>0</formula>
    </cfRule>
  </conditionalFormatting>
  <conditionalFormatting sqref="V30:W30">
    <cfRule type="cellIs" dxfId="2727" priority="134" stopIfTrue="1" operator="lessThan">
      <formula>0</formula>
    </cfRule>
  </conditionalFormatting>
  <conditionalFormatting sqref="C25 H25:M25">
    <cfRule type="cellIs" dxfId="2726" priority="133" stopIfTrue="1" operator="lessThan">
      <formula>0</formula>
    </cfRule>
  </conditionalFormatting>
  <conditionalFormatting sqref="C32 H32:M32">
    <cfRule type="cellIs" dxfId="2725" priority="120" stopIfTrue="1" operator="lessThan">
      <formula>0</formula>
    </cfRule>
  </conditionalFormatting>
  <conditionalFormatting sqref="S25:U25">
    <cfRule type="cellIs" dxfId="2724" priority="132" stopIfTrue="1" operator="lessThan">
      <formula>0</formula>
    </cfRule>
  </conditionalFormatting>
  <conditionalFormatting sqref="V25:W25">
    <cfRule type="cellIs" dxfId="2723" priority="131" stopIfTrue="1" operator="lessThan">
      <formula>0</formula>
    </cfRule>
  </conditionalFormatting>
  <conditionalFormatting sqref="C27 H27:M27">
    <cfRule type="cellIs" dxfId="2722" priority="130" stopIfTrue="1" operator="lessThan">
      <formula>0</formula>
    </cfRule>
  </conditionalFormatting>
  <conditionalFormatting sqref="C34 H34:M34">
    <cfRule type="cellIs" dxfId="2721" priority="117" stopIfTrue="1" operator="lessThan">
      <formula>0</formula>
    </cfRule>
  </conditionalFormatting>
  <conditionalFormatting sqref="S27:U27">
    <cfRule type="cellIs" dxfId="2720" priority="129" stopIfTrue="1" operator="lessThan">
      <formula>0</formula>
    </cfRule>
  </conditionalFormatting>
  <conditionalFormatting sqref="O37:R37">
    <cfRule type="cellIs" dxfId="2719" priority="125" stopIfTrue="1" operator="lessThan">
      <formula>0</formula>
    </cfRule>
  </conditionalFormatting>
  <conditionalFormatting sqref="C37:M37">
    <cfRule type="cellIs" dxfId="2718" priority="126" stopIfTrue="1" operator="lessThan">
      <formula>0</formula>
    </cfRule>
  </conditionalFormatting>
  <conditionalFormatting sqref="S37:U37">
    <cfRule type="cellIs" dxfId="2717" priority="123" stopIfTrue="1" operator="lessThan">
      <formula>0</formula>
    </cfRule>
  </conditionalFormatting>
  <conditionalFormatting sqref="S31:U31 S33:U33 S35:U36">
    <cfRule type="cellIs" dxfId="2716" priority="124" stopIfTrue="1" operator="lessThan">
      <formula>0</formula>
    </cfRule>
  </conditionalFormatting>
  <conditionalFormatting sqref="V31:W31 V33:W33 V35:W36">
    <cfRule type="cellIs" dxfId="2715" priority="122" stopIfTrue="1" operator="lessThan">
      <formula>0</formula>
    </cfRule>
  </conditionalFormatting>
  <conditionalFormatting sqref="V37:W37">
    <cfRule type="cellIs" dxfId="2714" priority="121" stopIfTrue="1" operator="lessThan">
      <formula>0</formula>
    </cfRule>
  </conditionalFormatting>
  <conditionalFormatting sqref="S44:U44">
    <cfRule type="cellIs" dxfId="2713" priority="110" stopIfTrue="1" operator="lessThan">
      <formula>0</formula>
    </cfRule>
  </conditionalFormatting>
  <conditionalFormatting sqref="S32:U32">
    <cfRule type="cellIs" dxfId="2712" priority="119" stopIfTrue="1" operator="lessThan">
      <formula>0</formula>
    </cfRule>
  </conditionalFormatting>
  <conditionalFormatting sqref="V32:W32">
    <cfRule type="cellIs" dxfId="2711" priority="118" stopIfTrue="1" operator="lessThan">
      <formula>0</formula>
    </cfRule>
  </conditionalFormatting>
  <conditionalFormatting sqref="S34:U34">
    <cfRule type="cellIs" dxfId="2710" priority="116" stopIfTrue="1" operator="lessThan">
      <formula>0</formula>
    </cfRule>
  </conditionalFormatting>
  <conditionalFormatting sqref="V34:W34">
    <cfRule type="cellIs" dxfId="2709" priority="115" stopIfTrue="1" operator="lessThan">
      <formula>0</formula>
    </cfRule>
  </conditionalFormatting>
  <conditionalFormatting sqref="C38 C40 C42:C43 H42:M43 H40:M40 H38:M38">
    <cfRule type="cellIs" dxfId="2708" priority="114" stopIfTrue="1" operator="lessThan">
      <formula>0</formula>
    </cfRule>
  </conditionalFormatting>
  <conditionalFormatting sqref="S39:U39">
    <cfRule type="cellIs" dxfId="2707" priority="106" stopIfTrue="1" operator="lessThan">
      <formula>0</formula>
    </cfRule>
  </conditionalFormatting>
  <conditionalFormatting sqref="O44:R44">
    <cfRule type="cellIs" dxfId="2706" priority="112" stopIfTrue="1" operator="lessThan">
      <formula>0</formula>
    </cfRule>
  </conditionalFormatting>
  <conditionalFormatting sqref="C44:M44">
    <cfRule type="cellIs" dxfId="2705" priority="113" stopIfTrue="1" operator="lessThan">
      <formula>0</formula>
    </cfRule>
  </conditionalFormatting>
  <conditionalFormatting sqref="S38:U38 S40:U40 S42:U43">
    <cfRule type="cellIs" dxfId="2704" priority="111" stopIfTrue="1" operator="lessThan">
      <formula>0</formula>
    </cfRule>
  </conditionalFormatting>
  <conditionalFormatting sqref="V38:W38 V40:W40 V42:W43">
    <cfRule type="cellIs" dxfId="2703" priority="109" stopIfTrue="1" operator="lessThan">
      <formula>0</formula>
    </cfRule>
  </conditionalFormatting>
  <conditionalFormatting sqref="V44:W44">
    <cfRule type="cellIs" dxfId="2702" priority="108" stopIfTrue="1" operator="lessThan">
      <formula>0</formula>
    </cfRule>
  </conditionalFormatting>
  <conditionalFormatting sqref="C39 H39:M39">
    <cfRule type="cellIs" dxfId="2701" priority="107" stopIfTrue="1" operator="lessThan">
      <formula>0</formula>
    </cfRule>
  </conditionalFormatting>
  <conditionalFormatting sqref="C51:M51">
    <cfRule type="cellIs" dxfId="2700" priority="100" stopIfTrue="1" operator="lessThan">
      <formula>0</formula>
    </cfRule>
  </conditionalFormatting>
  <conditionalFormatting sqref="V39:W39">
    <cfRule type="cellIs" dxfId="2699" priority="105" stopIfTrue="1" operator="lessThan">
      <formula>0</formula>
    </cfRule>
  </conditionalFormatting>
  <conditionalFormatting sqref="C41 H41:M41">
    <cfRule type="cellIs" dxfId="2698" priority="104" stopIfTrue="1" operator="lessThan">
      <formula>0</formula>
    </cfRule>
  </conditionalFormatting>
  <conditionalFormatting sqref="V45:W45 V47:W47 V49:W50">
    <cfRule type="cellIs" dxfId="2697" priority="96" stopIfTrue="1" operator="lessThan">
      <formula>0</formula>
    </cfRule>
  </conditionalFormatting>
  <conditionalFormatting sqref="S41:U41">
    <cfRule type="cellIs" dxfId="2696" priority="103" stopIfTrue="1" operator="lessThan">
      <formula>0</formula>
    </cfRule>
  </conditionalFormatting>
  <conditionalFormatting sqref="V41:W41">
    <cfRule type="cellIs" dxfId="2695" priority="102" stopIfTrue="1" operator="lessThan">
      <formula>0</formula>
    </cfRule>
  </conditionalFormatting>
  <conditionalFormatting sqref="C45 C47 C49:C50 H49:M50 H47:M47 H45:M45">
    <cfRule type="cellIs" dxfId="2694" priority="101" stopIfTrue="1" operator="lessThan">
      <formula>0</formula>
    </cfRule>
  </conditionalFormatting>
  <conditionalFormatting sqref="V51:W51">
    <cfRule type="cellIs" dxfId="2693" priority="95" stopIfTrue="1" operator="lessThan">
      <formula>0</formula>
    </cfRule>
  </conditionalFormatting>
  <conditionalFormatting sqref="O51:R51">
    <cfRule type="cellIs" dxfId="2692" priority="99" stopIfTrue="1" operator="lessThan">
      <formula>0</formula>
    </cfRule>
  </conditionalFormatting>
  <conditionalFormatting sqref="S51:U51">
    <cfRule type="cellIs" dxfId="2691" priority="97" stopIfTrue="1" operator="lessThan">
      <formula>0</formula>
    </cfRule>
  </conditionalFormatting>
  <conditionalFormatting sqref="S45:U45 S47:U47 S49:U50">
    <cfRule type="cellIs" dxfId="2690" priority="98" stopIfTrue="1" operator="lessThan">
      <formula>0</formula>
    </cfRule>
  </conditionalFormatting>
  <conditionalFormatting sqref="C46 H46:M46">
    <cfRule type="cellIs" dxfId="2689" priority="94" stopIfTrue="1" operator="lessThan">
      <formula>0</formula>
    </cfRule>
  </conditionalFormatting>
  <conditionalFormatting sqref="V48:W48">
    <cfRule type="cellIs" dxfId="2688" priority="89" stopIfTrue="1" operator="lessThan">
      <formula>0</formula>
    </cfRule>
  </conditionalFormatting>
  <conditionalFormatting sqref="S46:U46">
    <cfRule type="cellIs" dxfId="2687" priority="93" stopIfTrue="1" operator="lessThan">
      <formula>0</formula>
    </cfRule>
  </conditionalFormatting>
  <conditionalFormatting sqref="V46:W46">
    <cfRule type="cellIs" dxfId="2686" priority="92" stopIfTrue="1" operator="lessThan">
      <formula>0</formula>
    </cfRule>
  </conditionalFormatting>
  <conditionalFormatting sqref="C48 H48:M48">
    <cfRule type="cellIs" dxfId="2685" priority="91" stopIfTrue="1" operator="lessThan">
      <formula>0</formula>
    </cfRule>
  </conditionalFormatting>
  <conditionalFormatting sqref="O58:R58">
    <cfRule type="cellIs" dxfId="2684" priority="86" stopIfTrue="1" operator="lessThan">
      <formula>0</formula>
    </cfRule>
  </conditionalFormatting>
  <conditionalFormatting sqref="S48:U48">
    <cfRule type="cellIs" dxfId="2683" priority="90" stopIfTrue="1" operator="lessThan">
      <formula>0</formula>
    </cfRule>
  </conditionalFormatting>
  <conditionalFormatting sqref="C52 C54 C56:C57 H56:M57 H54:M54 H52:M52">
    <cfRule type="cellIs" dxfId="2682" priority="88" stopIfTrue="1" operator="lessThan">
      <formula>0</formula>
    </cfRule>
  </conditionalFormatting>
  <conditionalFormatting sqref="S52:U52 S54:U54 S56:U57">
    <cfRule type="cellIs" dxfId="2681" priority="85" stopIfTrue="1" operator="lessThan">
      <formula>0</formula>
    </cfRule>
  </conditionalFormatting>
  <conditionalFormatting sqref="C58:M58">
    <cfRule type="cellIs" dxfId="2680" priority="87" stopIfTrue="1" operator="lessThan">
      <formula>0</formula>
    </cfRule>
  </conditionalFormatting>
  <conditionalFormatting sqref="S58:U58">
    <cfRule type="cellIs" dxfId="2679" priority="84" stopIfTrue="1" operator="lessThan">
      <formula>0</formula>
    </cfRule>
  </conditionalFormatting>
  <conditionalFormatting sqref="V52:W52 V54:W54 V56:W57">
    <cfRule type="cellIs" dxfId="2678" priority="83" stopIfTrue="1" operator="lessThan">
      <formula>0</formula>
    </cfRule>
  </conditionalFormatting>
  <conditionalFormatting sqref="V58:W58">
    <cfRule type="cellIs" dxfId="2677" priority="82" stopIfTrue="1" operator="lessThan">
      <formula>0</formula>
    </cfRule>
  </conditionalFormatting>
  <conditionalFormatting sqref="C53 H53:M53">
    <cfRule type="cellIs" dxfId="2676" priority="81" stopIfTrue="1" operator="lessThan">
      <formula>0</formula>
    </cfRule>
  </conditionalFormatting>
  <conditionalFormatting sqref="C55 H55:M55">
    <cfRule type="cellIs" dxfId="2675" priority="78" stopIfTrue="1" operator="lessThan">
      <formula>0</formula>
    </cfRule>
  </conditionalFormatting>
  <conditionalFormatting sqref="S53:U53">
    <cfRule type="cellIs" dxfId="2674" priority="80" stopIfTrue="1" operator="lessThan">
      <formula>0</formula>
    </cfRule>
  </conditionalFormatting>
  <conditionalFormatting sqref="V53:W53">
    <cfRule type="cellIs" dxfId="2673" priority="79" stopIfTrue="1" operator="lessThan">
      <formula>0</formula>
    </cfRule>
  </conditionalFormatting>
  <conditionalFormatting sqref="N13 N19 N21:N22 N17">
    <cfRule type="cellIs" dxfId="2672" priority="75" stopIfTrue="1" operator="lessThan">
      <formula>0</formula>
    </cfRule>
  </conditionalFormatting>
  <conditionalFormatting sqref="S55:U55">
    <cfRule type="cellIs" dxfId="2671" priority="77" stopIfTrue="1" operator="lessThan">
      <formula>0</formula>
    </cfRule>
  </conditionalFormatting>
  <conditionalFormatting sqref="V55:W55">
    <cfRule type="cellIs" dxfId="2670" priority="76" stopIfTrue="1" operator="lessThan">
      <formula>0</formula>
    </cfRule>
  </conditionalFormatting>
  <conditionalFormatting sqref="N59:N60">
    <cfRule type="cellIs" dxfId="2669" priority="74" stopIfTrue="1" operator="lessThan">
      <formula>0</formula>
    </cfRule>
  </conditionalFormatting>
  <conditionalFormatting sqref="N23">
    <cfRule type="cellIs" dxfId="2668" priority="73" stopIfTrue="1" operator="lessThan">
      <formula>0</formula>
    </cfRule>
  </conditionalFormatting>
  <conditionalFormatting sqref="N18">
    <cfRule type="cellIs" dxfId="2667" priority="72" stopIfTrue="1" operator="lessThan">
      <formula>0</formula>
    </cfRule>
  </conditionalFormatting>
  <conditionalFormatting sqref="N20">
    <cfRule type="cellIs" dxfId="2666" priority="71" stopIfTrue="1" operator="lessThan">
      <formula>0</formula>
    </cfRule>
  </conditionalFormatting>
  <conditionalFormatting sqref="N24 N26 N28:N29">
    <cfRule type="cellIs" dxfId="2665" priority="70" stopIfTrue="1" operator="lessThan">
      <formula>0</formula>
    </cfRule>
  </conditionalFormatting>
  <conditionalFormatting sqref="N30">
    <cfRule type="cellIs" dxfId="2664" priority="69" stopIfTrue="1" operator="lessThan">
      <formula>0</formula>
    </cfRule>
  </conditionalFormatting>
  <conditionalFormatting sqref="N25">
    <cfRule type="cellIs" dxfId="2663" priority="68" stopIfTrue="1" operator="lessThan">
      <formula>0</formula>
    </cfRule>
  </conditionalFormatting>
  <conditionalFormatting sqref="N27">
    <cfRule type="cellIs" dxfId="2662" priority="67" stopIfTrue="1" operator="lessThan">
      <formula>0</formula>
    </cfRule>
  </conditionalFormatting>
  <conditionalFormatting sqref="N31 N33 N35:N36">
    <cfRule type="cellIs" dxfId="2661" priority="66" stopIfTrue="1" operator="lessThan">
      <formula>0</formula>
    </cfRule>
  </conditionalFormatting>
  <conditionalFormatting sqref="N37">
    <cfRule type="cellIs" dxfId="2660" priority="65" stopIfTrue="1" operator="lessThan">
      <formula>0</formula>
    </cfRule>
  </conditionalFormatting>
  <conditionalFormatting sqref="N32">
    <cfRule type="cellIs" dxfId="2659" priority="64" stopIfTrue="1" operator="lessThan">
      <formula>0</formula>
    </cfRule>
  </conditionalFormatting>
  <conditionalFormatting sqref="N34">
    <cfRule type="cellIs" dxfId="2658" priority="63" stopIfTrue="1" operator="lessThan">
      <formula>0</formula>
    </cfRule>
  </conditionalFormatting>
  <conditionalFormatting sqref="N38 N40 N42:N43">
    <cfRule type="cellIs" dxfId="2657" priority="62" stopIfTrue="1" operator="lessThan">
      <formula>0</formula>
    </cfRule>
  </conditionalFormatting>
  <conditionalFormatting sqref="N44">
    <cfRule type="cellIs" dxfId="2656" priority="61" stopIfTrue="1" operator="lessThan">
      <formula>0</formula>
    </cfRule>
  </conditionalFormatting>
  <conditionalFormatting sqref="N39">
    <cfRule type="cellIs" dxfId="2655" priority="60" stopIfTrue="1" operator="lessThan">
      <formula>0</formula>
    </cfRule>
  </conditionalFormatting>
  <conditionalFormatting sqref="N41">
    <cfRule type="cellIs" dxfId="2654" priority="59" stopIfTrue="1" operator="lessThan">
      <formula>0</formula>
    </cfRule>
  </conditionalFormatting>
  <conditionalFormatting sqref="N45 N47 N49:N50">
    <cfRule type="cellIs" dxfId="2653" priority="58" stopIfTrue="1" operator="lessThan">
      <formula>0</formula>
    </cfRule>
  </conditionalFormatting>
  <conditionalFormatting sqref="N51">
    <cfRule type="cellIs" dxfId="2652" priority="57" stopIfTrue="1" operator="lessThan">
      <formula>0</formula>
    </cfRule>
  </conditionalFormatting>
  <conditionalFormatting sqref="N46">
    <cfRule type="cellIs" dxfId="2651" priority="56" stopIfTrue="1" operator="lessThan">
      <formula>0</formula>
    </cfRule>
  </conditionalFormatting>
  <conditionalFormatting sqref="N48">
    <cfRule type="cellIs" dxfId="2650" priority="55" stopIfTrue="1" operator="lessThan">
      <formula>0</formula>
    </cfRule>
  </conditionalFormatting>
  <conditionalFormatting sqref="N52 N54 N56:N57">
    <cfRule type="cellIs" dxfId="2649" priority="54" stopIfTrue="1" operator="lessThan">
      <formula>0</formula>
    </cfRule>
  </conditionalFormatting>
  <conditionalFormatting sqref="N58">
    <cfRule type="cellIs" dxfId="2648" priority="53" stopIfTrue="1" operator="lessThan">
      <formula>0</formula>
    </cfRule>
  </conditionalFormatting>
  <conditionalFormatting sqref="N53">
    <cfRule type="cellIs" dxfId="2647" priority="52" stopIfTrue="1" operator="lessThan">
      <formula>0</formula>
    </cfRule>
  </conditionalFormatting>
  <conditionalFormatting sqref="N55">
    <cfRule type="cellIs" dxfId="2646" priority="51" stopIfTrue="1" operator="lessThan">
      <formula>0</formula>
    </cfRule>
  </conditionalFormatting>
  <conditionalFormatting sqref="O17:R17 O19:R19 O21:R22">
    <cfRule type="cellIs" dxfId="2645" priority="49" stopIfTrue="1" operator="lessThan">
      <formula>0</formula>
    </cfRule>
  </conditionalFormatting>
  <conditionalFormatting sqref="O18:R18">
    <cfRule type="cellIs" dxfId="2644" priority="48" stopIfTrue="1" operator="lessThan">
      <formula>0</formula>
    </cfRule>
  </conditionalFormatting>
  <conditionalFormatting sqref="O20:R20">
    <cfRule type="cellIs" dxfId="2643" priority="47" stopIfTrue="1" operator="lessThan">
      <formula>0</formula>
    </cfRule>
  </conditionalFormatting>
  <conditionalFormatting sqref="D24:G24 D26:G26 D28:G29">
    <cfRule type="cellIs" dxfId="2642" priority="46" stopIfTrue="1" operator="lessThan">
      <formula>0</formula>
    </cfRule>
  </conditionalFormatting>
  <conditionalFormatting sqref="D25:G25">
    <cfRule type="cellIs" dxfId="2641" priority="45" stopIfTrue="1" operator="lessThan">
      <formula>0</formula>
    </cfRule>
  </conditionalFormatting>
  <conditionalFormatting sqref="D27:G27">
    <cfRule type="cellIs" dxfId="2640" priority="44" stopIfTrue="1" operator="lessThan">
      <formula>0</formula>
    </cfRule>
  </conditionalFormatting>
  <conditionalFormatting sqref="D31:G31 D33:G33 D35:G36">
    <cfRule type="cellIs" dxfId="2639" priority="43" stopIfTrue="1" operator="lessThan">
      <formula>0</formula>
    </cfRule>
  </conditionalFormatting>
  <conditionalFormatting sqref="D32:G32">
    <cfRule type="cellIs" dxfId="2638" priority="42" stopIfTrue="1" operator="lessThan">
      <formula>0</formula>
    </cfRule>
  </conditionalFormatting>
  <conditionalFormatting sqref="D34:G34">
    <cfRule type="cellIs" dxfId="2637" priority="41" stopIfTrue="1" operator="lessThan">
      <formula>0</formula>
    </cfRule>
  </conditionalFormatting>
  <conditionalFormatting sqref="D38:G38 D40:G40 D42:G43">
    <cfRule type="cellIs" dxfId="2636" priority="40" stopIfTrue="1" operator="lessThan">
      <formula>0</formula>
    </cfRule>
  </conditionalFormatting>
  <conditionalFormatting sqref="D39:G39">
    <cfRule type="cellIs" dxfId="2635" priority="39" stopIfTrue="1" operator="lessThan">
      <formula>0</formula>
    </cfRule>
  </conditionalFormatting>
  <conditionalFormatting sqref="D41:G41">
    <cfRule type="cellIs" dxfId="2634" priority="38" stopIfTrue="1" operator="lessThan">
      <formula>0</formula>
    </cfRule>
  </conditionalFormatting>
  <conditionalFormatting sqref="D45:G45 D47:G47 D49:G50">
    <cfRule type="cellIs" dxfId="2633" priority="37" stopIfTrue="1" operator="lessThan">
      <formula>0</formula>
    </cfRule>
  </conditionalFormatting>
  <conditionalFormatting sqref="D46:G46">
    <cfRule type="cellIs" dxfId="2632" priority="36" stopIfTrue="1" operator="lessThan">
      <formula>0</formula>
    </cfRule>
  </conditionalFormatting>
  <conditionalFormatting sqref="D48:G48">
    <cfRule type="cellIs" dxfId="2631" priority="35" stopIfTrue="1" operator="lessThan">
      <formula>0</formula>
    </cfRule>
  </conditionalFormatting>
  <conditionalFormatting sqref="D52:G52 D54:G54 D56:G57">
    <cfRule type="cellIs" dxfId="2630" priority="34" stopIfTrue="1" operator="lessThan">
      <formula>0</formula>
    </cfRule>
  </conditionalFormatting>
  <conditionalFormatting sqref="D53:G53">
    <cfRule type="cellIs" dxfId="2629" priority="33" stopIfTrue="1" operator="lessThan">
      <formula>0</formula>
    </cfRule>
  </conditionalFormatting>
  <conditionalFormatting sqref="D55:G55">
    <cfRule type="cellIs" dxfId="2628" priority="32" stopIfTrue="1" operator="lessThan">
      <formula>0</formula>
    </cfRule>
  </conditionalFormatting>
  <conditionalFormatting sqref="O24:R24 O26:R26 O28:R29">
    <cfRule type="cellIs" dxfId="2627" priority="31" stopIfTrue="1" operator="lessThan">
      <formula>0</formula>
    </cfRule>
  </conditionalFormatting>
  <conditionalFormatting sqref="O25:R25">
    <cfRule type="cellIs" dxfId="2626" priority="30" stopIfTrue="1" operator="lessThan">
      <formula>0</formula>
    </cfRule>
  </conditionalFormatting>
  <conditionalFormatting sqref="O27:R27">
    <cfRule type="cellIs" dxfId="2625" priority="29" stopIfTrue="1" operator="lessThan">
      <formula>0</formula>
    </cfRule>
  </conditionalFormatting>
  <conditionalFormatting sqref="O31:R31 O33:R33 O35:R36">
    <cfRule type="cellIs" dxfId="2624" priority="28" stopIfTrue="1" operator="lessThan">
      <formula>0</formula>
    </cfRule>
  </conditionalFormatting>
  <conditionalFormatting sqref="O32:R32">
    <cfRule type="cellIs" dxfId="2623" priority="27" stopIfTrue="1" operator="lessThan">
      <formula>0</formula>
    </cfRule>
  </conditionalFormatting>
  <conditionalFormatting sqref="O34:R34">
    <cfRule type="cellIs" dxfId="2622" priority="26" stopIfTrue="1" operator="lessThan">
      <formula>0</formula>
    </cfRule>
  </conditionalFormatting>
  <conditionalFormatting sqref="O38:R38 O40:R40 O42:R43">
    <cfRule type="cellIs" dxfId="2621" priority="25" stopIfTrue="1" operator="lessThan">
      <formula>0</formula>
    </cfRule>
  </conditionalFormatting>
  <conditionalFormatting sqref="O39:R39">
    <cfRule type="cellIs" dxfId="2620" priority="24" stopIfTrue="1" operator="lessThan">
      <formula>0</formula>
    </cfRule>
  </conditionalFormatting>
  <conditionalFormatting sqref="O41:R41">
    <cfRule type="cellIs" dxfId="2619" priority="23" stopIfTrue="1" operator="lessThan">
      <formula>0</formula>
    </cfRule>
  </conditionalFormatting>
  <conditionalFormatting sqref="O45:R45 O47:R47 O49:R50">
    <cfRule type="cellIs" dxfId="2618" priority="22" stopIfTrue="1" operator="lessThan">
      <formula>0</formula>
    </cfRule>
  </conditionalFormatting>
  <conditionalFormatting sqref="O46:R46">
    <cfRule type="cellIs" dxfId="2617" priority="21" stopIfTrue="1" operator="lessThan">
      <formula>0</formula>
    </cfRule>
  </conditionalFormatting>
  <conditionalFormatting sqref="O48:R48">
    <cfRule type="cellIs" dxfId="2616" priority="20" stopIfTrue="1" operator="lessThan">
      <formula>0</formula>
    </cfRule>
  </conditionalFormatting>
  <conditionalFormatting sqref="O52:R52 O54:R54 O56:R57">
    <cfRule type="cellIs" dxfId="2615" priority="19" stopIfTrue="1" operator="lessThan">
      <formula>0</formula>
    </cfRule>
  </conditionalFormatting>
  <conditionalFormatting sqref="O53:R53">
    <cfRule type="cellIs" dxfId="2614" priority="18" stopIfTrue="1" operator="lessThan">
      <formula>0</formula>
    </cfRule>
  </conditionalFormatting>
  <conditionalFormatting sqref="O55:R55">
    <cfRule type="cellIs" dxfId="2613" priority="17" stopIfTrue="1" operator="lessThan">
      <formula>0</formula>
    </cfRule>
  </conditionalFormatting>
  <conditionalFormatting sqref="K14:M15 D16:M16">
    <cfRule type="cellIs" dxfId="2612" priority="11" stopIfTrue="1" operator="lessThan">
      <formula>0</formula>
    </cfRule>
  </conditionalFormatting>
  <conditionalFormatting sqref="G14:I14">
    <cfRule type="cellIs" dxfId="2611" priority="9" stopIfTrue="1" operator="lessThan">
      <formula>0</formula>
    </cfRule>
  </conditionalFormatting>
  <conditionalFormatting sqref="D14 J14">
    <cfRule type="cellIs" dxfId="2610" priority="10" stopIfTrue="1" operator="lessThan">
      <formula>0</formula>
    </cfRule>
  </conditionalFormatting>
  <conditionalFormatting sqref="E14:E15">
    <cfRule type="cellIs" dxfId="2609" priority="8" stopIfTrue="1" operator="lessThan">
      <formula>0</formula>
    </cfRule>
  </conditionalFormatting>
  <conditionalFormatting sqref="N14:N16">
    <cfRule type="cellIs" dxfId="2608" priority="7" stopIfTrue="1" operator="lessThan">
      <formula>0</formula>
    </cfRule>
  </conditionalFormatting>
  <conditionalFormatting sqref="F14:F15">
    <cfRule type="cellIs" dxfId="2607" priority="6" stopIfTrue="1" operator="lessThan">
      <formula>0</formula>
    </cfRule>
  </conditionalFormatting>
  <conditionalFormatting sqref="V14:W15 O16:W16">
    <cfRule type="cellIs" dxfId="2606" priority="5" stopIfTrue="1" operator="lessThan">
      <formula>0</formula>
    </cfRule>
  </conditionalFormatting>
  <conditionalFormatting sqref="R14:T14">
    <cfRule type="cellIs" dxfId="2605" priority="3" stopIfTrue="1" operator="lessThan">
      <formula>0</formula>
    </cfRule>
  </conditionalFormatting>
  <conditionalFormatting sqref="O14 U14">
    <cfRule type="cellIs" dxfId="2604" priority="4" stopIfTrue="1" operator="lessThan">
      <formula>0</formula>
    </cfRule>
  </conditionalFormatting>
  <conditionalFormatting sqref="P14:P15">
    <cfRule type="cellIs" dxfId="2603" priority="2" stopIfTrue="1" operator="lessThan">
      <formula>0</formula>
    </cfRule>
  </conditionalFormatting>
  <conditionalFormatting sqref="Q14:Q15">
    <cfRule type="cellIs" dxfId="2602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12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67" t="s">
        <v>115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62</v>
      </c>
      <c r="E17" s="128">
        <v>8</v>
      </c>
      <c r="F17" s="128">
        <v>2</v>
      </c>
      <c r="G17" s="129">
        <v>2</v>
      </c>
      <c r="H17" s="127">
        <v>70</v>
      </c>
      <c r="I17" s="128">
        <v>4</v>
      </c>
      <c r="J17" s="130">
        <v>74</v>
      </c>
      <c r="K17" s="131">
        <v>5.4</v>
      </c>
      <c r="L17" s="169">
        <v>1.3</v>
      </c>
      <c r="M17" s="181"/>
      <c r="N17" s="176" t="s">
        <v>61</v>
      </c>
      <c r="O17" s="127">
        <v>64</v>
      </c>
      <c r="P17" s="128">
        <v>12</v>
      </c>
      <c r="Q17" s="128">
        <v>4</v>
      </c>
      <c r="R17" s="129">
        <v>0</v>
      </c>
      <c r="S17" s="127">
        <v>76</v>
      </c>
      <c r="T17" s="128">
        <v>4</v>
      </c>
      <c r="U17" s="130">
        <v>80</v>
      </c>
      <c r="V17" s="131">
        <v>5</v>
      </c>
      <c r="W17" s="132">
        <v>1.4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64</v>
      </c>
      <c r="E18" s="135">
        <v>8</v>
      </c>
      <c r="F18" s="135">
        <v>1</v>
      </c>
      <c r="G18" s="136">
        <v>3</v>
      </c>
      <c r="H18" s="134">
        <v>72</v>
      </c>
      <c r="I18" s="135">
        <v>4</v>
      </c>
      <c r="J18" s="137">
        <v>76</v>
      </c>
      <c r="K18" s="138">
        <v>5.3</v>
      </c>
      <c r="L18" s="170">
        <v>1.3</v>
      </c>
      <c r="M18" s="182"/>
      <c r="N18" s="177" t="s">
        <v>62</v>
      </c>
      <c r="O18" s="134">
        <v>52</v>
      </c>
      <c r="P18" s="135">
        <v>8</v>
      </c>
      <c r="Q18" s="135">
        <v>3</v>
      </c>
      <c r="R18" s="136">
        <v>4</v>
      </c>
      <c r="S18" s="134">
        <v>60</v>
      </c>
      <c r="T18" s="135">
        <v>7</v>
      </c>
      <c r="U18" s="137">
        <v>67</v>
      </c>
      <c r="V18" s="138">
        <v>10.4</v>
      </c>
      <c r="W18" s="138">
        <v>1.2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61</v>
      </c>
      <c r="E19" s="135">
        <v>3</v>
      </c>
      <c r="F19" s="135">
        <v>2</v>
      </c>
      <c r="G19" s="136">
        <v>1</v>
      </c>
      <c r="H19" s="134">
        <v>64</v>
      </c>
      <c r="I19" s="135">
        <v>3</v>
      </c>
      <c r="J19" s="137">
        <v>67</v>
      </c>
      <c r="K19" s="138">
        <v>4.5</v>
      </c>
      <c r="L19" s="170">
        <v>1.2</v>
      </c>
      <c r="M19" s="182"/>
      <c r="N19" s="177" t="s">
        <v>63</v>
      </c>
      <c r="O19" s="134">
        <v>48</v>
      </c>
      <c r="P19" s="135">
        <v>12</v>
      </c>
      <c r="Q19" s="135">
        <v>4</v>
      </c>
      <c r="R19" s="136">
        <v>1</v>
      </c>
      <c r="S19" s="134">
        <v>60</v>
      </c>
      <c r="T19" s="135">
        <v>5</v>
      </c>
      <c r="U19" s="137">
        <v>65</v>
      </c>
      <c r="V19" s="138">
        <v>7.7</v>
      </c>
      <c r="W19" s="138">
        <v>1.1000000000000001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73</v>
      </c>
      <c r="E20" s="135">
        <v>6</v>
      </c>
      <c r="F20" s="135">
        <v>4</v>
      </c>
      <c r="G20" s="136">
        <v>4</v>
      </c>
      <c r="H20" s="134">
        <v>79</v>
      </c>
      <c r="I20" s="135">
        <v>8</v>
      </c>
      <c r="J20" s="137">
        <v>87</v>
      </c>
      <c r="K20" s="138">
        <v>9.1999999999999993</v>
      </c>
      <c r="L20" s="170">
        <v>1.5</v>
      </c>
      <c r="M20" s="182"/>
      <c r="N20" s="177" t="s">
        <v>64</v>
      </c>
      <c r="O20" s="134">
        <v>49</v>
      </c>
      <c r="P20" s="135">
        <v>9</v>
      </c>
      <c r="Q20" s="135">
        <v>4</v>
      </c>
      <c r="R20" s="136">
        <v>1</v>
      </c>
      <c r="S20" s="134">
        <v>58</v>
      </c>
      <c r="T20" s="135">
        <v>5</v>
      </c>
      <c r="U20" s="137">
        <v>63</v>
      </c>
      <c r="V20" s="138">
        <v>7.9</v>
      </c>
      <c r="W20" s="138">
        <v>1.1000000000000001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53</v>
      </c>
      <c r="E21" s="135">
        <v>4</v>
      </c>
      <c r="F21" s="135">
        <v>2</v>
      </c>
      <c r="G21" s="136">
        <v>2</v>
      </c>
      <c r="H21" s="134">
        <v>57</v>
      </c>
      <c r="I21" s="135">
        <v>4</v>
      </c>
      <c r="J21" s="137">
        <v>61</v>
      </c>
      <c r="K21" s="138">
        <v>6.6</v>
      </c>
      <c r="L21" s="170">
        <v>1.1000000000000001</v>
      </c>
      <c r="M21" s="182"/>
      <c r="N21" s="177" t="s">
        <v>65</v>
      </c>
      <c r="O21" s="134">
        <v>43</v>
      </c>
      <c r="P21" s="135">
        <v>6</v>
      </c>
      <c r="Q21" s="135">
        <v>4</v>
      </c>
      <c r="R21" s="136">
        <v>3</v>
      </c>
      <c r="S21" s="134">
        <v>49</v>
      </c>
      <c r="T21" s="135">
        <v>7</v>
      </c>
      <c r="U21" s="137">
        <v>56</v>
      </c>
      <c r="V21" s="138">
        <v>12.5</v>
      </c>
      <c r="W21" s="138">
        <v>1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52</v>
      </c>
      <c r="E22" s="141">
        <v>4</v>
      </c>
      <c r="F22" s="141">
        <v>4</v>
      </c>
      <c r="G22" s="142">
        <v>2</v>
      </c>
      <c r="H22" s="140">
        <v>56</v>
      </c>
      <c r="I22" s="141">
        <v>6</v>
      </c>
      <c r="J22" s="143">
        <v>62</v>
      </c>
      <c r="K22" s="144">
        <v>9.6999999999999993</v>
      </c>
      <c r="L22" s="171">
        <v>1.1000000000000001</v>
      </c>
      <c r="M22" s="182"/>
      <c r="N22" s="178" t="s">
        <v>95</v>
      </c>
      <c r="O22" s="140">
        <v>49</v>
      </c>
      <c r="P22" s="141">
        <v>16</v>
      </c>
      <c r="Q22" s="141">
        <v>4</v>
      </c>
      <c r="R22" s="142">
        <v>3</v>
      </c>
      <c r="S22" s="140">
        <v>65</v>
      </c>
      <c r="T22" s="141">
        <v>7</v>
      </c>
      <c r="U22" s="143">
        <v>72</v>
      </c>
      <c r="V22" s="144">
        <v>9.6999999999999993</v>
      </c>
      <c r="W22" s="144">
        <v>1.3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365</v>
      </c>
      <c r="E23" s="79">
        <v>33</v>
      </c>
      <c r="F23" s="79">
        <v>15</v>
      </c>
      <c r="G23" s="84">
        <v>14</v>
      </c>
      <c r="H23" s="78">
        <v>398</v>
      </c>
      <c r="I23" s="79">
        <v>29</v>
      </c>
      <c r="J23" s="85">
        <v>427</v>
      </c>
      <c r="K23" s="80">
        <v>6.8</v>
      </c>
      <c r="L23" s="172">
        <v>7.5</v>
      </c>
      <c r="M23" s="183"/>
      <c r="N23" s="179" t="s">
        <v>29</v>
      </c>
      <c r="O23" s="78">
        <v>305</v>
      </c>
      <c r="P23" s="79">
        <v>63</v>
      </c>
      <c r="Q23" s="79">
        <v>23</v>
      </c>
      <c r="R23" s="84">
        <v>12</v>
      </c>
      <c r="S23" s="78">
        <v>368</v>
      </c>
      <c r="T23" s="79">
        <v>35</v>
      </c>
      <c r="U23" s="85">
        <v>403</v>
      </c>
      <c r="V23" s="80">
        <v>8.6999999999999993</v>
      </c>
      <c r="W23" s="80">
        <v>7.1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60</v>
      </c>
      <c r="E24" s="128">
        <v>8</v>
      </c>
      <c r="F24" s="128">
        <v>1</v>
      </c>
      <c r="G24" s="129">
        <v>7</v>
      </c>
      <c r="H24" s="127">
        <v>68</v>
      </c>
      <c r="I24" s="128">
        <v>8</v>
      </c>
      <c r="J24" s="130">
        <v>76</v>
      </c>
      <c r="K24" s="131">
        <v>10.5</v>
      </c>
      <c r="L24" s="169">
        <v>1.3</v>
      </c>
      <c r="M24" s="181"/>
      <c r="N24" s="176" t="s">
        <v>66</v>
      </c>
      <c r="O24" s="127">
        <v>45</v>
      </c>
      <c r="P24" s="128">
        <v>10</v>
      </c>
      <c r="Q24" s="128">
        <v>1</v>
      </c>
      <c r="R24" s="129">
        <v>0</v>
      </c>
      <c r="S24" s="127">
        <v>55</v>
      </c>
      <c r="T24" s="128">
        <v>1</v>
      </c>
      <c r="U24" s="130">
        <v>56</v>
      </c>
      <c r="V24" s="131">
        <v>1.8</v>
      </c>
      <c r="W24" s="132">
        <v>1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66</v>
      </c>
      <c r="E25" s="135">
        <v>13</v>
      </c>
      <c r="F25" s="135">
        <v>2</v>
      </c>
      <c r="G25" s="136">
        <v>2</v>
      </c>
      <c r="H25" s="134">
        <v>79</v>
      </c>
      <c r="I25" s="135">
        <v>4</v>
      </c>
      <c r="J25" s="137">
        <v>83</v>
      </c>
      <c r="K25" s="138">
        <v>4.8</v>
      </c>
      <c r="L25" s="170">
        <v>1.5</v>
      </c>
      <c r="M25" s="182"/>
      <c r="N25" s="177" t="s">
        <v>67</v>
      </c>
      <c r="O25" s="134">
        <v>46</v>
      </c>
      <c r="P25" s="135">
        <v>12</v>
      </c>
      <c r="Q25" s="135">
        <v>5</v>
      </c>
      <c r="R25" s="136">
        <v>2</v>
      </c>
      <c r="S25" s="134">
        <v>58</v>
      </c>
      <c r="T25" s="135">
        <v>7</v>
      </c>
      <c r="U25" s="137">
        <v>65</v>
      </c>
      <c r="V25" s="138">
        <v>10.8</v>
      </c>
      <c r="W25" s="138">
        <v>1.1000000000000001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75</v>
      </c>
      <c r="E26" s="135">
        <v>6</v>
      </c>
      <c r="F26" s="135">
        <v>6</v>
      </c>
      <c r="G26" s="136">
        <v>2</v>
      </c>
      <c r="H26" s="134">
        <v>81</v>
      </c>
      <c r="I26" s="135">
        <v>8</v>
      </c>
      <c r="J26" s="137">
        <v>89</v>
      </c>
      <c r="K26" s="138">
        <v>9</v>
      </c>
      <c r="L26" s="170">
        <v>1.6</v>
      </c>
      <c r="M26" s="182"/>
      <c r="N26" s="177" t="s">
        <v>68</v>
      </c>
      <c r="O26" s="134">
        <v>60</v>
      </c>
      <c r="P26" s="135">
        <v>9</v>
      </c>
      <c r="Q26" s="135">
        <v>3</v>
      </c>
      <c r="R26" s="136">
        <v>0</v>
      </c>
      <c r="S26" s="134">
        <v>69</v>
      </c>
      <c r="T26" s="135">
        <v>3</v>
      </c>
      <c r="U26" s="137">
        <v>72</v>
      </c>
      <c r="V26" s="138">
        <v>4.2</v>
      </c>
      <c r="W26" s="138">
        <v>1.3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63</v>
      </c>
      <c r="E27" s="135">
        <v>10</v>
      </c>
      <c r="F27" s="135">
        <v>3</v>
      </c>
      <c r="G27" s="136">
        <v>3</v>
      </c>
      <c r="H27" s="134">
        <v>73</v>
      </c>
      <c r="I27" s="135">
        <v>6</v>
      </c>
      <c r="J27" s="137">
        <v>79</v>
      </c>
      <c r="K27" s="138">
        <v>7.6</v>
      </c>
      <c r="L27" s="170">
        <v>1.4</v>
      </c>
      <c r="M27" s="182"/>
      <c r="N27" s="177" t="s">
        <v>69</v>
      </c>
      <c r="O27" s="134">
        <v>57</v>
      </c>
      <c r="P27" s="135">
        <v>12</v>
      </c>
      <c r="Q27" s="135">
        <v>1</v>
      </c>
      <c r="R27" s="136">
        <v>2</v>
      </c>
      <c r="S27" s="134">
        <v>69</v>
      </c>
      <c r="T27" s="135">
        <v>3</v>
      </c>
      <c r="U27" s="137">
        <v>72</v>
      </c>
      <c r="V27" s="138">
        <v>4.2</v>
      </c>
      <c r="W27" s="138">
        <v>1.3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54</v>
      </c>
      <c r="E28" s="135">
        <v>5</v>
      </c>
      <c r="F28" s="135">
        <v>5</v>
      </c>
      <c r="G28" s="136">
        <v>4</v>
      </c>
      <c r="H28" s="134">
        <v>59</v>
      </c>
      <c r="I28" s="135">
        <v>9</v>
      </c>
      <c r="J28" s="137">
        <v>68</v>
      </c>
      <c r="K28" s="138">
        <v>13.2</v>
      </c>
      <c r="L28" s="170">
        <v>1.2</v>
      </c>
      <c r="M28" s="182"/>
      <c r="N28" s="177" t="s">
        <v>70</v>
      </c>
      <c r="O28" s="134">
        <v>67</v>
      </c>
      <c r="P28" s="135">
        <v>10</v>
      </c>
      <c r="Q28" s="135">
        <v>3</v>
      </c>
      <c r="R28" s="136">
        <v>4</v>
      </c>
      <c r="S28" s="134">
        <v>77</v>
      </c>
      <c r="T28" s="135">
        <v>7</v>
      </c>
      <c r="U28" s="137">
        <v>84</v>
      </c>
      <c r="V28" s="138">
        <v>8.3000000000000007</v>
      </c>
      <c r="W28" s="138">
        <v>1.5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54</v>
      </c>
      <c r="E29" s="141">
        <v>10</v>
      </c>
      <c r="F29" s="141">
        <v>12</v>
      </c>
      <c r="G29" s="142">
        <v>1</v>
      </c>
      <c r="H29" s="140">
        <v>64</v>
      </c>
      <c r="I29" s="141">
        <v>13</v>
      </c>
      <c r="J29" s="143">
        <v>77</v>
      </c>
      <c r="K29" s="144">
        <v>16.899999999999999</v>
      </c>
      <c r="L29" s="171">
        <v>1.4</v>
      </c>
      <c r="M29" s="182"/>
      <c r="N29" s="178" t="s">
        <v>96</v>
      </c>
      <c r="O29" s="140">
        <v>60</v>
      </c>
      <c r="P29" s="141">
        <v>12</v>
      </c>
      <c r="Q29" s="141">
        <v>4</v>
      </c>
      <c r="R29" s="142">
        <v>2</v>
      </c>
      <c r="S29" s="140">
        <v>72</v>
      </c>
      <c r="T29" s="141">
        <v>6</v>
      </c>
      <c r="U29" s="143">
        <v>78</v>
      </c>
      <c r="V29" s="144">
        <v>7.7</v>
      </c>
      <c r="W29" s="144">
        <v>1.4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372</v>
      </c>
      <c r="E30" s="79">
        <v>52</v>
      </c>
      <c r="F30" s="79">
        <v>29</v>
      </c>
      <c r="G30" s="84">
        <v>19</v>
      </c>
      <c r="H30" s="78">
        <v>424</v>
      </c>
      <c r="I30" s="79">
        <v>48</v>
      </c>
      <c r="J30" s="85">
        <v>472</v>
      </c>
      <c r="K30" s="80">
        <v>10.199999999999999</v>
      </c>
      <c r="L30" s="172">
        <v>8.3000000000000007</v>
      </c>
      <c r="M30" s="183"/>
      <c r="N30" s="179" t="s">
        <v>29</v>
      </c>
      <c r="O30" s="78">
        <v>335</v>
      </c>
      <c r="P30" s="79">
        <v>65</v>
      </c>
      <c r="Q30" s="79">
        <v>17</v>
      </c>
      <c r="R30" s="84">
        <v>10</v>
      </c>
      <c r="S30" s="78">
        <v>400</v>
      </c>
      <c r="T30" s="79">
        <v>27</v>
      </c>
      <c r="U30" s="85">
        <v>427</v>
      </c>
      <c r="V30" s="80">
        <v>6.3</v>
      </c>
      <c r="W30" s="80">
        <v>7.5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52</v>
      </c>
      <c r="E31" s="128">
        <v>10</v>
      </c>
      <c r="F31" s="128">
        <v>7</v>
      </c>
      <c r="G31" s="129">
        <v>4</v>
      </c>
      <c r="H31" s="127">
        <v>62</v>
      </c>
      <c r="I31" s="128">
        <v>11</v>
      </c>
      <c r="J31" s="130">
        <v>73</v>
      </c>
      <c r="K31" s="131">
        <v>15.1</v>
      </c>
      <c r="L31" s="169">
        <v>1.3</v>
      </c>
      <c r="M31" s="181"/>
      <c r="N31" s="176" t="s">
        <v>71</v>
      </c>
      <c r="O31" s="127">
        <v>73</v>
      </c>
      <c r="P31" s="128">
        <v>10</v>
      </c>
      <c r="Q31" s="128">
        <v>4</v>
      </c>
      <c r="R31" s="129">
        <v>0</v>
      </c>
      <c r="S31" s="127">
        <v>83</v>
      </c>
      <c r="T31" s="128">
        <v>4</v>
      </c>
      <c r="U31" s="130">
        <v>87</v>
      </c>
      <c r="V31" s="131">
        <v>4.5999999999999996</v>
      </c>
      <c r="W31" s="132">
        <v>1.5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62</v>
      </c>
      <c r="E32" s="135">
        <v>12</v>
      </c>
      <c r="F32" s="135">
        <v>3</v>
      </c>
      <c r="G32" s="136">
        <v>1</v>
      </c>
      <c r="H32" s="134">
        <v>74</v>
      </c>
      <c r="I32" s="135">
        <v>4</v>
      </c>
      <c r="J32" s="137">
        <v>78</v>
      </c>
      <c r="K32" s="138">
        <v>5.0999999999999996</v>
      </c>
      <c r="L32" s="170">
        <v>1.4</v>
      </c>
      <c r="M32" s="182"/>
      <c r="N32" s="177" t="s">
        <v>72</v>
      </c>
      <c r="O32" s="134">
        <v>58</v>
      </c>
      <c r="P32" s="135">
        <v>7</v>
      </c>
      <c r="Q32" s="135">
        <v>2</v>
      </c>
      <c r="R32" s="136">
        <v>1</v>
      </c>
      <c r="S32" s="134">
        <v>65</v>
      </c>
      <c r="T32" s="135">
        <v>3</v>
      </c>
      <c r="U32" s="137">
        <v>68</v>
      </c>
      <c r="V32" s="138">
        <v>4.4000000000000004</v>
      </c>
      <c r="W32" s="138">
        <v>1.2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57</v>
      </c>
      <c r="E33" s="135">
        <v>16</v>
      </c>
      <c r="F33" s="135">
        <v>6</v>
      </c>
      <c r="G33" s="136">
        <v>0</v>
      </c>
      <c r="H33" s="134">
        <v>73</v>
      </c>
      <c r="I33" s="135">
        <v>6</v>
      </c>
      <c r="J33" s="137">
        <v>79</v>
      </c>
      <c r="K33" s="138">
        <v>7.6</v>
      </c>
      <c r="L33" s="170">
        <v>1.4</v>
      </c>
      <c r="M33" s="182"/>
      <c r="N33" s="177" t="s">
        <v>73</v>
      </c>
      <c r="O33" s="134">
        <v>58</v>
      </c>
      <c r="P33" s="135">
        <v>15</v>
      </c>
      <c r="Q33" s="135">
        <v>6</v>
      </c>
      <c r="R33" s="136">
        <v>3</v>
      </c>
      <c r="S33" s="134">
        <v>73</v>
      </c>
      <c r="T33" s="135">
        <v>9</v>
      </c>
      <c r="U33" s="137">
        <v>82</v>
      </c>
      <c r="V33" s="138">
        <v>11</v>
      </c>
      <c r="W33" s="138">
        <v>1.4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54</v>
      </c>
      <c r="E34" s="135">
        <v>10</v>
      </c>
      <c r="F34" s="135">
        <v>4</v>
      </c>
      <c r="G34" s="136">
        <v>1</v>
      </c>
      <c r="H34" s="134">
        <v>64</v>
      </c>
      <c r="I34" s="135">
        <v>5</v>
      </c>
      <c r="J34" s="137">
        <v>69</v>
      </c>
      <c r="K34" s="138">
        <v>7.2</v>
      </c>
      <c r="L34" s="170">
        <v>1.2</v>
      </c>
      <c r="M34" s="182"/>
      <c r="N34" s="177" t="s">
        <v>74</v>
      </c>
      <c r="O34" s="134">
        <v>53</v>
      </c>
      <c r="P34" s="135">
        <v>17</v>
      </c>
      <c r="Q34" s="135">
        <v>6</v>
      </c>
      <c r="R34" s="136">
        <v>1</v>
      </c>
      <c r="S34" s="134">
        <v>70</v>
      </c>
      <c r="T34" s="135">
        <v>7</v>
      </c>
      <c r="U34" s="137">
        <v>77</v>
      </c>
      <c r="V34" s="138">
        <v>9.1</v>
      </c>
      <c r="W34" s="138">
        <v>1.4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44</v>
      </c>
      <c r="E35" s="135">
        <v>8</v>
      </c>
      <c r="F35" s="135">
        <v>5</v>
      </c>
      <c r="G35" s="136">
        <v>1</v>
      </c>
      <c r="H35" s="134">
        <v>52</v>
      </c>
      <c r="I35" s="135">
        <v>6</v>
      </c>
      <c r="J35" s="137">
        <v>58</v>
      </c>
      <c r="K35" s="138">
        <v>10.3</v>
      </c>
      <c r="L35" s="170">
        <v>1</v>
      </c>
      <c r="M35" s="182"/>
      <c r="N35" s="177" t="s">
        <v>97</v>
      </c>
      <c r="O35" s="134">
        <v>73</v>
      </c>
      <c r="P35" s="135">
        <v>14</v>
      </c>
      <c r="Q35" s="135">
        <v>6</v>
      </c>
      <c r="R35" s="136">
        <v>1</v>
      </c>
      <c r="S35" s="134">
        <v>87</v>
      </c>
      <c r="T35" s="135">
        <v>7</v>
      </c>
      <c r="U35" s="137">
        <v>94</v>
      </c>
      <c r="V35" s="138">
        <v>7.4</v>
      </c>
      <c r="W35" s="138">
        <v>1.7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51</v>
      </c>
      <c r="E36" s="141">
        <v>10</v>
      </c>
      <c r="F36" s="141">
        <v>8</v>
      </c>
      <c r="G36" s="142">
        <v>2</v>
      </c>
      <c r="H36" s="140">
        <v>61</v>
      </c>
      <c r="I36" s="141">
        <v>10</v>
      </c>
      <c r="J36" s="143">
        <v>71</v>
      </c>
      <c r="K36" s="144">
        <v>14.1</v>
      </c>
      <c r="L36" s="171">
        <v>1.3</v>
      </c>
      <c r="M36" s="182"/>
      <c r="N36" s="178" t="s">
        <v>98</v>
      </c>
      <c r="O36" s="140">
        <v>74</v>
      </c>
      <c r="P36" s="141">
        <v>6</v>
      </c>
      <c r="Q36" s="141">
        <v>8</v>
      </c>
      <c r="R36" s="142">
        <v>4</v>
      </c>
      <c r="S36" s="140">
        <v>80</v>
      </c>
      <c r="T36" s="141">
        <v>12</v>
      </c>
      <c r="U36" s="143">
        <v>92</v>
      </c>
      <c r="V36" s="144">
        <v>13</v>
      </c>
      <c r="W36" s="144">
        <v>1.6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320</v>
      </c>
      <c r="E37" s="79">
        <v>66</v>
      </c>
      <c r="F37" s="79">
        <v>33</v>
      </c>
      <c r="G37" s="84">
        <v>9</v>
      </c>
      <c r="H37" s="78">
        <v>386</v>
      </c>
      <c r="I37" s="79">
        <v>42</v>
      </c>
      <c r="J37" s="85">
        <v>428</v>
      </c>
      <c r="K37" s="80">
        <v>9.8000000000000007</v>
      </c>
      <c r="L37" s="172">
        <v>7.6</v>
      </c>
      <c r="M37" s="183"/>
      <c r="N37" s="179" t="s">
        <v>29</v>
      </c>
      <c r="O37" s="78">
        <v>389</v>
      </c>
      <c r="P37" s="79">
        <v>69</v>
      </c>
      <c r="Q37" s="79">
        <v>32</v>
      </c>
      <c r="R37" s="84">
        <v>10</v>
      </c>
      <c r="S37" s="78">
        <v>458</v>
      </c>
      <c r="T37" s="79">
        <v>42</v>
      </c>
      <c r="U37" s="85">
        <v>500</v>
      </c>
      <c r="V37" s="80">
        <v>8.4</v>
      </c>
      <c r="W37" s="80">
        <v>8.8000000000000007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51</v>
      </c>
      <c r="E38" s="128">
        <v>7</v>
      </c>
      <c r="F38" s="128">
        <v>8</v>
      </c>
      <c r="G38" s="129">
        <v>1</v>
      </c>
      <c r="H38" s="127">
        <v>58</v>
      </c>
      <c r="I38" s="128">
        <v>9</v>
      </c>
      <c r="J38" s="130">
        <v>67</v>
      </c>
      <c r="K38" s="131">
        <v>13.4</v>
      </c>
      <c r="L38" s="169">
        <v>1.2</v>
      </c>
      <c r="M38" s="181"/>
      <c r="N38" s="176" t="s">
        <v>75</v>
      </c>
      <c r="O38" s="127">
        <v>57</v>
      </c>
      <c r="P38" s="128">
        <v>9</v>
      </c>
      <c r="Q38" s="128">
        <v>4</v>
      </c>
      <c r="R38" s="129">
        <v>1</v>
      </c>
      <c r="S38" s="127">
        <v>66</v>
      </c>
      <c r="T38" s="128">
        <v>5</v>
      </c>
      <c r="U38" s="130">
        <v>71</v>
      </c>
      <c r="V38" s="131">
        <v>7</v>
      </c>
      <c r="W38" s="132">
        <v>1.3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50</v>
      </c>
      <c r="E39" s="135">
        <v>15</v>
      </c>
      <c r="F39" s="135">
        <v>4</v>
      </c>
      <c r="G39" s="136">
        <v>4</v>
      </c>
      <c r="H39" s="134">
        <v>65</v>
      </c>
      <c r="I39" s="135">
        <v>8</v>
      </c>
      <c r="J39" s="137">
        <v>73</v>
      </c>
      <c r="K39" s="138">
        <v>11</v>
      </c>
      <c r="L39" s="170">
        <v>1.3</v>
      </c>
      <c r="M39" s="182"/>
      <c r="N39" s="177" t="s">
        <v>76</v>
      </c>
      <c r="O39" s="134">
        <v>59</v>
      </c>
      <c r="P39" s="135">
        <v>17</v>
      </c>
      <c r="Q39" s="135">
        <v>4</v>
      </c>
      <c r="R39" s="136">
        <v>1</v>
      </c>
      <c r="S39" s="134">
        <v>76</v>
      </c>
      <c r="T39" s="135">
        <v>5</v>
      </c>
      <c r="U39" s="137">
        <v>81</v>
      </c>
      <c r="V39" s="138">
        <v>6.2</v>
      </c>
      <c r="W39" s="138">
        <v>1.4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58</v>
      </c>
      <c r="E40" s="135">
        <v>12</v>
      </c>
      <c r="F40" s="135">
        <v>5</v>
      </c>
      <c r="G40" s="136">
        <v>2</v>
      </c>
      <c r="H40" s="134">
        <v>70</v>
      </c>
      <c r="I40" s="135">
        <v>7</v>
      </c>
      <c r="J40" s="137">
        <v>77</v>
      </c>
      <c r="K40" s="138">
        <v>9.1</v>
      </c>
      <c r="L40" s="170">
        <v>1.4</v>
      </c>
      <c r="M40" s="182"/>
      <c r="N40" s="177" t="s">
        <v>77</v>
      </c>
      <c r="O40" s="134">
        <v>62</v>
      </c>
      <c r="P40" s="135">
        <v>13</v>
      </c>
      <c r="Q40" s="135">
        <v>6</v>
      </c>
      <c r="R40" s="136">
        <v>0</v>
      </c>
      <c r="S40" s="134">
        <v>75</v>
      </c>
      <c r="T40" s="135">
        <v>6</v>
      </c>
      <c r="U40" s="137">
        <v>81</v>
      </c>
      <c r="V40" s="138">
        <v>7.4</v>
      </c>
      <c r="W40" s="138">
        <v>1.4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55</v>
      </c>
      <c r="E41" s="135">
        <v>15</v>
      </c>
      <c r="F41" s="135">
        <v>9</v>
      </c>
      <c r="G41" s="136">
        <v>1</v>
      </c>
      <c r="H41" s="134">
        <v>70</v>
      </c>
      <c r="I41" s="135">
        <v>10</v>
      </c>
      <c r="J41" s="137">
        <v>80</v>
      </c>
      <c r="K41" s="138">
        <v>12.5</v>
      </c>
      <c r="L41" s="170">
        <v>1.4</v>
      </c>
      <c r="M41" s="182"/>
      <c r="N41" s="177" t="s">
        <v>78</v>
      </c>
      <c r="O41" s="134">
        <v>66</v>
      </c>
      <c r="P41" s="135">
        <v>16</v>
      </c>
      <c r="Q41" s="135">
        <v>4</v>
      </c>
      <c r="R41" s="136">
        <v>4</v>
      </c>
      <c r="S41" s="134">
        <v>82</v>
      </c>
      <c r="T41" s="135">
        <v>8</v>
      </c>
      <c r="U41" s="137">
        <v>90</v>
      </c>
      <c r="V41" s="138">
        <v>8.9</v>
      </c>
      <c r="W41" s="138">
        <v>1.6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60</v>
      </c>
      <c r="E42" s="135">
        <v>15</v>
      </c>
      <c r="F42" s="135">
        <v>9</v>
      </c>
      <c r="G42" s="136">
        <v>2</v>
      </c>
      <c r="H42" s="134">
        <v>75</v>
      </c>
      <c r="I42" s="135">
        <v>11</v>
      </c>
      <c r="J42" s="137">
        <v>86</v>
      </c>
      <c r="K42" s="138">
        <v>12.8</v>
      </c>
      <c r="L42" s="170">
        <v>1.5</v>
      </c>
      <c r="M42" s="182"/>
      <c r="N42" s="177" t="s">
        <v>79</v>
      </c>
      <c r="O42" s="134">
        <v>75</v>
      </c>
      <c r="P42" s="135">
        <v>15</v>
      </c>
      <c r="Q42" s="135">
        <v>4</v>
      </c>
      <c r="R42" s="136">
        <v>3</v>
      </c>
      <c r="S42" s="134">
        <v>90</v>
      </c>
      <c r="T42" s="135">
        <v>7</v>
      </c>
      <c r="U42" s="137">
        <v>97</v>
      </c>
      <c r="V42" s="138">
        <v>7.2</v>
      </c>
      <c r="W42" s="138">
        <v>1.7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49</v>
      </c>
      <c r="E43" s="141">
        <v>8</v>
      </c>
      <c r="F43" s="141">
        <v>5</v>
      </c>
      <c r="G43" s="142">
        <v>1</v>
      </c>
      <c r="H43" s="140">
        <v>57</v>
      </c>
      <c r="I43" s="141">
        <v>6</v>
      </c>
      <c r="J43" s="143">
        <v>63</v>
      </c>
      <c r="K43" s="144">
        <v>9.5</v>
      </c>
      <c r="L43" s="171">
        <v>1.1000000000000001</v>
      </c>
      <c r="M43" s="182"/>
      <c r="N43" s="178" t="s">
        <v>99</v>
      </c>
      <c r="O43" s="140">
        <v>78</v>
      </c>
      <c r="P43" s="141">
        <v>8</v>
      </c>
      <c r="Q43" s="141">
        <v>5</v>
      </c>
      <c r="R43" s="142">
        <v>2</v>
      </c>
      <c r="S43" s="140">
        <v>86</v>
      </c>
      <c r="T43" s="141">
        <v>7</v>
      </c>
      <c r="U43" s="143">
        <v>93</v>
      </c>
      <c r="V43" s="144">
        <v>7.5</v>
      </c>
      <c r="W43" s="144">
        <v>1.6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323</v>
      </c>
      <c r="E44" s="79">
        <v>72</v>
      </c>
      <c r="F44" s="79">
        <v>40</v>
      </c>
      <c r="G44" s="84">
        <v>11</v>
      </c>
      <c r="H44" s="78">
        <v>395</v>
      </c>
      <c r="I44" s="79">
        <v>51</v>
      </c>
      <c r="J44" s="85">
        <v>446</v>
      </c>
      <c r="K44" s="80">
        <v>11.4</v>
      </c>
      <c r="L44" s="172">
        <v>7.9</v>
      </c>
      <c r="M44" s="183"/>
      <c r="N44" s="179" t="s">
        <v>29</v>
      </c>
      <c r="O44" s="78">
        <v>397</v>
      </c>
      <c r="P44" s="79">
        <v>78</v>
      </c>
      <c r="Q44" s="79">
        <v>27</v>
      </c>
      <c r="R44" s="84">
        <v>11</v>
      </c>
      <c r="S44" s="78">
        <v>475</v>
      </c>
      <c r="T44" s="79">
        <v>38</v>
      </c>
      <c r="U44" s="85">
        <v>513</v>
      </c>
      <c r="V44" s="80">
        <v>7.4</v>
      </c>
      <c r="W44" s="80">
        <v>9.1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61</v>
      </c>
      <c r="E45" s="128">
        <v>9</v>
      </c>
      <c r="F45" s="128">
        <v>11</v>
      </c>
      <c r="G45" s="129">
        <v>2</v>
      </c>
      <c r="H45" s="127">
        <v>70</v>
      </c>
      <c r="I45" s="128">
        <v>13</v>
      </c>
      <c r="J45" s="130">
        <v>83</v>
      </c>
      <c r="K45" s="131">
        <v>15.7</v>
      </c>
      <c r="L45" s="169">
        <v>1.5</v>
      </c>
      <c r="M45" s="181"/>
      <c r="N45" s="176" t="s">
        <v>80</v>
      </c>
      <c r="O45" s="127">
        <v>88</v>
      </c>
      <c r="P45" s="128">
        <v>15</v>
      </c>
      <c r="Q45" s="128">
        <v>1</v>
      </c>
      <c r="R45" s="129">
        <v>2</v>
      </c>
      <c r="S45" s="127">
        <v>103</v>
      </c>
      <c r="T45" s="128">
        <v>3</v>
      </c>
      <c r="U45" s="130">
        <v>106</v>
      </c>
      <c r="V45" s="131">
        <v>2.8</v>
      </c>
      <c r="W45" s="132">
        <v>1.9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50</v>
      </c>
      <c r="E46" s="135">
        <v>16</v>
      </c>
      <c r="F46" s="135">
        <v>5</v>
      </c>
      <c r="G46" s="136">
        <v>3</v>
      </c>
      <c r="H46" s="134">
        <v>66</v>
      </c>
      <c r="I46" s="135">
        <v>8</v>
      </c>
      <c r="J46" s="137">
        <v>74</v>
      </c>
      <c r="K46" s="138">
        <v>10.8</v>
      </c>
      <c r="L46" s="170">
        <v>1.3</v>
      </c>
      <c r="M46" s="182"/>
      <c r="N46" s="177" t="s">
        <v>81</v>
      </c>
      <c r="O46" s="134">
        <v>75</v>
      </c>
      <c r="P46" s="135">
        <v>18</v>
      </c>
      <c r="Q46" s="135">
        <v>2</v>
      </c>
      <c r="R46" s="136">
        <v>1</v>
      </c>
      <c r="S46" s="134">
        <v>93</v>
      </c>
      <c r="T46" s="135">
        <v>3</v>
      </c>
      <c r="U46" s="137">
        <v>96</v>
      </c>
      <c r="V46" s="138">
        <v>3.1</v>
      </c>
      <c r="W46" s="138">
        <v>1.7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43</v>
      </c>
      <c r="E47" s="135">
        <v>16</v>
      </c>
      <c r="F47" s="135">
        <v>5</v>
      </c>
      <c r="G47" s="136">
        <v>2</v>
      </c>
      <c r="H47" s="134">
        <v>59</v>
      </c>
      <c r="I47" s="135">
        <v>7</v>
      </c>
      <c r="J47" s="137">
        <v>66</v>
      </c>
      <c r="K47" s="138">
        <v>10.6</v>
      </c>
      <c r="L47" s="170">
        <v>1.2</v>
      </c>
      <c r="M47" s="182"/>
      <c r="N47" s="177" t="s">
        <v>82</v>
      </c>
      <c r="O47" s="134">
        <v>68</v>
      </c>
      <c r="P47" s="135">
        <v>10</v>
      </c>
      <c r="Q47" s="135">
        <v>5</v>
      </c>
      <c r="R47" s="136">
        <v>2</v>
      </c>
      <c r="S47" s="134">
        <v>78</v>
      </c>
      <c r="T47" s="135">
        <v>7</v>
      </c>
      <c r="U47" s="137">
        <v>85</v>
      </c>
      <c r="V47" s="138">
        <v>8.1999999999999993</v>
      </c>
      <c r="W47" s="138">
        <v>1.5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63</v>
      </c>
      <c r="E48" s="135">
        <v>8</v>
      </c>
      <c r="F48" s="135">
        <v>7</v>
      </c>
      <c r="G48" s="136">
        <v>0</v>
      </c>
      <c r="H48" s="134">
        <v>71</v>
      </c>
      <c r="I48" s="135">
        <v>7</v>
      </c>
      <c r="J48" s="137">
        <v>78</v>
      </c>
      <c r="K48" s="138">
        <v>9</v>
      </c>
      <c r="L48" s="170">
        <v>1.4</v>
      </c>
      <c r="M48" s="182"/>
      <c r="N48" s="177" t="s">
        <v>83</v>
      </c>
      <c r="O48" s="134">
        <v>79</v>
      </c>
      <c r="P48" s="135">
        <v>8</v>
      </c>
      <c r="Q48" s="135">
        <v>2</v>
      </c>
      <c r="R48" s="136">
        <v>2</v>
      </c>
      <c r="S48" s="134">
        <v>87</v>
      </c>
      <c r="T48" s="135">
        <v>4</v>
      </c>
      <c r="U48" s="137">
        <v>91</v>
      </c>
      <c r="V48" s="138">
        <v>4.4000000000000004</v>
      </c>
      <c r="W48" s="138">
        <v>1.6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62</v>
      </c>
      <c r="E49" s="135">
        <v>10</v>
      </c>
      <c r="F49" s="135">
        <v>6</v>
      </c>
      <c r="G49" s="136">
        <v>3</v>
      </c>
      <c r="H49" s="134">
        <v>72</v>
      </c>
      <c r="I49" s="135">
        <v>9</v>
      </c>
      <c r="J49" s="137">
        <v>81</v>
      </c>
      <c r="K49" s="138">
        <v>11.1</v>
      </c>
      <c r="L49" s="170">
        <v>1.4</v>
      </c>
      <c r="M49" s="182"/>
      <c r="N49" s="177" t="s">
        <v>84</v>
      </c>
      <c r="O49" s="134">
        <v>67</v>
      </c>
      <c r="P49" s="135">
        <v>9</v>
      </c>
      <c r="Q49" s="135">
        <v>1</v>
      </c>
      <c r="R49" s="136">
        <v>2</v>
      </c>
      <c r="S49" s="134">
        <v>76</v>
      </c>
      <c r="T49" s="135">
        <v>3</v>
      </c>
      <c r="U49" s="137">
        <v>79</v>
      </c>
      <c r="V49" s="138">
        <v>3.8</v>
      </c>
      <c r="W49" s="138">
        <v>1.4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65</v>
      </c>
      <c r="E50" s="141">
        <v>14</v>
      </c>
      <c r="F50" s="141">
        <v>5</v>
      </c>
      <c r="G50" s="142">
        <v>2</v>
      </c>
      <c r="H50" s="140">
        <v>79</v>
      </c>
      <c r="I50" s="141">
        <v>7</v>
      </c>
      <c r="J50" s="143">
        <v>86</v>
      </c>
      <c r="K50" s="144">
        <v>8.1</v>
      </c>
      <c r="L50" s="171">
        <v>1.5</v>
      </c>
      <c r="M50" s="182"/>
      <c r="N50" s="178" t="s">
        <v>100</v>
      </c>
      <c r="O50" s="140">
        <v>78</v>
      </c>
      <c r="P50" s="141">
        <v>7</v>
      </c>
      <c r="Q50" s="141">
        <v>2</v>
      </c>
      <c r="R50" s="142">
        <v>2</v>
      </c>
      <c r="S50" s="140">
        <v>85</v>
      </c>
      <c r="T50" s="141">
        <v>4</v>
      </c>
      <c r="U50" s="143">
        <v>89</v>
      </c>
      <c r="V50" s="144">
        <v>4.5</v>
      </c>
      <c r="W50" s="144">
        <v>1.6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344</v>
      </c>
      <c r="E51" s="79">
        <v>73</v>
      </c>
      <c r="F51" s="79">
        <v>39</v>
      </c>
      <c r="G51" s="84">
        <v>12</v>
      </c>
      <c r="H51" s="78">
        <v>417</v>
      </c>
      <c r="I51" s="79">
        <v>51</v>
      </c>
      <c r="J51" s="85">
        <v>468</v>
      </c>
      <c r="K51" s="80">
        <v>10.9</v>
      </c>
      <c r="L51" s="172">
        <v>8.3000000000000007</v>
      </c>
      <c r="M51" s="183"/>
      <c r="N51" s="179" t="s">
        <v>29</v>
      </c>
      <c r="O51" s="78">
        <v>455</v>
      </c>
      <c r="P51" s="79">
        <v>67</v>
      </c>
      <c r="Q51" s="79">
        <v>13</v>
      </c>
      <c r="R51" s="84">
        <v>11</v>
      </c>
      <c r="S51" s="78">
        <v>522</v>
      </c>
      <c r="T51" s="79">
        <v>24</v>
      </c>
      <c r="U51" s="85">
        <v>546</v>
      </c>
      <c r="V51" s="80">
        <v>4.4000000000000004</v>
      </c>
      <c r="W51" s="80">
        <v>9.6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64</v>
      </c>
      <c r="E52" s="128">
        <v>14</v>
      </c>
      <c r="F52" s="128">
        <v>6</v>
      </c>
      <c r="G52" s="129">
        <v>7</v>
      </c>
      <c r="H52" s="127">
        <v>78</v>
      </c>
      <c r="I52" s="128">
        <v>13</v>
      </c>
      <c r="J52" s="130">
        <v>91</v>
      </c>
      <c r="K52" s="131">
        <v>14.3</v>
      </c>
      <c r="L52" s="169">
        <v>1.6</v>
      </c>
      <c r="M52" s="181"/>
      <c r="N52" s="176" t="s">
        <v>85</v>
      </c>
      <c r="O52" s="127">
        <v>78</v>
      </c>
      <c r="P52" s="128">
        <v>13</v>
      </c>
      <c r="Q52" s="128">
        <v>1</v>
      </c>
      <c r="R52" s="129">
        <v>3</v>
      </c>
      <c r="S52" s="127">
        <v>91</v>
      </c>
      <c r="T52" s="128">
        <v>4</v>
      </c>
      <c r="U52" s="130">
        <v>95</v>
      </c>
      <c r="V52" s="131">
        <v>4.2</v>
      </c>
      <c r="W52" s="132">
        <v>1.7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66</v>
      </c>
      <c r="E53" s="135">
        <v>14</v>
      </c>
      <c r="F53" s="135">
        <v>2</v>
      </c>
      <c r="G53" s="136">
        <v>1</v>
      </c>
      <c r="H53" s="134">
        <v>80</v>
      </c>
      <c r="I53" s="135">
        <v>3</v>
      </c>
      <c r="J53" s="137">
        <v>83</v>
      </c>
      <c r="K53" s="138">
        <v>3.6</v>
      </c>
      <c r="L53" s="170">
        <v>1.5</v>
      </c>
      <c r="M53" s="182"/>
      <c r="N53" s="177" t="s">
        <v>86</v>
      </c>
      <c r="O53" s="134">
        <v>66</v>
      </c>
      <c r="P53" s="135">
        <v>11</v>
      </c>
      <c r="Q53" s="135">
        <v>2</v>
      </c>
      <c r="R53" s="136">
        <v>2</v>
      </c>
      <c r="S53" s="134">
        <v>77</v>
      </c>
      <c r="T53" s="135">
        <v>4</v>
      </c>
      <c r="U53" s="137">
        <v>81</v>
      </c>
      <c r="V53" s="138">
        <v>4.9000000000000004</v>
      </c>
      <c r="W53" s="138">
        <v>1.4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66</v>
      </c>
      <c r="E54" s="135">
        <v>10</v>
      </c>
      <c r="F54" s="135">
        <v>7</v>
      </c>
      <c r="G54" s="136">
        <v>2</v>
      </c>
      <c r="H54" s="134">
        <v>76</v>
      </c>
      <c r="I54" s="135">
        <v>9</v>
      </c>
      <c r="J54" s="137">
        <v>85</v>
      </c>
      <c r="K54" s="138">
        <v>10.6</v>
      </c>
      <c r="L54" s="170">
        <v>1.5</v>
      </c>
      <c r="M54" s="182"/>
      <c r="N54" s="177" t="s">
        <v>87</v>
      </c>
      <c r="O54" s="134">
        <v>85</v>
      </c>
      <c r="P54" s="135">
        <v>9</v>
      </c>
      <c r="Q54" s="135">
        <v>3</v>
      </c>
      <c r="R54" s="136">
        <v>1</v>
      </c>
      <c r="S54" s="134">
        <v>94</v>
      </c>
      <c r="T54" s="135">
        <v>4</v>
      </c>
      <c r="U54" s="137">
        <v>98</v>
      </c>
      <c r="V54" s="138">
        <v>4.0999999999999996</v>
      </c>
      <c r="W54" s="138">
        <v>1.7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60</v>
      </c>
      <c r="E55" s="135">
        <v>7</v>
      </c>
      <c r="F55" s="135">
        <v>4</v>
      </c>
      <c r="G55" s="136">
        <v>2</v>
      </c>
      <c r="H55" s="134">
        <v>67</v>
      </c>
      <c r="I55" s="135">
        <v>6</v>
      </c>
      <c r="J55" s="137">
        <v>73</v>
      </c>
      <c r="K55" s="138">
        <v>8.1999999999999993</v>
      </c>
      <c r="L55" s="170">
        <v>1.3</v>
      </c>
      <c r="M55" s="182"/>
      <c r="N55" s="177" t="s">
        <v>88</v>
      </c>
      <c r="O55" s="134">
        <v>72</v>
      </c>
      <c r="P55" s="135">
        <v>2</v>
      </c>
      <c r="Q55" s="135">
        <v>5</v>
      </c>
      <c r="R55" s="136">
        <v>2</v>
      </c>
      <c r="S55" s="134">
        <v>74</v>
      </c>
      <c r="T55" s="135">
        <v>7</v>
      </c>
      <c r="U55" s="137">
        <v>81</v>
      </c>
      <c r="V55" s="138">
        <v>8.6</v>
      </c>
      <c r="W55" s="138">
        <v>1.4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68</v>
      </c>
      <c r="E56" s="135">
        <v>10</v>
      </c>
      <c r="F56" s="135">
        <v>8</v>
      </c>
      <c r="G56" s="136">
        <v>3</v>
      </c>
      <c r="H56" s="134">
        <v>78</v>
      </c>
      <c r="I56" s="135">
        <v>11</v>
      </c>
      <c r="J56" s="137">
        <v>89</v>
      </c>
      <c r="K56" s="138">
        <v>12.4</v>
      </c>
      <c r="L56" s="170">
        <v>1.6</v>
      </c>
      <c r="M56" s="182"/>
      <c r="N56" s="177" t="s">
        <v>89</v>
      </c>
      <c r="O56" s="134">
        <v>79</v>
      </c>
      <c r="P56" s="135">
        <v>4</v>
      </c>
      <c r="Q56" s="135">
        <v>5</v>
      </c>
      <c r="R56" s="136">
        <v>2</v>
      </c>
      <c r="S56" s="134">
        <v>83</v>
      </c>
      <c r="T56" s="135">
        <v>7</v>
      </c>
      <c r="U56" s="137">
        <v>90</v>
      </c>
      <c r="V56" s="138">
        <v>7.8</v>
      </c>
      <c r="W56" s="138">
        <v>1.6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59</v>
      </c>
      <c r="E57" s="141">
        <v>8</v>
      </c>
      <c r="F57" s="141">
        <v>5</v>
      </c>
      <c r="G57" s="142">
        <v>1</v>
      </c>
      <c r="H57" s="140">
        <v>67</v>
      </c>
      <c r="I57" s="141">
        <v>6</v>
      </c>
      <c r="J57" s="143">
        <v>73</v>
      </c>
      <c r="K57" s="144">
        <v>8.1999999999999993</v>
      </c>
      <c r="L57" s="171">
        <v>1.3</v>
      </c>
      <c r="M57" s="182"/>
      <c r="N57" s="178" t="s">
        <v>101</v>
      </c>
      <c r="O57" s="140">
        <v>80</v>
      </c>
      <c r="P57" s="141">
        <v>8</v>
      </c>
      <c r="Q57" s="141">
        <v>4</v>
      </c>
      <c r="R57" s="142">
        <v>2</v>
      </c>
      <c r="S57" s="140">
        <v>88</v>
      </c>
      <c r="T57" s="141">
        <v>6</v>
      </c>
      <c r="U57" s="143">
        <v>94</v>
      </c>
      <c r="V57" s="144">
        <v>6.4</v>
      </c>
      <c r="W57" s="144">
        <v>1.7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383</v>
      </c>
      <c r="E58" s="187">
        <v>63</v>
      </c>
      <c r="F58" s="187">
        <v>32</v>
      </c>
      <c r="G58" s="188">
        <v>16</v>
      </c>
      <c r="H58" s="186">
        <v>446</v>
      </c>
      <c r="I58" s="187">
        <v>48</v>
      </c>
      <c r="J58" s="189">
        <v>494</v>
      </c>
      <c r="K58" s="190">
        <v>9.6999999999999993</v>
      </c>
      <c r="L58" s="191">
        <v>8.6999999999999993</v>
      </c>
      <c r="M58" s="183"/>
      <c r="N58" s="179" t="s">
        <v>29</v>
      </c>
      <c r="O58" s="78">
        <v>460</v>
      </c>
      <c r="P58" s="79">
        <v>47</v>
      </c>
      <c r="Q58" s="79">
        <v>20</v>
      </c>
      <c r="R58" s="84">
        <v>12</v>
      </c>
      <c r="S58" s="78">
        <v>507</v>
      </c>
      <c r="T58" s="79">
        <v>32</v>
      </c>
      <c r="U58" s="85">
        <v>539</v>
      </c>
      <c r="V58" s="80">
        <v>5.9</v>
      </c>
      <c r="W58" s="80">
        <v>9.5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4448</v>
      </c>
      <c r="P59" s="79">
        <v>748</v>
      </c>
      <c r="Q59" s="79">
        <v>320</v>
      </c>
      <c r="R59" s="84">
        <v>147</v>
      </c>
      <c r="S59" s="78">
        <v>5196</v>
      </c>
      <c r="T59" s="79">
        <v>467</v>
      </c>
      <c r="U59" s="85">
        <v>5663</v>
      </c>
      <c r="V59" s="80">
        <v>8.1999999999999993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2601" priority="163" stopIfTrue="1" operator="lessThan">
      <formula>0</formula>
    </cfRule>
  </conditionalFormatting>
  <conditionalFormatting sqref="Q13:T13">
    <cfRule type="cellIs" dxfId="2600" priority="158" stopIfTrue="1" operator="lessThan">
      <formula>0</formula>
    </cfRule>
  </conditionalFormatting>
  <conditionalFormatting sqref="G13:I13">
    <cfRule type="cellIs" dxfId="2599" priority="160" stopIfTrue="1" operator="lessThan">
      <formula>0</formula>
    </cfRule>
  </conditionalFormatting>
  <conditionalFormatting sqref="F13">
    <cfRule type="cellIs" dxfId="2598" priority="161" stopIfTrue="1" operator="lessThan">
      <formula>0</formula>
    </cfRule>
  </conditionalFormatting>
  <conditionalFormatting sqref="O23:R23">
    <cfRule type="cellIs" dxfId="2597" priority="152" stopIfTrue="1" operator="lessThan">
      <formula>0</formula>
    </cfRule>
  </conditionalFormatting>
  <conditionalFormatting sqref="C59:M60">
    <cfRule type="cellIs" dxfId="2596" priority="156" stopIfTrue="1" operator="lessThan">
      <formula>0</formula>
    </cfRule>
  </conditionalFormatting>
  <conditionalFormatting sqref="O59:R60">
    <cfRule type="cellIs" dxfId="2595" priority="155" stopIfTrue="1" operator="lessThan">
      <formula>0</formula>
    </cfRule>
  </conditionalFormatting>
  <conditionalFormatting sqref="S59:U60">
    <cfRule type="cellIs" dxfId="2594" priority="154" stopIfTrue="1" operator="lessThan">
      <formula>0</formula>
    </cfRule>
  </conditionalFormatting>
  <conditionalFormatting sqref="C23:M23">
    <cfRule type="cellIs" dxfId="2593" priority="153" stopIfTrue="1" operator="lessThan">
      <formula>0</formula>
    </cfRule>
  </conditionalFormatting>
  <conditionalFormatting sqref="S23:U23">
    <cfRule type="cellIs" dxfId="2592" priority="150" stopIfTrue="1" operator="lessThan">
      <formula>0</formula>
    </cfRule>
  </conditionalFormatting>
  <conditionalFormatting sqref="S17:U17 S19:U19 S21:U22">
    <cfRule type="cellIs" dxfId="2591" priority="151" stopIfTrue="1" operator="lessThan">
      <formula>0</formula>
    </cfRule>
  </conditionalFormatting>
  <conditionalFormatting sqref="V17:W17 V19:W19 V21:W22">
    <cfRule type="cellIs" dxfId="2590" priority="149" stopIfTrue="1" operator="lessThan">
      <formula>0</formula>
    </cfRule>
  </conditionalFormatting>
  <conditionalFormatting sqref="V59:W60">
    <cfRule type="cellIs" dxfId="2589" priority="148" stopIfTrue="1" operator="lessThan">
      <formula>0</formula>
    </cfRule>
  </conditionalFormatting>
  <conditionalFormatting sqref="V23:W23">
    <cfRule type="cellIs" dxfId="2588" priority="147" stopIfTrue="1" operator="lessThan">
      <formula>0</formula>
    </cfRule>
  </conditionalFormatting>
  <conditionalFormatting sqref="C18:M18">
    <cfRule type="cellIs" dxfId="2587" priority="146" stopIfTrue="1" operator="lessThan">
      <formula>0</formula>
    </cfRule>
  </conditionalFormatting>
  <conditionalFormatting sqref="S18:U18">
    <cfRule type="cellIs" dxfId="2586" priority="145" stopIfTrue="1" operator="lessThan">
      <formula>0</formula>
    </cfRule>
  </conditionalFormatting>
  <conditionalFormatting sqref="V18:W18">
    <cfRule type="cellIs" dxfId="2585" priority="144" stopIfTrue="1" operator="lessThan">
      <formula>0</formula>
    </cfRule>
  </conditionalFormatting>
  <conditionalFormatting sqref="C20:M20">
    <cfRule type="cellIs" dxfId="2584" priority="143" stopIfTrue="1" operator="lessThan">
      <formula>0</formula>
    </cfRule>
  </conditionalFormatting>
  <conditionalFormatting sqref="V27:W27">
    <cfRule type="cellIs" dxfId="2583" priority="128" stopIfTrue="1" operator="lessThan">
      <formula>0</formula>
    </cfRule>
  </conditionalFormatting>
  <conditionalFormatting sqref="S20:U20">
    <cfRule type="cellIs" dxfId="2582" priority="142" stopIfTrue="1" operator="lessThan">
      <formula>0</formula>
    </cfRule>
  </conditionalFormatting>
  <conditionalFormatting sqref="V20:W20">
    <cfRule type="cellIs" dxfId="2581" priority="141" stopIfTrue="1" operator="lessThan">
      <formula>0</formula>
    </cfRule>
  </conditionalFormatting>
  <conditionalFormatting sqref="C24 C26 C28:C29 H28:M29 H26:M26 H24:M24">
    <cfRule type="cellIs" dxfId="2580" priority="140" stopIfTrue="1" operator="lessThan">
      <formula>0</formula>
    </cfRule>
  </conditionalFormatting>
  <conditionalFormatting sqref="C31 C33 C35:C36 H35:M36 H33:M33 H31:M31">
    <cfRule type="cellIs" dxfId="2579" priority="127" stopIfTrue="1" operator="lessThan">
      <formula>0</formula>
    </cfRule>
  </conditionalFormatting>
  <conditionalFormatting sqref="O30:R30">
    <cfRule type="cellIs" dxfId="2578" priority="138" stopIfTrue="1" operator="lessThan">
      <formula>0</formula>
    </cfRule>
  </conditionalFormatting>
  <conditionalFormatting sqref="C30:M30">
    <cfRule type="cellIs" dxfId="2577" priority="139" stopIfTrue="1" operator="lessThan">
      <formula>0</formula>
    </cfRule>
  </conditionalFormatting>
  <conditionalFormatting sqref="S30:U30">
    <cfRule type="cellIs" dxfId="2576" priority="136" stopIfTrue="1" operator="lessThan">
      <formula>0</formula>
    </cfRule>
  </conditionalFormatting>
  <conditionalFormatting sqref="S24:U24 S26:U26 S28:U29">
    <cfRule type="cellIs" dxfId="2575" priority="137" stopIfTrue="1" operator="lessThan">
      <formula>0</formula>
    </cfRule>
  </conditionalFormatting>
  <conditionalFormatting sqref="V24:W24 V26:W26 V28:W29">
    <cfRule type="cellIs" dxfId="2574" priority="135" stopIfTrue="1" operator="lessThan">
      <formula>0</formula>
    </cfRule>
  </conditionalFormatting>
  <conditionalFormatting sqref="V30:W30">
    <cfRule type="cellIs" dxfId="2573" priority="134" stopIfTrue="1" operator="lessThan">
      <formula>0</formula>
    </cfRule>
  </conditionalFormatting>
  <conditionalFormatting sqref="C25 H25:M25">
    <cfRule type="cellIs" dxfId="2572" priority="133" stopIfTrue="1" operator="lessThan">
      <formula>0</formula>
    </cfRule>
  </conditionalFormatting>
  <conditionalFormatting sqref="C32 H32:M32">
    <cfRule type="cellIs" dxfId="2571" priority="120" stopIfTrue="1" operator="lessThan">
      <formula>0</formula>
    </cfRule>
  </conditionalFormatting>
  <conditionalFormatting sqref="S25:U25">
    <cfRule type="cellIs" dxfId="2570" priority="132" stopIfTrue="1" operator="lessThan">
      <formula>0</formula>
    </cfRule>
  </conditionalFormatting>
  <conditionalFormatting sqref="V25:W25">
    <cfRule type="cellIs" dxfId="2569" priority="131" stopIfTrue="1" operator="lessThan">
      <formula>0</formula>
    </cfRule>
  </conditionalFormatting>
  <conditionalFormatting sqref="C27 H27:M27">
    <cfRule type="cellIs" dxfId="2568" priority="130" stopIfTrue="1" operator="lessThan">
      <formula>0</formula>
    </cfRule>
  </conditionalFormatting>
  <conditionalFormatting sqref="C34 H34:M34">
    <cfRule type="cellIs" dxfId="2567" priority="117" stopIfTrue="1" operator="lessThan">
      <formula>0</formula>
    </cfRule>
  </conditionalFormatting>
  <conditionalFormatting sqref="S27:U27">
    <cfRule type="cellIs" dxfId="2566" priority="129" stopIfTrue="1" operator="lessThan">
      <formula>0</formula>
    </cfRule>
  </conditionalFormatting>
  <conditionalFormatting sqref="O37:R37">
    <cfRule type="cellIs" dxfId="2565" priority="125" stopIfTrue="1" operator="lessThan">
      <formula>0</formula>
    </cfRule>
  </conditionalFormatting>
  <conditionalFormatting sqref="C37:M37">
    <cfRule type="cellIs" dxfId="2564" priority="126" stopIfTrue="1" operator="lessThan">
      <formula>0</formula>
    </cfRule>
  </conditionalFormatting>
  <conditionalFormatting sqref="S37:U37">
    <cfRule type="cellIs" dxfId="2563" priority="123" stopIfTrue="1" operator="lessThan">
      <formula>0</formula>
    </cfRule>
  </conditionalFormatting>
  <conditionalFormatting sqref="S31:U31 S33:U33 S35:U36">
    <cfRule type="cellIs" dxfId="2562" priority="124" stopIfTrue="1" operator="lessThan">
      <formula>0</formula>
    </cfRule>
  </conditionalFormatting>
  <conditionalFormatting sqref="V31:W31 V33:W33 V35:W36">
    <cfRule type="cellIs" dxfId="2561" priority="122" stopIfTrue="1" operator="lessThan">
      <formula>0</formula>
    </cfRule>
  </conditionalFormatting>
  <conditionalFormatting sqref="V37:W37">
    <cfRule type="cellIs" dxfId="2560" priority="121" stopIfTrue="1" operator="lessThan">
      <formula>0</formula>
    </cfRule>
  </conditionalFormatting>
  <conditionalFormatting sqref="S44:U44">
    <cfRule type="cellIs" dxfId="2559" priority="110" stopIfTrue="1" operator="lessThan">
      <formula>0</formula>
    </cfRule>
  </conditionalFormatting>
  <conditionalFormatting sqref="S32:U32">
    <cfRule type="cellIs" dxfId="2558" priority="119" stopIfTrue="1" operator="lessThan">
      <formula>0</formula>
    </cfRule>
  </conditionalFormatting>
  <conditionalFormatting sqref="V32:W32">
    <cfRule type="cellIs" dxfId="2557" priority="118" stopIfTrue="1" operator="lessThan">
      <formula>0</formula>
    </cfRule>
  </conditionalFormatting>
  <conditionalFormatting sqref="S34:U34">
    <cfRule type="cellIs" dxfId="2556" priority="116" stopIfTrue="1" operator="lessThan">
      <formula>0</formula>
    </cfRule>
  </conditionalFormatting>
  <conditionalFormatting sqref="V34:W34">
    <cfRule type="cellIs" dxfId="2555" priority="115" stopIfTrue="1" operator="lessThan">
      <formula>0</formula>
    </cfRule>
  </conditionalFormatting>
  <conditionalFormatting sqref="C38 C40 C42:C43 H42:M43 H40:M40 H38:M38">
    <cfRule type="cellIs" dxfId="2554" priority="114" stopIfTrue="1" operator="lessThan">
      <formula>0</formula>
    </cfRule>
  </conditionalFormatting>
  <conditionalFormatting sqref="S39:U39">
    <cfRule type="cellIs" dxfId="2553" priority="106" stopIfTrue="1" operator="lessThan">
      <formula>0</formula>
    </cfRule>
  </conditionalFormatting>
  <conditionalFormatting sqref="O44:R44">
    <cfRule type="cellIs" dxfId="2552" priority="112" stopIfTrue="1" operator="lessThan">
      <formula>0</formula>
    </cfRule>
  </conditionalFormatting>
  <conditionalFormatting sqref="C44:M44">
    <cfRule type="cellIs" dxfId="2551" priority="113" stopIfTrue="1" operator="lessThan">
      <formula>0</formula>
    </cfRule>
  </conditionalFormatting>
  <conditionalFormatting sqref="S38:U38 S40:U40 S42:U43">
    <cfRule type="cellIs" dxfId="2550" priority="111" stopIfTrue="1" operator="lessThan">
      <formula>0</formula>
    </cfRule>
  </conditionalFormatting>
  <conditionalFormatting sqref="V38:W38 V40:W40 V42:W43">
    <cfRule type="cellIs" dxfId="2549" priority="109" stopIfTrue="1" operator="lessThan">
      <formula>0</formula>
    </cfRule>
  </conditionalFormatting>
  <conditionalFormatting sqref="V44:W44">
    <cfRule type="cellIs" dxfId="2548" priority="108" stopIfTrue="1" operator="lessThan">
      <formula>0</formula>
    </cfRule>
  </conditionalFormatting>
  <conditionalFormatting sqref="C39 H39:M39">
    <cfRule type="cellIs" dxfId="2547" priority="107" stopIfTrue="1" operator="lessThan">
      <formula>0</formula>
    </cfRule>
  </conditionalFormatting>
  <conditionalFormatting sqref="C51:M51">
    <cfRule type="cellIs" dxfId="2546" priority="100" stopIfTrue="1" operator="lessThan">
      <formula>0</formula>
    </cfRule>
  </conditionalFormatting>
  <conditionalFormatting sqref="V39:W39">
    <cfRule type="cellIs" dxfId="2545" priority="105" stopIfTrue="1" operator="lessThan">
      <formula>0</formula>
    </cfRule>
  </conditionalFormatting>
  <conditionalFormatting sqref="C41 H41:M41">
    <cfRule type="cellIs" dxfId="2544" priority="104" stopIfTrue="1" operator="lessThan">
      <formula>0</formula>
    </cfRule>
  </conditionalFormatting>
  <conditionalFormatting sqref="V45:W45 V47:W47 V49:W50">
    <cfRule type="cellIs" dxfId="2543" priority="96" stopIfTrue="1" operator="lessThan">
      <formula>0</formula>
    </cfRule>
  </conditionalFormatting>
  <conditionalFormatting sqref="S41:U41">
    <cfRule type="cellIs" dxfId="2542" priority="103" stopIfTrue="1" operator="lessThan">
      <formula>0</formula>
    </cfRule>
  </conditionalFormatting>
  <conditionalFormatting sqref="V41:W41">
    <cfRule type="cellIs" dxfId="2541" priority="102" stopIfTrue="1" operator="lessThan">
      <formula>0</formula>
    </cfRule>
  </conditionalFormatting>
  <conditionalFormatting sqref="C45 C47 C49:C50 H49:M50 H47:M47 H45:M45">
    <cfRule type="cellIs" dxfId="2540" priority="101" stopIfTrue="1" operator="lessThan">
      <formula>0</formula>
    </cfRule>
  </conditionalFormatting>
  <conditionalFormatting sqref="V51:W51">
    <cfRule type="cellIs" dxfId="2539" priority="95" stopIfTrue="1" operator="lessThan">
      <formula>0</formula>
    </cfRule>
  </conditionalFormatting>
  <conditionalFormatting sqref="O51:R51">
    <cfRule type="cellIs" dxfId="2538" priority="99" stopIfTrue="1" operator="lessThan">
      <formula>0</formula>
    </cfRule>
  </conditionalFormatting>
  <conditionalFormatting sqref="S51:U51">
    <cfRule type="cellIs" dxfId="2537" priority="97" stopIfTrue="1" operator="lessThan">
      <formula>0</formula>
    </cfRule>
  </conditionalFormatting>
  <conditionalFormatting sqref="S45:U45 S47:U47 S49:U50">
    <cfRule type="cellIs" dxfId="2536" priority="98" stopIfTrue="1" operator="lessThan">
      <formula>0</formula>
    </cfRule>
  </conditionalFormatting>
  <conditionalFormatting sqref="C46 H46:M46">
    <cfRule type="cellIs" dxfId="2535" priority="94" stopIfTrue="1" operator="lessThan">
      <formula>0</formula>
    </cfRule>
  </conditionalFormatting>
  <conditionalFormatting sqref="V48:W48">
    <cfRule type="cellIs" dxfId="2534" priority="89" stopIfTrue="1" operator="lessThan">
      <formula>0</formula>
    </cfRule>
  </conditionalFormatting>
  <conditionalFormatting sqref="S46:U46">
    <cfRule type="cellIs" dxfId="2533" priority="93" stopIfTrue="1" operator="lessThan">
      <formula>0</formula>
    </cfRule>
  </conditionalFormatting>
  <conditionalFormatting sqref="V46:W46">
    <cfRule type="cellIs" dxfId="2532" priority="92" stopIfTrue="1" operator="lessThan">
      <formula>0</formula>
    </cfRule>
  </conditionalFormatting>
  <conditionalFormatting sqref="C48 H48:M48">
    <cfRule type="cellIs" dxfId="2531" priority="91" stopIfTrue="1" operator="lessThan">
      <formula>0</formula>
    </cfRule>
  </conditionalFormatting>
  <conditionalFormatting sqref="O58:R58">
    <cfRule type="cellIs" dxfId="2530" priority="86" stopIfTrue="1" operator="lessThan">
      <formula>0</formula>
    </cfRule>
  </conditionalFormatting>
  <conditionalFormatting sqref="S48:U48">
    <cfRule type="cellIs" dxfId="2529" priority="90" stopIfTrue="1" operator="lessThan">
      <formula>0</formula>
    </cfRule>
  </conditionalFormatting>
  <conditionalFormatting sqref="C52 C54 C56:C57 H56:M57 H54:M54 H52:M52">
    <cfRule type="cellIs" dxfId="2528" priority="88" stopIfTrue="1" operator="lessThan">
      <formula>0</formula>
    </cfRule>
  </conditionalFormatting>
  <conditionalFormatting sqref="S52:U52 S54:U54 S56:U57">
    <cfRule type="cellIs" dxfId="2527" priority="85" stopIfTrue="1" operator="lessThan">
      <formula>0</formula>
    </cfRule>
  </conditionalFormatting>
  <conditionalFormatting sqref="C58:M58">
    <cfRule type="cellIs" dxfId="2526" priority="87" stopIfTrue="1" operator="lessThan">
      <formula>0</formula>
    </cfRule>
  </conditionalFormatting>
  <conditionalFormatting sqref="S58:U58">
    <cfRule type="cellIs" dxfId="2525" priority="84" stopIfTrue="1" operator="lessThan">
      <formula>0</formula>
    </cfRule>
  </conditionalFormatting>
  <conditionalFormatting sqref="V52:W52 V54:W54 V56:W57">
    <cfRule type="cellIs" dxfId="2524" priority="83" stopIfTrue="1" operator="lessThan">
      <formula>0</formula>
    </cfRule>
  </conditionalFormatting>
  <conditionalFormatting sqref="V58:W58">
    <cfRule type="cellIs" dxfId="2523" priority="82" stopIfTrue="1" operator="lessThan">
      <formula>0</formula>
    </cfRule>
  </conditionalFormatting>
  <conditionalFormatting sqref="C53 H53:M53">
    <cfRule type="cellIs" dxfId="2522" priority="81" stopIfTrue="1" operator="lessThan">
      <formula>0</formula>
    </cfRule>
  </conditionalFormatting>
  <conditionalFormatting sqref="C55 H55:M55">
    <cfRule type="cellIs" dxfId="2521" priority="78" stopIfTrue="1" operator="lessThan">
      <formula>0</formula>
    </cfRule>
  </conditionalFormatting>
  <conditionalFormatting sqref="S53:U53">
    <cfRule type="cellIs" dxfId="2520" priority="80" stopIfTrue="1" operator="lessThan">
      <formula>0</formula>
    </cfRule>
  </conditionalFormatting>
  <conditionalFormatting sqref="V53:W53">
    <cfRule type="cellIs" dxfId="2519" priority="79" stopIfTrue="1" operator="lessThan">
      <formula>0</formula>
    </cfRule>
  </conditionalFormatting>
  <conditionalFormatting sqref="N13 N19 N21:N22 N17">
    <cfRule type="cellIs" dxfId="2518" priority="75" stopIfTrue="1" operator="lessThan">
      <formula>0</formula>
    </cfRule>
  </conditionalFormatting>
  <conditionalFormatting sqref="S55:U55">
    <cfRule type="cellIs" dxfId="2517" priority="77" stopIfTrue="1" operator="lessThan">
      <formula>0</formula>
    </cfRule>
  </conditionalFormatting>
  <conditionalFormatting sqref="V55:W55">
    <cfRule type="cellIs" dxfId="2516" priority="76" stopIfTrue="1" operator="lessThan">
      <formula>0</formula>
    </cfRule>
  </conditionalFormatting>
  <conditionalFormatting sqref="N59:N60">
    <cfRule type="cellIs" dxfId="2515" priority="74" stopIfTrue="1" operator="lessThan">
      <formula>0</formula>
    </cfRule>
  </conditionalFormatting>
  <conditionalFormatting sqref="N23">
    <cfRule type="cellIs" dxfId="2514" priority="73" stopIfTrue="1" operator="lessThan">
      <formula>0</formula>
    </cfRule>
  </conditionalFormatting>
  <conditionalFormatting sqref="N18">
    <cfRule type="cellIs" dxfId="2513" priority="72" stopIfTrue="1" operator="lessThan">
      <formula>0</formula>
    </cfRule>
  </conditionalFormatting>
  <conditionalFormatting sqref="N20">
    <cfRule type="cellIs" dxfId="2512" priority="71" stopIfTrue="1" operator="lessThan">
      <formula>0</formula>
    </cfRule>
  </conditionalFormatting>
  <conditionalFormatting sqref="N24 N26 N28:N29">
    <cfRule type="cellIs" dxfId="2511" priority="70" stopIfTrue="1" operator="lessThan">
      <formula>0</formula>
    </cfRule>
  </conditionalFormatting>
  <conditionalFormatting sqref="N30">
    <cfRule type="cellIs" dxfId="2510" priority="69" stopIfTrue="1" operator="lessThan">
      <formula>0</formula>
    </cfRule>
  </conditionalFormatting>
  <conditionalFormatting sqref="N25">
    <cfRule type="cellIs" dxfId="2509" priority="68" stopIfTrue="1" operator="lessThan">
      <formula>0</formula>
    </cfRule>
  </conditionalFormatting>
  <conditionalFormatting sqref="N27">
    <cfRule type="cellIs" dxfId="2508" priority="67" stopIfTrue="1" operator="lessThan">
      <formula>0</formula>
    </cfRule>
  </conditionalFormatting>
  <conditionalFormatting sqref="N31 N33 N35:N36">
    <cfRule type="cellIs" dxfId="2507" priority="66" stopIfTrue="1" operator="lessThan">
      <formula>0</formula>
    </cfRule>
  </conditionalFormatting>
  <conditionalFormatting sqref="N37">
    <cfRule type="cellIs" dxfId="2506" priority="65" stopIfTrue="1" operator="lessThan">
      <formula>0</formula>
    </cfRule>
  </conditionalFormatting>
  <conditionalFormatting sqref="N32">
    <cfRule type="cellIs" dxfId="2505" priority="64" stopIfTrue="1" operator="lessThan">
      <formula>0</formula>
    </cfRule>
  </conditionalFormatting>
  <conditionalFormatting sqref="N34">
    <cfRule type="cellIs" dxfId="2504" priority="63" stopIfTrue="1" operator="lessThan">
      <formula>0</formula>
    </cfRule>
  </conditionalFormatting>
  <conditionalFormatting sqref="N38 N40 N42:N43">
    <cfRule type="cellIs" dxfId="2503" priority="62" stopIfTrue="1" operator="lessThan">
      <formula>0</formula>
    </cfRule>
  </conditionalFormatting>
  <conditionalFormatting sqref="N44">
    <cfRule type="cellIs" dxfId="2502" priority="61" stopIfTrue="1" operator="lessThan">
      <formula>0</formula>
    </cfRule>
  </conditionalFormatting>
  <conditionalFormatting sqref="N39">
    <cfRule type="cellIs" dxfId="2501" priority="60" stopIfTrue="1" operator="lessThan">
      <formula>0</formula>
    </cfRule>
  </conditionalFormatting>
  <conditionalFormatting sqref="N41">
    <cfRule type="cellIs" dxfId="2500" priority="59" stopIfTrue="1" operator="lessThan">
      <formula>0</formula>
    </cfRule>
  </conditionalFormatting>
  <conditionalFormatting sqref="N45 N47 N49:N50">
    <cfRule type="cellIs" dxfId="2499" priority="58" stopIfTrue="1" operator="lessThan">
      <formula>0</formula>
    </cfRule>
  </conditionalFormatting>
  <conditionalFormatting sqref="N51">
    <cfRule type="cellIs" dxfId="2498" priority="57" stopIfTrue="1" operator="lessThan">
      <formula>0</formula>
    </cfRule>
  </conditionalFormatting>
  <conditionalFormatting sqref="N46">
    <cfRule type="cellIs" dxfId="2497" priority="56" stopIfTrue="1" operator="lessThan">
      <formula>0</formula>
    </cfRule>
  </conditionalFormatting>
  <conditionalFormatting sqref="N48">
    <cfRule type="cellIs" dxfId="2496" priority="55" stopIfTrue="1" operator="lessThan">
      <formula>0</formula>
    </cfRule>
  </conditionalFormatting>
  <conditionalFormatting sqref="N52 N54 N56:N57">
    <cfRule type="cellIs" dxfId="2495" priority="54" stopIfTrue="1" operator="lessThan">
      <formula>0</formula>
    </cfRule>
  </conditionalFormatting>
  <conditionalFormatting sqref="N58">
    <cfRule type="cellIs" dxfId="2494" priority="53" stopIfTrue="1" operator="lessThan">
      <formula>0</formula>
    </cfRule>
  </conditionalFormatting>
  <conditionalFormatting sqref="N53">
    <cfRule type="cellIs" dxfId="2493" priority="52" stopIfTrue="1" operator="lessThan">
      <formula>0</formula>
    </cfRule>
  </conditionalFormatting>
  <conditionalFormatting sqref="N55">
    <cfRule type="cellIs" dxfId="2492" priority="51" stopIfTrue="1" operator="lessThan">
      <formula>0</formula>
    </cfRule>
  </conditionalFormatting>
  <conditionalFormatting sqref="O17:R17 O19:R19 O21:R22">
    <cfRule type="cellIs" dxfId="2491" priority="49" stopIfTrue="1" operator="lessThan">
      <formula>0</formula>
    </cfRule>
  </conditionalFormatting>
  <conditionalFormatting sqref="O18:R18">
    <cfRule type="cellIs" dxfId="2490" priority="48" stopIfTrue="1" operator="lessThan">
      <formula>0</formula>
    </cfRule>
  </conditionalFormatting>
  <conditionalFormatting sqref="O20:R20">
    <cfRule type="cellIs" dxfId="2489" priority="47" stopIfTrue="1" operator="lessThan">
      <formula>0</formula>
    </cfRule>
  </conditionalFormatting>
  <conditionalFormatting sqref="D24:G24 D26:G26 D28:G29">
    <cfRule type="cellIs" dxfId="2488" priority="46" stopIfTrue="1" operator="lessThan">
      <formula>0</formula>
    </cfRule>
  </conditionalFormatting>
  <conditionalFormatting sqref="D25:G25">
    <cfRule type="cellIs" dxfId="2487" priority="45" stopIfTrue="1" operator="lessThan">
      <formula>0</formula>
    </cfRule>
  </conditionalFormatting>
  <conditionalFormatting sqref="D27:G27">
    <cfRule type="cellIs" dxfId="2486" priority="44" stopIfTrue="1" operator="lessThan">
      <formula>0</formula>
    </cfRule>
  </conditionalFormatting>
  <conditionalFormatting sqref="D31:G31 D33:G33 D35:G36">
    <cfRule type="cellIs" dxfId="2485" priority="43" stopIfTrue="1" operator="lessThan">
      <formula>0</formula>
    </cfRule>
  </conditionalFormatting>
  <conditionalFormatting sqref="D32:G32">
    <cfRule type="cellIs" dxfId="2484" priority="42" stopIfTrue="1" operator="lessThan">
      <formula>0</formula>
    </cfRule>
  </conditionalFormatting>
  <conditionalFormatting sqref="D34:G34">
    <cfRule type="cellIs" dxfId="2483" priority="41" stopIfTrue="1" operator="lessThan">
      <formula>0</formula>
    </cfRule>
  </conditionalFormatting>
  <conditionalFormatting sqref="D38:G38 D40:G40 D42:G43">
    <cfRule type="cellIs" dxfId="2482" priority="40" stopIfTrue="1" operator="lessThan">
      <formula>0</formula>
    </cfRule>
  </conditionalFormatting>
  <conditionalFormatting sqref="D39:G39">
    <cfRule type="cellIs" dxfId="2481" priority="39" stopIfTrue="1" operator="lessThan">
      <formula>0</formula>
    </cfRule>
  </conditionalFormatting>
  <conditionalFormatting sqref="D41:G41">
    <cfRule type="cellIs" dxfId="2480" priority="38" stopIfTrue="1" operator="lessThan">
      <formula>0</formula>
    </cfRule>
  </conditionalFormatting>
  <conditionalFormatting sqref="D45:G45 D47:G47 D49:G50">
    <cfRule type="cellIs" dxfId="2479" priority="37" stopIfTrue="1" operator="lessThan">
      <formula>0</formula>
    </cfRule>
  </conditionalFormatting>
  <conditionalFormatting sqref="D46:G46">
    <cfRule type="cellIs" dxfId="2478" priority="36" stopIfTrue="1" operator="lessThan">
      <formula>0</formula>
    </cfRule>
  </conditionalFormatting>
  <conditionalFormatting sqref="D48:G48">
    <cfRule type="cellIs" dxfId="2477" priority="35" stopIfTrue="1" operator="lessThan">
      <formula>0</formula>
    </cfRule>
  </conditionalFormatting>
  <conditionalFormatting sqref="D52:G52 D54:G54 D56:G57">
    <cfRule type="cellIs" dxfId="2476" priority="34" stopIfTrue="1" operator="lessThan">
      <formula>0</formula>
    </cfRule>
  </conditionalFormatting>
  <conditionalFormatting sqref="D53:G53">
    <cfRule type="cellIs" dxfId="2475" priority="33" stopIfTrue="1" operator="lessThan">
      <formula>0</formula>
    </cfRule>
  </conditionalFormatting>
  <conditionalFormatting sqref="D55:G55">
    <cfRule type="cellIs" dxfId="2474" priority="32" stopIfTrue="1" operator="lessThan">
      <formula>0</formula>
    </cfRule>
  </conditionalFormatting>
  <conditionalFormatting sqref="O24:R24 O26:R26 O28:R29">
    <cfRule type="cellIs" dxfId="2473" priority="31" stopIfTrue="1" operator="lessThan">
      <formula>0</formula>
    </cfRule>
  </conditionalFormatting>
  <conditionalFormatting sqref="O25:R25">
    <cfRule type="cellIs" dxfId="2472" priority="30" stopIfTrue="1" operator="lessThan">
      <formula>0</formula>
    </cfRule>
  </conditionalFormatting>
  <conditionalFormatting sqref="O27:R27">
    <cfRule type="cellIs" dxfId="2471" priority="29" stopIfTrue="1" operator="lessThan">
      <formula>0</formula>
    </cfRule>
  </conditionalFormatting>
  <conditionalFormatting sqref="O31:R31 O33:R33 O35:R36">
    <cfRule type="cellIs" dxfId="2470" priority="28" stopIfTrue="1" operator="lessThan">
      <formula>0</formula>
    </cfRule>
  </conditionalFormatting>
  <conditionalFormatting sqref="O32:R32">
    <cfRule type="cellIs" dxfId="2469" priority="27" stopIfTrue="1" operator="lessThan">
      <formula>0</formula>
    </cfRule>
  </conditionalFormatting>
  <conditionalFormatting sqref="O34:R34">
    <cfRule type="cellIs" dxfId="2468" priority="26" stopIfTrue="1" operator="lessThan">
      <formula>0</formula>
    </cfRule>
  </conditionalFormatting>
  <conditionalFormatting sqref="O38:R38 O40:R40 O42:R43">
    <cfRule type="cellIs" dxfId="2467" priority="25" stopIfTrue="1" operator="lessThan">
      <formula>0</formula>
    </cfRule>
  </conditionalFormatting>
  <conditionalFormatting sqref="O39:R39">
    <cfRule type="cellIs" dxfId="2466" priority="24" stopIfTrue="1" operator="lessThan">
      <formula>0</formula>
    </cfRule>
  </conditionalFormatting>
  <conditionalFormatting sqref="O41:R41">
    <cfRule type="cellIs" dxfId="2465" priority="23" stopIfTrue="1" operator="lessThan">
      <formula>0</formula>
    </cfRule>
  </conditionalFormatting>
  <conditionalFormatting sqref="O45:R45 O47:R47 O49:R50">
    <cfRule type="cellIs" dxfId="2464" priority="22" stopIfTrue="1" operator="lessThan">
      <formula>0</formula>
    </cfRule>
  </conditionalFormatting>
  <conditionalFormatting sqref="O46:R46">
    <cfRule type="cellIs" dxfId="2463" priority="21" stopIfTrue="1" operator="lessThan">
      <formula>0</formula>
    </cfRule>
  </conditionalFormatting>
  <conditionalFormatting sqref="O48:R48">
    <cfRule type="cellIs" dxfId="2462" priority="20" stopIfTrue="1" operator="lessThan">
      <formula>0</formula>
    </cfRule>
  </conditionalFormatting>
  <conditionalFormatting sqref="O52:R52 O54:R54 O56:R57">
    <cfRule type="cellIs" dxfId="2461" priority="19" stopIfTrue="1" operator="lessThan">
      <formula>0</formula>
    </cfRule>
  </conditionalFormatting>
  <conditionalFormatting sqref="O53:R53">
    <cfRule type="cellIs" dxfId="2460" priority="18" stopIfTrue="1" operator="lessThan">
      <formula>0</formula>
    </cfRule>
  </conditionalFormatting>
  <conditionalFormatting sqref="O55:R55">
    <cfRule type="cellIs" dxfId="2459" priority="17" stopIfTrue="1" operator="lessThan">
      <formula>0</formula>
    </cfRule>
  </conditionalFormatting>
  <conditionalFormatting sqref="K14:M15 D16:M16">
    <cfRule type="cellIs" dxfId="2458" priority="11" stopIfTrue="1" operator="lessThan">
      <formula>0</formula>
    </cfRule>
  </conditionalFormatting>
  <conditionalFormatting sqref="G14:I14">
    <cfRule type="cellIs" dxfId="2457" priority="9" stopIfTrue="1" operator="lessThan">
      <formula>0</formula>
    </cfRule>
  </conditionalFormatting>
  <conditionalFormatting sqref="D14 J14">
    <cfRule type="cellIs" dxfId="2456" priority="10" stopIfTrue="1" operator="lessThan">
      <formula>0</formula>
    </cfRule>
  </conditionalFormatting>
  <conditionalFormatting sqref="E14:E15">
    <cfRule type="cellIs" dxfId="2455" priority="8" stopIfTrue="1" operator="lessThan">
      <formula>0</formula>
    </cfRule>
  </conditionalFormatting>
  <conditionalFormatting sqref="N14:N16">
    <cfRule type="cellIs" dxfId="2454" priority="7" stopIfTrue="1" operator="lessThan">
      <formula>0</formula>
    </cfRule>
  </conditionalFormatting>
  <conditionalFormatting sqref="F14:F15">
    <cfRule type="cellIs" dxfId="2453" priority="6" stopIfTrue="1" operator="lessThan">
      <formula>0</formula>
    </cfRule>
  </conditionalFormatting>
  <conditionalFormatting sqref="V14:W15 O16:W16">
    <cfRule type="cellIs" dxfId="2452" priority="5" stopIfTrue="1" operator="lessThan">
      <formula>0</formula>
    </cfRule>
  </conditionalFormatting>
  <conditionalFormatting sqref="R14:T14">
    <cfRule type="cellIs" dxfId="2451" priority="3" stopIfTrue="1" operator="lessThan">
      <formula>0</formula>
    </cfRule>
  </conditionalFormatting>
  <conditionalFormatting sqref="O14 U14">
    <cfRule type="cellIs" dxfId="2450" priority="4" stopIfTrue="1" operator="lessThan">
      <formula>0</formula>
    </cfRule>
  </conditionalFormatting>
  <conditionalFormatting sqref="P14:P15">
    <cfRule type="cellIs" dxfId="2449" priority="2" stopIfTrue="1" operator="lessThan">
      <formula>0</formula>
    </cfRule>
  </conditionalFormatting>
  <conditionalFormatting sqref="Q14:Q15">
    <cfRule type="cellIs" dxfId="2448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12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67" t="s">
        <v>137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105</v>
      </c>
      <c r="E17" s="128">
        <v>12</v>
      </c>
      <c r="F17" s="128">
        <v>2</v>
      </c>
      <c r="G17" s="129">
        <v>3</v>
      </c>
      <c r="H17" s="127">
        <v>117</v>
      </c>
      <c r="I17" s="128">
        <v>5</v>
      </c>
      <c r="J17" s="130">
        <v>122</v>
      </c>
      <c r="K17" s="131">
        <v>4.0999999999999996</v>
      </c>
      <c r="L17" s="169">
        <v>1.1000000000000001</v>
      </c>
      <c r="M17" s="181"/>
      <c r="N17" s="176" t="s">
        <v>61</v>
      </c>
      <c r="O17" s="127">
        <v>111</v>
      </c>
      <c r="P17" s="128">
        <v>22</v>
      </c>
      <c r="Q17" s="128">
        <v>12</v>
      </c>
      <c r="R17" s="129">
        <v>2</v>
      </c>
      <c r="S17" s="127">
        <v>133</v>
      </c>
      <c r="T17" s="128">
        <v>14</v>
      </c>
      <c r="U17" s="130">
        <v>147</v>
      </c>
      <c r="V17" s="131">
        <v>9.5</v>
      </c>
      <c r="W17" s="132">
        <v>1.4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120</v>
      </c>
      <c r="E18" s="135">
        <v>16</v>
      </c>
      <c r="F18" s="135">
        <v>5</v>
      </c>
      <c r="G18" s="136">
        <v>5</v>
      </c>
      <c r="H18" s="134">
        <v>136</v>
      </c>
      <c r="I18" s="135">
        <v>10</v>
      </c>
      <c r="J18" s="137">
        <v>146</v>
      </c>
      <c r="K18" s="138">
        <v>6.8</v>
      </c>
      <c r="L18" s="170">
        <v>1.4</v>
      </c>
      <c r="M18" s="182"/>
      <c r="N18" s="177" t="s">
        <v>62</v>
      </c>
      <c r="O18" s="134">
        <v>109</v>
      </c>
      <c r="P18" s="135">
        <v>22</v>
      </c>
      <c r="Q18" s="135">
        <v>6</v>
      </c>
      <c r="R18" s="136">
        <v>6</v>
      </c>
      <c r="S18" s="134">
        <v>131</v>
      </c>
      <c r="T18" s="135">
        <v>12</v>
      </c>
      <c r="U18" s="137">
        <v>143</v>
      </c>
      <c r="V18" s="138">
        <v>8.4</v>
      </c>
      <c r="W18" s="138">
        <v>1.3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131</v>
      </c>
      <c r="E19" s="135">
        <v>16</v>
      </c>
      <c r="F19" s="135">
        <v>7</v>
      </c>
      <c r="G19" s="136">
        <v>1</v>
      </c>
      <c r="H19" s="134">
        <v>147</v>
      </c>
      <c r="I19" s="135">
        <v>8</v>
      </c>
      <c r="J19" s="137">
        <v>155</v>
      </c>
      <c r="K19" s="138">
        <v>5.2</v>
      </c>
      <c r="L19" s="170">
        <v>1.5</v>
      </c>
      <c r="M19" s="182"/>
      <c r="N19" s="177" t="s">
        <v>63</v>
      </c>
      <c r="O19" s="134">
        <v>97</v>
      </c>
      <c r="P19" s="135">
        <v>25</v>
      </c>
      <c r="Q19" s="135">
        <v>10</v>
      </c>
      <c r="R19" s="136">
        <v>2</v>
      </c>
      <c r="S19" s="134">
        <v>122</v>
      </c>
      <c r="T19" s="135">
        <v>12</v>
      </c>
      <c r="U19" s="137">
        <v>134</v>
      </c>
      <c r="V19" s="138">
        <v>9</v>
      </c>
      <c r="W19" s="138">
        <v>1.3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149</v>
      </c>
      <c r="E20" s="135">
        <v>21</v>
      </c>
      <c r="F20" s="135">
        <v>5</v>
      </c>
      <c r="G20" s="136">
        <v>7</v>
      </c>
      <c r="H20" s="134">
        <v>170</v>
      </c>
      <c r="I20" s="135">
        <v>12</v>
      </c>
      <c r="J20" s="137">
        <v>182</v>
      </c>
      <c r="K20" s="138">
        <v>6.6</v>
      </c>
      <c r="L20" s="170">
        <v>1.7</v>
      </c>
      <c r="M20" s="182"/>
      <c r="N20" s="177" t="s">
        <v>64</v>
      </c>
      <c r="O20" s="134">
        <v>110</v>
      </c>
      <c r="P20" s="135">
        <v>23</v>
      </c>
      <c r="Q20" s="135">
        <v>10</v>
      </c>
      <c r="R20" s="136">
        <v>3</v>
      </c>
      <c r="S20" s="134">
        <v>133</v>
      </c>
      <c r="T20" s="135">
        <v>13</v>
      </c>
      <c r="U20" s="137">
        <v>146</v>
      </c>
      <c r="V20" s="138">
        <v>8.9</v>
      </c>
      <c r="W20" s="138">
        <v>1.4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124</v>
      </c>
      <c r="E21" s="135">
        <v>19</v>
      </c>
      <c r="F21" s="135">
        <v>8</v>
      </c>
      <c r="G21" s="136">
        <v>3</v>
      </c>
      <c r="H21" s="134">
        <v>143</v>
      </c>
      <c r="I21" s="135">
        <v>11</v>
      </c>
      <c r="J21" s="137">
        <v>154</v>
      </c>
      <c r="K21" s="138">
        <v>7.1</v>
      </c>
      <c r="L21" s="170">
        <v>1.5</v>
      </c>
      <c r="M21" s="182"/>
      <c r="N21" s="177" t="s">
        <v>65</v>
      </c>
      <c r="O21" s="134">
        <v>95</v>
      </c>
      <c r="P21" s="135">
        <v>14</v>
      </c>
      <c r="Q21" s="135">
        <v>11</v>
      </c>
      <c r="R21" s="136">
        <v>4</v>
      </c>
      <c r="S21" s="134">
        <v>109</v>
      </c>
      <c r="T21" s="135">
        <v>15</v>
      </c>
      <c r="U21" s="137">
        <v>124</v>
      </c>
      <c r="V21" s="138">
        <v>12.1</v>
      </c>
      <c r="W21" s="138">
        <v>1.2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126</v>
      </c>
      <c r="E22" s="141">
        <v>11</v>
      </c>
      <c r="F22" s="141">
        <v>10</v>
      </c>
      <c r="G22" s="142">
        <v>4</v>
      </c>
      <c r="H22" s="140">
        <v>137</v>
      </c>
      <c r="I22" s="141">
        <v>14</v>
      </c>
      <c r="J22" s="143">
        <v>151</v>
      </c>
      <c r="K22" s="144">
        <v>9.3000000000000007</v>
      </c>
      <c r="L22" s="171">
        <v>1.4</v>
      </c>
      <c r="M22" s="182"/>
      <c r="N22" s="178" t="s">
        <v>95</v>
      </c>
      <c r="O22" s="140">
        <v>112</v>
      </c>
      <c r="P22" s="141">
        <v>30</v>
      </c>
      <c r="Q22" s="141">
        <v>7</v>
      </c>
      <c r="R22" s="142">
        <v>3</v>
      </c>
      <c r="S22" s="140">
        <v>142</v>
      </c>
      <c r="T22" s="141">
        <v>10</v>
      </c>
      <c r="U22" s="143">
        <v>152</v>
      </c>
      <c r="V22" s="144">
        <v>6.6</v>
      </c>
      <c r="W22" s="144">
        <v>1.4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755</v>
      </c>
      <c r="E23" s="79">
        <v>95</v>
      </c>
      <c r="F23" s="79">
        <v>37</v>
      </c>
      <c r="G23" s="84">
        <v>23</v>
      </c>
      <c r="H23" s="78">
        <v>850</v>
      </c>
      <c r="I23" s="79">
        <v>60</v>
      </c>
      <c r="J23" s="85">
        <v>910</v>
      </c>
      <c r="K23" s="80">
        <v>6.6</v>
      </c>
      <c r="L23" s="172">
        <v>8.6</v>
      </c>
      <c r="M23" s="183"/>
      <c r="N23" s="179" t="s">
        <v>29</v>
      </c>
      <c r="O23" s="78">
        <v>634</v>
      </c>
      <c r="P23" s="79">
        <v>136</v>
      </c>
      <c r="Q23" s="79">
        <v>56</v>
      </c>
      <c r="R23" s="84">
        <v>20</v>
      </c>
      <c r="S23" s="78">
        <v>770</v>
      </c>
      <c r="T23" s="79">
        <v>76</v>
      </c>
      <c r="U23" s="85">
        <v>846</v>
      </c>
      <c r="V23" s="80">
        <v>9</v>
      </c>
      <c r="W23" s="80">
        <v>8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129</v>
      </c>
      <c r="E24" s="128">
        <v>18</v>
      </c>
      <c r="F24" s="128">
        <v>6</v>
      </c>
      <c r="G24" s="129">
        <v>8</v>
      </c>
      <c r="H24" s="127">
        <v>147</v>
      </c>
      <c r="I24" s="128">
        <v>14</v>
      </c>
      <c r="J24" s="130">
        <v>161</v>
      </c>
      <c r="K24" s="131">
        <v>8.6999999999999993</v>
      </c>
      <c r="L24" s="169">
        <v>1.5</v>
      </c>
      <c r="M24" s="181"/>
      <c r="N24" s="176" t="s">
        <v>66</v>
      </c>
      <c r="O24" s="127">
        <v>101</v>
      </c>
      <c r="P24" s="128">
        <v>19</v>
      </c>
      <c r="Q24" s="128">
        <v>9</v>
      </c>
      <c r="R24" s="129">
        <v>1</v>
      </c>
      <c r="S24" s="127">
        <v>120</v>
      </c>
      <c r="T24" s="128">
        <v>10</v>
      </c>
      <c r="U24" s="130">
        <v>130</v>
      </c>
      <c r="V24" s="131">
        <v>7.7</v>
      </c>
      <c r="W24" s="132">
        <v>1.2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118</v>
      </c>
      <c r="E25" s="135">
        <v>22</v>
      </c>
      <c r="F25" s="135">
        <v>6</v>
      </c>
      <c r="G25" s="136">
        <v>2</v>
      </c>
      <c r="H25" s="134">
        <v>140</v>
      </c>
      <c r="I25" s="135">
        <v>8</v>
      </c>
      <c r="J25" s="137">
        <v>148</v>
      </c>
      <c r="K25" s="138">
        <v>5.4</v>
      </c>
      <c r="L25" s="170">
        <v>1.4</v>
      </c>
      <c r="M25" s="182"/>
      <c r="N25" s="177" t="s">
        <v>67</v>
      </c>
      <c r="O25" s="134">
        <v>85</v>
      </c>
      <c r="P25" s="135">
        <v>20</v>
      </c>
      <c r="Q25" s="135">
        <v>11</v>
      </c>
      <c r="R25" s="136">
        <v>3</v>
      </c>
      <c r="S25" s="134">
        <v>105</v>
      </c>
      <c r="T25" s="135">
        <v>14</v>
      </c>
      <c r="U25" s="137">
        <v>119</v>
      </c>
      <c r="V25" s="138">
        <v>11.8</v>
      </c>
      <c r="W25" s="138">
        <v>1.1000000000000001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120</v>
      </c>
      <c r="E26" s="135">
        <v>11</v>
      </c>
      <c r="F26" s="135">
        <v>10</v>
      </c>
      <c r="G26" s="136">
        <v>4</v>
      </c>
      <c r="H26" s="134">
        <v>131</v>
      </c>
      <c r="I26" s="135">
        <v>14</v>
      </c>
      <c r="J26" s="137">
        <v>145</v>
      </c>
      <c r="K26" s="138">
        <v>9.6999999999999993</v>
      </c>
      <c r="L26" s="170">
        <v>1.4</v>
      </c>
      <c r="M26" s="182"/>
      <c r="N26" s="177" t="s">
        <v>68</v>
      </c>
      <c r="O26" s="134">
        <v>110</v>
      </c>
      <c r="P26" s="135">
        <v>24</v>
      </c>
      <c r="Q26" s="135">
        <v>5</v>
      </c>
      <c r="R26" s="136">
        <v>3</v>
      </c>
      <c r="S26" s="134">
        <v>134</v>
      </c>
      <c r="T26" s="135">
        <v>8</v>
      </c>
      <c r="U26" s="137">
        <v>142</v>
      </c>
      <c r="V26" s="138">
        <v>5.6</v>
      </c>
      <c r="W26" s="138">
        <v>1.3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116</v>
      </c>
      <c r="E27" s="135">
        <v>24</v>
      </c>
      <c r="F27" s="135">
        <v>5</v>
      </c>
      <c r="G27" s="136">
        <v>3</v>
      </c>
      <c r="H27" s="134">
        <v>140</v>
      </c>
      <c r="I27" s="135">
        <v>8</v>
      </c>
      <c r="J27" s="137">
        <v>148</v>
      </c>
      <c r="K27" s="138">
        <v>5.4</v>
      </c>
      <c r="L27" s="170">
        <v>1.4</v>
      </c>
      <c r="M27" s="182"/>
      <c r="N27" s="177" t="s">
        <v>69</v>
      </c>
      <c r="O27" s="134">
        <v>108</v>
      </c>
      <c r="P27" s="135">
        <v>22</v>
      </c>
      <c r="Q27" s="135">
        <v>5</v>
      </c>
      <c r="R27" s="136">
        <v>4</v>
      </c>
      <c r="S27" s="134">
        <v>130</v>
      </c>
      <c r="T27" s="135">
        <v>9</v>
      </c>
      <c r="U27" s="137">
        <v>139</v>
      </c>
      <c r="V27" s="138">
        <v>6.5</v>
      </c>
      <c r="W27" s="138">
        <v>1.3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108</v>
      </c>
      <c r="E28" s="135">
        <v>15</v>
      </c>
      <c r="F28" s="135">
        <v>11</v>
      </c>
      <c r="G28" s="136">
        <v>6</v>
      </c>
      <c r="H28" s="134">
        <v>123</v>
      </c>
      <c r="I28" s="135">
        <v>17</v>
      </c>
      <c r="J28" s="137">
        <v>140</v>
      </c>
      <c r="K28" s="138">
        <v>12.1</v>
      </c>
      <c r="L28" s="170">
        <v>1.3</v>
      </c>
      <c r="M28" s="182"/>
      <c r="N28" s="177" t="s">
        <v>70</v>
      </c>
      <c r="O28" s="134">
        <v>109</v>
      </c>
      <c r="P28" s="135">
        <v>21</v>
      </c>
      <c r="Q28" s="135">
        <v>5</v>
      </c>
      <c r="R28" s="136">
        <v>5</v>
      </c>
      <c r="S28" s="134">
        <v>130</v>
      </c>
      <c r="T28" s="135">
        <v>10</v>
      </c>
      <c r="U28" s="137">
        <v>140</v>
      </c>
      <c r="V28" s="138">
        <v>7.1</v>
      </c>
      <c r="W28" s="138">
        <v>1.3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107</v>
      </c>
      <c r="E29" s="141">
        <v>19</v>
      </c>
      <c r="F29" s="141">
        <v>23</v>
      </c>
      <c r="G29" s="142">
        <v>3</v>
      </c>
      <c r="H29" s="140">
        <v>126</v>
      </c>
      <c r="I29" s="141">
        <v>26</v>
      </c>
      <c r="J29" s="143">
        <v>152</v>
      </c>
      <c r="K29" s="144">
        <v>17.100000000000001</v>
      </c>
      <c r="L29" s="171">
        <v>1.4</v>
      </c>
      <c r="M29" s="182"/>
      <c r="N29" s="178" t="s">
        <v>96</v>
      </c>
      <c r="O29" s="140">
        <v>112</v>
      </c>
      <c r="P29" s="141">
        <v>22</v>
      </c>
      <c r="Q29" s="141">
        <v>6</v>
      </c>
      <c r="R29" s="142">
        <v>3</v>
      </c>
      <c r="S29" s="140">
        <v>134</v>
      </c>
      <c r="T29" s="141">
        <v>9</v>
      </c>
      <c r="U29" s="143">
        <v>143</v>
      </c>
      <c r="V29" s="144">
        <v>6.3</v>
      </c>
      <c r="W29" s="144">
        <v>1.3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698</v>
      </c>
      <c r="E30" s="79">
        <v>109</v>
      </c>
      <c r="F30" s="79">
        <v>61</v>
      </c>
      <c r="G30" s="84">
        <v>26</v>
      </c>
      <c r="H30" s="78">
        <v>807</v>
      </c>
      <c r="I30" s="79">
        <v>87</v>
      </c>
      <c r="J30" s="85">
        <v>894</v>
      </c>
      <c r="K30" s="80">
        <v>9.6999999999999993</v>
      </c>
      <c r="L30" s="172">
        <v>8.4</v>
      </c>
      <c r="M30" s="183"/>
      <c r="N30" s="179" t="s">
        <v>29</v>
      </c>
      <c r="O30" s="78">
        <v>625</v>
      </c>
      <c r="P30" s="79">
        <v>128</v>
      </c>
      <c r="Q30" s="79">
        <v>41</v>
      </c>
      <c r="R30" s="84">
        <v>19</v>
      </c>
      <c r="S30" s="78">
        <v>753</v>
      </c>
      <c r="T30" s="79">
        <v>60</v>
      </c>
      <c r="U30" s="85">
        <v>813</v>
      </c>
      <c r="V30" s="80">
        <v>7.4</v>
      </c>
      <c r="W30" s="80">
        <v>7.7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112</v>
      </c>
      <c r="E31" s="128">
        <v>20</v>
      </c>
      <c r="F31" s="128">
        <v>16</v>
      </c>
      <c r="G31" s="129">
        <v>6</v>
      </c>
      <c r="H31" s="127">
        <v>132</v>
      </c>
      <c r="I31" s="128">
        <v>22</v>
      </c>
      <c r="J31" s="130">
        <v>154</v>
      </c>
      <c r="K31" s="131">
        <v>14.3</v>
      </c>
      <c r="L31" s="169">
        <v>1.5</v>
      </c>
      <c r="M31" s="181"/>
      <c r="N31" s="176" t="s">
        <v>71</v>
      </c>
      <c r="O31" s="127">
        <v>115</v>
      </c>
      <c r="P31" s="128">
        <v>23</v>
      </c>
      <c r="Q31" s="128">
        <v>7</v>
      </c>
      <c r="R31" s="129">
        <v>1</v>
      </c>
      <c r="S31" s="127">
        <v>138</v>
      </c>
      <c r="T31" s="128">
        <v>8</v>
      </c>
      <c r="U31" s="130">
        <v>146</v>
      </c>
      <c r="V31" s="131">
        <v>5.5</v>
      </c>
      <c r="W31" s="132">
        <v>1.4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112</v>
      </c>
      <c r="E32" s="135">
        <v>23</v>
      </c>
      <c r="F32" s="135">
        <v>15</v>
      </c>
      <c r="G32" s="136">
        <v>2</v>
      </c>
      <c r="H32" s="134">
        <v>135</v>
      </c>
      <c r="I32" s="135">
        <v>17</v>
      </c>
      <c r="J32" s="137">
        <v>152</v>
      </c>
      <c r="K32" s="138">
        <v>11.2</v>
      </c>
      <c r="L32" s="170">
        <v>1.4</v>
      </c>
      <c r="M32" s="182"/>
      <c r="N32" s="177" t="s">
        <v>72</v>
      </c>
      <c r="O32" s="134">
        <v>110</v>
      </c>
      <c r="P32" s="135">
        <v>13</v>
      </c>
      <c r="Q32" s="135">
        <v>6</v>
      </c>
      <c r="R32" s="136">
        <v>1</v>
      </c>
      <c r="S32" s="134">
        <v>123</v>
      </c>
      <c r="T32" s="135">
        <v>7</v>
      </c>
      <c r="U32" s="137">
        <v>130</v>
      </c>
      <c r="V32" s="138">
        <v>5.4</v>
      </c>
      <c r="W32" s="138">
        <v>1.2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105</v>
      </c>
      <c r="E33" s="135">
        <v>31</v>
      </c>
      <c r="F33" s="135">
        <v>22</v>
      </c>
      <c r="G33" s="136">
        <v>0</v>
      </c>
      <c r="H33" s="134">
        <v>136</v>
      </c>
      <c r="I33" s="135">
        <v>22</v>
      </c>
      <c r="J33" s="137">
        <v>158</v>
      </c>
      <c r="K33" s="138">
        <v>13.9</v>
      </c>
      <c r="L33" s="170">
        <v>1.5</v>
      </c>
      <c r="M33" s="182"/>
      <c r="N33" s="177" t="s">
        <v>73</v>
      </c>
      <c r="O33" s="134">
        <v>104</v>
      </c>
      <c r="P33" s="135">
        <v>21</v>
      </c>
      <c r="Q33" s="135">
        <v>7</v>
      </c>
      <c r="R33" s="136">
        <v>5</v>
      </c>
      <c r="S33" s="134">
        <v>125</v>
      </c>
      <c r="T33" s="135">
        <v>12</v>
      </c>
      <c r="U33" s="137">
        <v>137</v>
      </c>
      <c r="V33" s="138">
        <v>8.8000000000000007</v>
      </c>
      <c r="W33" s="138">
        <v>1.3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100</v>
      </c>
      <c r="E34" s="135">
        <v>26</v>
      </c>
      <c r="F34" s="135">
        <v>8</v>
      </c>
      <c r="G34" s="136">
        <v>3</v>
      </c>
      <c r="H34" s="134">
        <v>126</v>
      </c>
      <c r="I34" s="135">
        <v>11</v>
      </c>
      <c r="J34" s="137">
        <v>137</v>
      </c>
      <c r="K34" s="138">
        <v>8</v>
      </c>
      <c r="L34" s="170">
        <v>1.3</v>
      </c>
      <c r="M34" s="182"/>
      <c r="N34" s="177" t="s">
        <v>74</v>
      </c>
      <c r="O34" s="134">
        <v>99</v>
      </c>
      <c r="P34" s="135">
        <v>25</v>
      </c>
      <c r="Q34" s="135">
        <v>12</v>
      </c>
      <c r="R34" s="136">
        <v>1</v>
      </c>
      <c r="S34" s="134">
        <v>124</v>
      </c>
      <c r="T34" s="135">
        <v>13</v>
      </c>
      <c r="U34" s="137">
        <v>137</v>
      </c>
      <c r="V34" s="138">
        <v>9.5</v>
      </c>
      <c r="W34" s="138">
        <v>1.3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96</v>
      </c>
      <c r="E35" s="135">
        <v>30</v>
      </c>
      <c r="F35" s="135">
        <v>14</v>
      </c>
      <c r="G35" s="136">
        <v>4</v>
      </c>
      <c r="H35" s="134">
        <v>126</v>
      </c>
      <c r="I35" s="135">
        <v>18</v>
      </c>
      <c r="J35" s="137">
        <v>144</v>
      </c>
      <c r="K35" s="138">
        <v>12.5</v>
      </c>
      <c r="L35" s="170">
        <v>1.4</v>
      </c>
      <c r="M35" s="182"/>
      <c r="N35" s="177" t="s">
        <v>97</v>
      </c>
      <c r="O35" s="134">
        <v>118</v>
      </c>
      <c r="P35" s="135">
        <v>18</v>
      </c>
      <c r="Q35" s="135">
        <v>8</v>
      </c>
      <c r="R35" s="136">
        <v>2</v>
      </c>
      <c r="S35" s="134">
        <v>136</v>
      </c>
      <c r="T35" s="135">
        <v>10</v>
      </c>
      <c r="U35" s="137">
        <v>146</v>
      </c>
      <c r="V35" s="138">
        <v>6.8</v>
      </c>
      <c r="W35" s="138">
        <v>1.4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103</v>
      </c>
      <c r="E36" s="141">
        <v>18</v>
      </c>
      <c r="F36" s="141">
        <v>19</v>
      </c>
      <c r="G36" s="142">
        <v>2</v>
      </c>
      <c r="H36" s="140">
        <v>121</v>
      </c>
      <c r="I36" s="141">
        <v>21</v>
      </c>
      <c r="J36" s="143">
        <v>142</v>
      </c>
      <c r="K36" s="144">
        <v>14.8</v>
      </c>
      <c r="L36" s="171">
        <v>1.3</v>
      </c>
      <c r="M36" s="182"/>
      <c r="N36" s="178" t="s">
        <v>98</v>
      </c>
      <c r="O36" s="140">
        <v>116</v>
      </c>
      <c r="P36" s="141">
        <v>15</v>
      </c>
      <c r="Q36" s="141">
        <v>13</v>
      </c>
      <c r="R36" s="142">
        <v>5</v>
      </c>
      <c r="S36" s="140">
        <v>131</v>
      </c>
      <c r="T36" s="141">
        <v>18</v>
      </c>
      <c r="U36" s="143">
        <v>149</v>
      </c>
      <c r="V36" s="144">
        <v>12.1</v>
      </c>
      <c r="W36" s="144">
        <v>1.4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628</v>
      </c>
      <c r="E37" s="79">
        <v>148</v>
      </c>
      <c r="F37" s="79">
        <v>94</v>
      </c>
      <c r="G37" s="84">
        <v>17</v>
      </c>
      <c r="H37" s="78">
        <v>776</v>
      </c>
      <c r="I37" s="79">
        <v>111</v>
      </c>
      <c r="J37" s="85">
        <v>887</v>
      </c>
      <c r="K37" s="80">
        <v>12.5</v>
      </c>
      <c r="L37" s="172">
        <v>8.4</v>
      </c>
      <c r="M37" s="183"/>
      <c r="N37" s="179" t="s">
        <v>29</v>
      </c>
      <c r="O37" s="78">
        <v>662</v>
      </c>
      <c r="P37" s="79">
        <v>115</v>
      </c>
      <c r="Q37" s="79">
        <v>53</v>
      </c>
      <c r="R37" s="84">
        <v>15</v>
      </c>
      <c r="S37" s="78">
        <v>777</v>
      </c>
      <c r="T37" s="79">
        <v>68</v>
      </c>
      <c r="U37" s="85">
        <v>845</v>
      </c>
      <c r="V37" s="80">
        <v>8</v>
      </c>
      <c r="W37" s="80">
        <v>8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103</v>
      </c>
      <c r="E38" s="128">
        <v>24</v>
      </c>
      <c r="F38" s="128">
        <v>18</v>
      </c>
      <c r="G38" s="129">
        <v>3</v>
      </c>
      <c r="H38" s="127">
        <v>127</v>
      </c>
      <c r="I38" s="128">
        <v>21</v>
      </c>
      <c r="J38" s="130">
        <v>148</v>
      </c>
      <c r="K38" s="131">
        <v>14.2</v>
      </c>
      <c r="L38" s="169">
        <v>1.4</v>
      </c>
      <c r="M38" s="181"/>
      <c r="N38" s="176" t="s">
        <v>75</v>
      </c>
      <c r="O38" s="127">
        <v>97</v>
      </c>
      <c r="P38" s="128">
        <v>17</v>
      </c>
      <c r="Q38" s="128">
        <v>11</v>
      </c>
      <c r="R38" s="129">
        <v>3</v>
      </c>
      <c r="S38" s="127">
        <v>114</v>
      </c>
      <c r="T38" s="128">
        <v>14</v>
      </c>
      <c r="U38" s="130">
        <v>128</v>
      </c>
      <c r="V38" s="131">
        <v>10.9</v>
      </c>
      <c r="W38" s="132">
        <v>1.2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97</v>
      </c>
      <c r="E39" s="135">
        <v>26</v>
      </c>
      <c r="F39" s="135">
        <v>15</v>
      </c>
      <c r="G39" s="136">
        <v>8</v>
      </c>
      <c r="H39" s="134">
        <v>123</v>
      </c>
      <c r="I39" s="135">
        <v>23</v>
      </c>
      <c r="J39" s="137">
        <v>146</v>
      </c>
      <c r="K39" s="138">
        <v>15.8</v>
      </c>
      <c r="L39" s="170">
        <v>1.4</v>
      </c>
      <c r="M39" s="182"/>
      <c r="N39" s="177" t="s">
        <v>76</v>
      </c>
      <c r="O39" s="134">
        <v>95</v>
      </c>
      <c r="P39" s="135">
        <v>25</v>
      </c>
      <c r="Q39" s="135">
        <v>6</v>
      </c>
      <c r="R39" s="136">
        <v>1</v>
      </c>
      <c r="S39" s="134">
        <v>120</v>
      </c>
      <c r="T39" s="135">
        <v>7</v>
      </c>
      <c r="U39" s="137">
        <v>127</v>
      </c>
      <c r="V39" s="138">
        <v>5.5</v>
      </c>
      <c r="W39" s="138">
        <v>1.2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105</v>
      </c>
      <c r="E40" s="135">
        <v>24</v>
      </c>
      <c r="F40" s="135">
        <v>17</v>
      </c>
      <c r="G40" s="136">
        <v>2</v>
      </c>
      <c r="H40" s="134">
        <v>129</v>
      </c>
      <c r="I40" s="135">
        <v>19</v>
      </c>
      <c r="J40" s="137">
        <v>148</v>
      </c>
      <c r="K40" s="138">
        <v>12.8</v>
      </c>
      <c r="L40" s="170">
        <v>1.4</v>
      </c>
      <c r="M40" s="182"/>
      <c r="N40" s="177" t="s">
        <v>77</v>
      </c>
      <c r="O40" s="134">
        <v>108</v>
      </c>
      <c r="P40" s="135">
        <v>27</v>
      </c>
      <c r="Q40" s="135">
        <v>10</v>
      </c>
      <c r="R40" s="136">
        <v>2</v>
      </c>
      <c r="S40" s="134">
        <v>135</v>
      </c>
      <c r="T40" s="135">
        <v>12</v>
      </c>
      <c r="U40" s="137">
        <v>147</v>
      </c>
      <c r="V40" s="138">
        <v>8.1999999999999993</v>
      </c>
      <c r="W40" s="138">
        <v>1.4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108</v>
      </c>
      <c r="E41" s="135">
        <v>27</v>
      </c>
      <c r="F41" s="135">
        <v>26</v>
      </c>
      <c r="G41" s="136">
        <v>3</v>
      </c>
      <c r="H41" s="134">
        <v>135</v>
      </c>
      <c r="I41" s="135">
        <v>29</v>
      </c>
      <c r="J41" s="137">
        <v>164</v>
      </c>
      <c r="K41" s="138">
        <v>17.7</v>
      </c>
      <c r="L41" s="170">
        <v>1.5</v>
      </c>
      <c r="M41" s="182"/>
      <c r="N41" s="177" t="s">
        <v>78</v>
      </c>
      <c r="O41" s="134">
        <v>110</v>
      </c>
      <c r="P41" s="135">
        <v>24</v>
      </c>
      <c r="Q41" s="135">
        <v>8</v>
      </c>
      <c r="R41" s="136">
        <v>7</v>
      </c>
      <c r="S41" s="134">
        <v>134</v>
      </c>
      <c r="T41" s="135">
        <v>15</v>
      </c>
      <c r="U41" s="137">
        <v>149</v>
      </c>
      <c r="V41" s="138">
        <v>10.1</v>
      </c>
      <c r="W41" s="138">
        <v>1.4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113</v>
      </c>
      <c r="E42" s="135">
        <v>22</v>
      </c>
      <c r="F42" s="135">
        <v>24</v>
      </c>
      <c r="G42" s="136">
        <v>3</v>
      </c>
      <c r="H42" s="134">
        <v>135</v>
      </c>
      <c r="I42" s="135">
        <v>27</v>
      </c>
      <c r="J42" s="137">
        <v>162</v>
      </c>
      <c r="K42" s="138">
        <v>16.7</v>
      </c>
      <c r="L42" s="170">
        <v>1.5</v>
      </c>
      <c r="M42" s="182"/>
      <c r="N42" s="177" t="s">
        <v>79</v>
      </c>
      <c r="O42" s="134">
        <v>127</v>
      </c>
      <c r="P42" s="135">
        <v>26</v>
      </c>
      <c r="Q42" s="135">
        <v>7</v>
      </c>
      <c r="R42" s="136">
        <v>3</v>
      </c>
      <c r="S42" s="134">
        <v>153</v>
      </c>
      <c r="T42" s="135">
        <v>10</v>
      </c>
      <c r="U42" s="137">
        <v>163</v>
      </c>
      <c r="V42" s="138">
        <v>6.1</v>
      </c>
      <c r="W42" s="138">
        <v>1.5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88</v>
      </c>
      <c r="E43" s="141">
        <v>20</v>
      </c>
      <c r="F43" s="141">
        <v>15</v>
      </c>
      <c r="G43" s="142">
        <v>1</v>
      </c>
      <c r="H43" s="140">
        <v>108</v>
      </c>
      <c r="I43" s="141">
        <v>16</v>
      </c>
      <c r="J43" s="143">
        <v>124</v>
      </c>
      <c r="K43" s="144">
        <v>12.9</v>
      </c>
      <c r="L43" s="171">
        <v>1.2</v>
      </c>
      <c r="M43" s="182"/>
      <c r="N43" s="178" t="s">
        <v>99</v>
      </c>
      <c r="O43" s="140">
        <v>141</v>
      </c>
      <c r="P43" s="141">
        <v>19</v>
      </c>
      <c r="Q43" s="141">
        <v>12</v>
      </c>
      <c r="R43" s="142">
        <v>4</v>
      </c>
      <c r="S43" s="140">
        <v>160</v>
      </c>
      <c r="T43" s="141">
        <v>16</v>
      </c>
      <c r="U43" s="143">
        <v>176</v>
      </c>
      <c r="V43" s="144">
        <v>9.1</v>
      </c>
      <c r="W43" s="144">
        <v>1.7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614</v>
      </c>
      <c r="E44" s="79">
        <v>143</v>
      </c>
      <c r="F44" s="79">
        <v>115</v>
      </c>
      <c r="G44" s="84">
        <v>20</v>
      </c>
      <c r="H44" s="78">
        <v>757</v>
      </c>
      <c r="I44" s="79">
        <v>135</v>
      </c>
      <c r="J44" s="85">
        <v>892</v>
      </c>
      <c r="K44" s="80">
        <v>15.1</v>
      </c>
      <c r="L44" s="172">
        <v>8.4</v>
      </c>
      <c r="M44" s="183"/>
      <c r="N44" s="179" t="s">
        <v>29</v>
      </c>
      <c r="O44" s="78">
        <v>678</v>
      </c>
      <c r="P44" s="79">
        <v>138</v>
      </c>
      <c r="Q44" s="79">
        <v>54</v>
      </c>
      <c r="R44" s="84">
        <v>20</v>
      </c>
      <c r="S44" s="78">
        <v>816</v>
      </c>
      <c r="T44" s="79">
        <v>74</v>
      </c>
      <c r="U44" s="85">
        <v>890</v>
      </c>
      <c r="V44" s="80">
        <v>8.3000000000000007</v>
      </c>
      <c r="W44" s="80">
        <v>8.4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102</v>
      </c>
      <c r="E45" s="128">
        <v>15</v>
      </c>
      <c r="F45" s="128">
        <v>20</v>
      </c>
      <c r="G45" s="129">
        <v>3</v>
      </c>
      <c r="H45" s="127">
        <v>117</v>
      </c>
      <c r="I45" s="128">
        <v>23</v>
      </c>
      <c r="J45" s="130">
        <v>140</v>
      </c>
      <c r="K45" s="131">
        <v>16.399999999999999</v>
      </c>
      <c r="L45" s="169">
        <v>1.3</v>
      </c>
      <c r="M45" s="181"/>
      <c r="N45" s="176" t="s">
        <v>80</v>
      </c>
      <c r="O45" s="127">
        <v>142</v>
      </c>
      <c r="P45" s="128">
        <v>23</v>
      </c>
      <c r="Q45" s="128">
        <v>2</v>
      </c>
      <c r="R45" s="129">
        <v>3</v>
      </c>
      <c r="S45" s="127">
        <v>165</v>
      </c>
      <c r="T45" s="128">
        <v>5</v>
      </c>
      <c r="U45" s="130">
        <v>170</v>
      </c>
      <c r="V45" s="131">
        <v>2.9</v>
      </c>
      <c r="W45" s="132">
        <v>1.6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87</v>
      </c>
      <c r="E46" s="135">
        <v>23</v>
      </c>
      <c r="F46" s="135">
        <v>8</v>
      </c>
      <c r="G46" s="136">
        <v>3</v>
      </c>
      <c r="H46" s="134">
        <v>110</v>
      </c>
      <c r="I46" s="135">
        <v>11</v>
      </c>
      <c r="J46" s="137">
        <v>121</v>
      </c>
      <c r="K46" s="138">
        <v>9.1</v>
      </c>
      <c r="L46" s="170">
        <v>1.1000000000000001</v>
      </c>
      <c r="M46" s="182"/>
      <c r="N46" s="177" t="s">
        <v>81</v>
      </c>
      <c r="O46" s="134">
        <v>139</v>
      </c>
      <c r="P46" s="135">
        <v>27</v>
      </c>
      <c r="Q46" s="135">
        <v>7</v>
      </c>
      <c r="R46" s="136">
        <v>2</v>
      </c>
      <c r="S46" s="134">
        <v>166</v>
      </c>
      <c r="T46" s="135">
        <v>9</v>
      </c>
      <c r="U46" s="137">
        <v>175</v>
      </c>
      <c r="V46" s="138">
        <v>5.0999999999999996</v>
      </c>
      <c r="W46" s="138">
        <v>1.6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93</v>
      </c>
      <c r="E47" s="135">
        <v>23</v>
      </c>
      <c r="F47" s="135">
        <v>13</v>
      </c>
      <c r="G47" s="136">
        <v>4</v>
      </c>
      <c r="H47" s="134">
        <v>116</v>
      </c>
      <c r="I47" s="135">
        <v>17</v>
      </c>
      <c r="J47" s="137">
        <v>133</v>
      </c>
      <c r="K47" s="138">
        <v>12.8</v>
      </c>
      <c r="L47" s="170">
        <v>1.3</v>
      </c>
      <c r="M47" s="182"/>
      <c r="N47" s="177" t="s">
        <v>82</v>
      </c>
      <c r="O47" s="134">
        <v>131</v>
      </c>
      <c r="P47" s="135">
        <v>20</v>
      </c>
      <c r="Q47" s="135">
        <v>11</v>
      </c>
      <c r="R47" s="136">
        <v>3</v>
      </c>
      <c r="S47" s="134">
        <v>151</v>
      </c>
      <c r="T47" s="135">
        <v>14</v>
      </c>
      <c r="U47" s="137">
        <v>165</v>
      </c>
      <c r="V47" s="138">
        <v>8.5</v>
      </c>
      <c r="W47" s="138">
        <v>1.6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105</v>
      </c>
      <c r="E48" s="135">
        <v>17</v>
      </c>
      <c r="F48" s="135">
        <v>14</v>
      </c>
      <c r="G48" s="136">
        <v>1</v>
      </c>
      <c r="H48" s="134">
        <v>122</v>
      </c>
      <c r="I48" s="135">
        <v>15</v>
      </c>
      <c r="J48" s="137">
        <v>137</v>
      </c>
      <c r="K48" s="138">
        <v>10.9</v>
      </c>
      <c r="L48" s="170">
        <v>1.3</v>
      </c>
      <c r="M48" s="182"/>
      <c r="N48" s="177" t="s">
        <v>83</v>
      </c>
      <c r="O48" s="134">
        <v>153</v>
      </c>
      <c r="P48" s="135">
        <v>15</v>
      </c>
      <c r="Q48" s="135">
        <v>9</v>
      </c>
      <c r="R48" s="136">
        <v>3</v>
      </c>
      <c r="S48" s="134">
        <v>168</v>
      </c>
      <c r="T48" s="135">
        <v>12</v>
      </c>
      <c r="U48" s="137">
        <v>180</v>
      </c>
      <c r="V48" s="138">
        <v>6.7</v>
      </c>
      <c r="W48" s="138">
        <v>1.7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98</v>
      </c>
      <c r="E49" s="135">
        <v>18</v>
      </c>
      <c r="F49" s="135">
        <v>17</v>
      </c>
      <c r="G49" s="136">
        <v>3</v>
      </c>
      <c r="H49" s="134">
        <v>116</v>
      </c>
      <c r="I49" s="135">
        <v>20</v>
      </c>
      <c r="J49" s="137">
        <v>136</v>
      </c>
      <c r="K49" s="138">
        <v>14.7</v>
      </c>
      <c r="L49" s="170">
        <v>1.3</v>
      </c>
      <c r="M49" s="182"/>
      <c r="N49" s="177" t="s">
        <v>84</v>
      </c>
      <c r="O49" s="134">
        <v>141</v>
      </c>
      <c r="P49" s="135">
        <v>16</v>
      </c>
      <c r="Q49" s="135">
        <v>6</v>
      </c>
      <c r="R49" s="136">
        <v>5</v>
      </c>
      <c r="S49" s="134">
        <v>157</v>
      </c>
      <c r="T49" s="135">
        <v>11</v>
      </c>
      <c r="U49" s="137">
        <v>168</v>
      </c>
      <c r="V49" s="138">
        <v>6.5</v>
      </c>
      <c r="W49" s="138">
        <v>1.6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108</v>
      </c>
      <c r="E50" s="141">
        <v>19</v>
      </c>
      <c r="F50" s="141">
        <v>12</v>
      </c>
      <c r="G50" s="142">
        <v>2</v>
      </c>
      <c r="H50" s="140">
        <v>127</v>
      </c>
      <c r="I50" s="141">
        <v>14</v>
      </c>
      <c r="J50" s="143">
        <v>141</v>
      </c>
      <c r="K50" s="144">
        <v>9.9</v>
      </c>
      <c r="L50" s="171">
        <v>1.3</v>
      </c>
      <c r="M50" s="182"/>
      <c r="N50" s="178" t="s">
        <v>100</v>
      </c>
      <c r="O50" s="140">
        <v>145</v>
      </c>
      <c r="P50" s="141">
        <v>19</v>
      </c>
      <c r="Q50" s="141">
        <v>7</v>
      </c>
      <c r="R50" s="142">
        <v>2</v>
      </c>
      <c r="S50" s="140">
        <v>164</v>
      </c>
      <c r="T50" s="141">
        <v>9</v>
      </c>
      <c r="U50" s="143">
        <v>173</v>
      </c>
      <c r="V50" s="144">
        <v>5.2</v>
      </c>
      <c r="W50" s="144">
        <v>1.6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593</v>
      </c>
      <c r="E51" s="79">
        <v>115</v>
      </c>
      <c r="F51" s="79">
        <v>84</v>
      </c>
      <c r="G51" s="84">
        <v>16</v>
      </c>
      <c r="H51" s="78">
        <v>708</v>
      </c>
      <c r="I51" s="79">
        <v>100</v>
      </c>
      <c r="J51" s="85">
        <v>808</v>
      </c>
      <c r="K51" s="80">
        <v>12.4</v>
      </c>
      <c r="L51" s="172">
        <v>7.6</v>
      </c>
      <c r="M51" s="183"/>
      <c r="N51" s="179" t="s">
        <v>29</v>
      </c>
      <c r="O51" s="78">
        <v>851</v>
      </c>
      <c r="P51" s="79">
        <v>120</v>
      </c>
      <c r="Q51" s="79">
        <v>42</v>
      </c>
      <c r="R51" s="84">
        <v>18</v>
      </c>
      <c r="S51" s="78">
        <v>971</v>
      </c>
      <c r="T51" s="79">
        <v>60</v>
      </c>
      <c r="U51" s="85">
        <v>1031</v>
      </c>
      <c r="V51" s="80">
        <v>5.8</v>
      </c>
      <c r="W51" s="80">
        <v>9.6999999999999993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107</v>
      </c>
      <c r="E52" s="128">
        <v>23</v>
      </c>
      <c r="F52" s="128">
        <v>15</v>
      </c>
      <c r="G52" s="129">
        <v>8</v>
      </c>
      <c r="H52" s="127">
        <v>130</v>
      </c>
      <c r="I52" s="128">
        <v>23</v>
      </c>
      <c r="J52" s="130">
        <v>153</v>
      </c>
      <c r="K52" s="131">
        <v>15</v>
      </c>
      <c r="L52" s="169">
        <v>1.4</v>
      </c>
      <c r="M52" s="181"/>
      <c r="N52" s="176" t="s">
        <v>85</v>
      </c>
      <c r="O52" s="127">
        <v>140</v>
      </c>
      <c r="P52" s="128">
        <v>26</v>
      </c>
      <c r="Q52" s="128">
        <v>4</v>
      </c>
      <c r="R52" s="129">
        <v>4</v>
      </c>
      <c r="S52" s="127">
        <v>166</v>
      </c>
      <c r="T52" s="128">
        <v>8</v>
      </c>
      <c r="U52" s="130">
        <v>174</v>
      </c>
      <c r="V52" s="131">
        <v>4.5999999999999996</v>
      </c>
      <c r="W52" s="132">
        <v>1.6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113</v>
      </c>
      <c r="E53" s="135">
        <v>26</v>
      </c>
      <c r="F53" s="135">
        <v>9</v>
      </c>
      <c r="G53" s="136">
        <v>3</v>
      </c>
      <c r="H53" s="134">
        <v>139</v>
      </c>
      <c r="I53" s="135">
        <v>12</v>
      </c>
      <c r="J53" s="137">
        <v>151</v>
      </c>
      <c r="K53" s="138">
        <v>7.9</v>
      </c>
      <c r="L53" s="170">
        <v>1.4</v>
      </c>
      <c r="M53" s="182"/>
      <c r="N53" s="177" t="s">
        <v>86</v>
      </c>
      <c r="O53" s="134">
        <v>121</v>
      </c>
      <c r="P53" s="135">
        <v>25</v>
      </c>
      <c r="Q53" s="135">
        <v>4</v>
      </c>
      <c r="R53" s="136">
        <v>5</v>
      </c>
      <c r="S53" s="134">
        <v>146</v>
      </c>
      <c r="T53" s="135">
        <v>9</v>
      </c>
      <c r="U53" s="137">
        <v>155</v>
      </c>
      <c r="V53" s="138">
        <v>5.8</v>
      </c>
      <c r="W53" s="138">
        <v>1.5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119</v>
      </c>
      <c r="E54" s="135">
        <v>20</v>
      </c>
      <c r="F54" s="135">
        <v>22</v>
      </c>
      <c r="G54" s="136">
        <v>4</v>
      </c>
      <c r="H54" s="134">
        <v>139</v>
      </c>
      <c r="I54" s="135">
        <v>26</v>
      </c>
      <c r="J54" s="137">
        <v>165</v>
      </c>
      <c r="K54" s="138">
        <v>15.8</v>
      </c>
      <c r="L54" s="170">
        <v>1.6</v>
      </c>
      <c r="M54" s="182"/>
      <c r="N54" s="177" t="s">
        <v>87</v>
      </c>
      <c r="O54" s="134">
        <v>136</v>
      </c>
      <c r="P54" s="135">
        <v>16</v>
      </c>
      <c r="Q54" s="135">
        <v>6</v>
      </c>
      <c r="R54" s="136">
        <v>2</v>
      </c>
      <c r="S54" s="134">
        <v>152</v>
      </c>
      <c r="T54" s="135">
        <v>8</v>
      </c>
      <c r="U54" s="137">
        <v>160</v>
      </c>
      <c r="V54" s="138">
        <v>5</v>
      </c>
      <c r="W54" s="138">
        <v>1.5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103</v>
      </c>
      <c r="E55" s="135">
        <v>14</v>
      </c>
      <c r="F55" s="135">
        <v>10</v>
      </c>
      <c r="G55" s="136">
        <v>2</v>
      </c>
      <c r="H55" s="134">
        <v>117</v>
      </c>
      <c r="I55" s="135">
        <v>12</v>
      </c>
      <c r="J55" s="137">
        <v>129</v>
      </c>
      <c r="K55" s="138">
        <v>9.3000000000000007</v>
      </c>
      <c r="L55" s="170">
        <v>1.2</v>
      </c>
      <c r="M55" s="182"/>
      <c r="N55" s="177" t="s">
        <v>88</v>
      </c>
      <c r="O55" s="134">
        <v>118</v>
      </c>
      <c r="P55" s="135">
        <v>10</v>
      </c>
      <c r="Q55" s="135">
        <v>7</v>
      </c>
      <c r="R55" s="136">
        <v>4</v>
      </c>
      <c r="S55" s="134">
        <v>128</v>
      </c>
      <c r="T55" s="135">
        <v>11</v>
      </c>
      <c r="U55" s="137">
        <v>139</v>
      </c>
      <c r="V55" s="138">
        <v>7.9</v>
      </c>
      <c r="W55" s="138">
        <v>1.3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108</v>
      </c>
      <c r="E56" s="135">
        <v>16</v>
      </c>
      <c r="F56" s="135">
        <v>12</v>
      </c>
      <c r="G56" s="136">
        <v>5</v>
      </c>
      <c r="H56" s="134">
        <v>124</v>
      </c>
      <c r="I56" s="135">
        <v>17</v>
      </c>
      <c r="J56" s="137">
        <v>141</v>
      </c>
      <c r="K56" s="138">
        <v>12.1</v>
      </c>
      <c r="L56" s="170">
        <v>1.3</v>
      </c>
      <c r="M56" s="182"/>
      <c r="N56" s="177" t="s">
        <v>89</v>
      </c>
      <c r="O56" s="134">
        <v>128</v>
      </c>
      <c r="P56" s="135">
        <v>9</v>
      </c>
      <c r="Q56" s="135">
        <v>6</v>
      </c>
      <c r="R56" s="136">
        <v>3</v>
      </c>
      <c r="S56" s="134">
        <v>137</v>
      </c>
      <c r="T56" s="135">
        <v>9</v>
      </c>
      <c r="U56" s="137">
        <v>146</v>
      </c>
      <c r="V56" s="138">
        <v>6.2</v>
      </c>
      <c r="W56" s="138">
        <v>1.4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109</v>
      </c>
      <c r="E57" s="141">
        <v>14</v>
      </c>
      <c r="F57" s="141">
        <v>7</v>
      </c>
      <c r="G57" s="142">
        <v>2</v>
      </c>
      <c r="H57" s="140">
        <v>123</v>
      </c>
      <c r="I57" s="141">
        <v>9</v>
      </c>
      <c r="J57" s="143">
        <v>132</v>
      </c>
      <c r="K57" s="144">
        <v>6.8</v>
      </c>
      <c r="L57" s="171">
        <v>1.2</v>
      </c>
      <c r="M57" s="182"/>
      <c r="N57" s="178" t="s">
        <v>101</v>
      </c>
      <c r="O57" s="140">
        <v>132</v>
      </c>
      <c r="P57" s="141">
        <v>11</v>
      </c>
      <c r="Q57" s="141">
        <v>4</v>
      </c>
      <c r="R57" s="142">
        <v>2</v>
      </c>
      <c r="S57" s="140">
        <v>143</v>
      </c>
      <c r="T57" s="141">
        <v>6</v>
      </c>
      <c r="U57" s="143">
        <v>149</v>
      </c>
      <c r="V57" s="144">
        <v>4</v>
      </c>
      <c r="W57" s="144">
        <v>1.4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659</v>
      </c>
      <c r="E58" s="187">
        <v>113</v>
      </c>
      <c r="F58" s="187">
        <v>75</v>
      </c>
      <c r="G58" s="188">
        <v>24</v>
      </c>
      <c r="H58" s="186">
        <v>772</v>
      </c>
      <c r="I58" s="187">
        <v>99</v>
      </c>
      <c r="J58" s="189">
        <v>871</v>
      </c>
      <c r="K58" s="190">
        <v>11.4</v>
      </c>
      <c r="L58" s="191">
        <v>8.1999999999999993</v>
      </c>
      <c r="M58" s="183"/>
      <c r="N58" s="179" t="s">
        <v>29</v>
      </c>
      <c r="O58" s="78">
        <v>775</v>
      </c>
      <c r="P58" s="79">
        <v>97</v>
      </c>
      <c r="Q58" s="79">
        <v>31</v>
      </c>
      <c r="R58" s="84">
        <v>20</v>
      </c>
      <c r="S58" s="78">
        <v>872</v>
      </c>
      <c r="T58" s="79">
        <v>51</v>
      </c>
      <c r="U58" s="85">
        <v>923</v>
      </c>
      <c r="V58" s="80">
        <v>5.5</v>
      </c>
      <c r="W58" s="80">
        <v>8.6999999999999993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8172</v>
      </c>
      <c r="P59" s="79">
        <v>1457</v>
      </c>
      <c r="Q59" s="79">
        <v>743</v>
      </c>
      <c r="R59" s="84">
        <v>238</v>
      </c>
      <c r="S59" s="78">
        <v>9629</v>
      </c>
      <c r="T59" s="79">
        <v>981</v>
      </c>
      <c r="U59" s="85">
        <v>10610</v>
      </c>
      <c r="V59" s="80">
        <v>9.1999999999999993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2447" priority="163" stopIfTrue="1" operator="lessThan">
      <formula>0</formula>
    </cfRule>
  </conditionalFormatting>
  <conditionalFormatting sqref="Q13:T13">
    <cfRule type="cellIs" dxfId="2446" priority="158" stopIfTrue="1" operator="lessThan">
      <formula>0</formula>
    </cfRule>
  </conditionalFormatting>
  <conditionalFormatting sqref="G13:I13">
    <cfRule type="cellIs" dxfId="2445" priority="160" stopIfTrue="1" operator="lessThan">
      <formula>0</formula>
    </cfRule>
  </conditionalFormatting>
  <conditionalFormatting sqref="F13">
    <cfRule type="cellIs" dxfId="2444" priority="161" stopIfTrue="1" operator="lessThan">
      <formula>0</formula>
    </cfRule>
  </conditionalFormatting>
  <conditionalFormatting sqref="O23:R23">
    <cfRule type="cellIs" dxfId="2443" priority="152" stopIfTrue="1" operator="lessThan">
      <formula>0</formula>
    </cfRule>
  </conditionalFormatting>
  <conditionalFormatting sqref="C59:M60">
    <cfRule type="cellIs" dxfId="2442" priority="156" stopIfTrue="1" operator="lessThan">
      <formula>0</formula>
    </cfRule>
  </conditionalFormatting>
  <conditionalFormatting sqref="O59:R60">
    <cfRule type="cellIs" dxfId="2441" priority="155" stopIfTrue="1" operator="lessThan">
      <formula>0</formula>
    </cfRule>
  </conditionalFormatting>
  <conditionalFormatting sqref="S59:U60">
    <cfRule type="cellIs" dxfId="2440" priority="154" stopIfTrue="1" operator="lessThan">
      <formula>0</formula>
    </cfRule>
  </conditionalFormatting>
  <conditionalFormatting sqref="C23:M23">
    <cfRule type="cellIs" dxfId="2439" priority="153" stopIfTrue="1" operator="lessThan">
      <formula>0</formula>
    </cfRule>
  </conditionalFormatting>
  <conditionalFormatting sqref="S23:U23">
    <cfRule type="cellIs" dxfId="2438" priority="150" stopIfTrue="1" operator="lessThan">
      <formula>0</formula>
    </cfRule>
  </conditionalFormatting>
  <conditionalFormatting sqref="S17:U17 S19:U19 S21:U22">
    <cfRule type="cellIs" dxfId="2437" priority="151" stopIfTrue="1" operator="lessThan">
      <formula>0</formula>
    </cfRule>
  </conditionalFormatting>
  <conditionalFormatting sqref="V17:W17 V19:W19 V21:W22">
    <cfRule type="cellIs" dxfId="2436" priority="149" stopIfTrue="1" operator="lessThan">
      <formula>0</formula>
    </cfRule>
  </conditionalFormatting>
  <conditionalFormatting sqref="V59:W60">
    <cfRule type="cellIs" dxfId="2435" priority="148" stopIfTrue="1" operator="lessThan">
      <formula>0</formula>
    </cfRule>
  </conditionalFormatting>
  <conditionalFormatting sqref="V23:W23">
    <cfRule type="cellIs" dxfId="2434" priority="147" stopIfTrue="1" operator="lessThan">
      <formula>0</formula>
    </cfRule>
  </conditionalFormatting>
  <conditionalFormatting sqref="C18:M18">
    <cfRule type="cellIs" dxfId="2433" priority="146" stopIfTrue="1" operator="lessThan">
      <formula>0</formula>
    </cfRule>
  </conditionalFormatting>
  <conditionalFormatting sqref="S18:U18">
    <cfRule type="cellIs" dxfId="2432" priority="145" stopIfTrue="1" operator="lessThan">
      <formula>0</formula>
    </cfRule>
  </conditionalFormatting>
  <conditionalFormatting sqref="V18:W18">
    <cfRule type="cellIs" dxfId="2431" priority="144" stopIfTrue="1" operator="lessThan">
      <formula>0</formula>
    </cfRule>
  </conditionalFormatting>
  <conditionalFormatting sqref="C20:M20">
    <cfRule type="cellIs" dxfId="2430" priority="143" stopIfTrue="1" operator="lessThan">
      <formula>0</formula>
    </cfRule>
  </conditionalFormatting>
  <conditionalFormatting sqref="V27:W27">
    <cfRule type="cellIs" dxfId="2429" priority="128" stopIfTrue="1" operator="lessThan">
      <formula>0</formula>
    </cfRule>
  </conditionalFormatting>
  <conditionalFormatting sqref="S20:U20">
    <cfRule type="cellIs" dxfId="2428" priority="142" stopIfTrue="1" operator="lessThan">
      <formula>0</formula>
    </cfRule>
  </conditionalFormatting>
  <conditionalFormatting sqref="V20:W20">
    <cfRule type="cellIs" dxfId="2427" priority="141" stopIfTrue="1" operator="lessThan">
      <formula>0</formula>
    </cfRule>
  </conditionalFormatting>
  <conditionalFormatting sqref="C24 C26 C28:C29 H28:M29 H26:M26 H24:M24">
    <cfRule type="cellIs" dxfId="2426" priority="140" stopIfTrue="1" operator="lessThan">
      <formula>0</formula>
    </cfRule>
  </conditionalFormatting>
  <conditionalFormatting sqref="C31 C33 C35:C36 H35:M36 H33:M33 H31:M31">
    <cfRule type="cellIs" dxfId="2425" priority="127" stopIfTrue="1" operator="lessThan">
      <formula>0</formula>
    </cfRule>
  </conditionalFormatting>
  <conditionalFormatting sqref="O30:R30">
    <cfRule type="cellIs" dxfId="2424" priority="138" stopIfTrue="1" operator="lessThan">
      <formula>0</formula>
    </cfRule>
  </conditionalFormatting>
  <conditionalFormatting sqref="C30:M30">
    <cfRule type="cellIs" dxfId="2423" priority="139" stopIfTrue="1" operator="lessThan">
      <formula>0</formula>
    </cfRule>
  </conditionalFormatting>
  <conditionalFormatting sqref="S30:U30">
    <cfRule type="cellIs" dxfId="2422" priority="136" stopIfTrue="1" operator="lessThan">
      <formula>0</formula>
    </cfRule>
  </conditionalFormatting>
  <conditionalFormatting sqref="S24:U24 S26:U26 S28:U29">
    <cfRule type="cellIs" dxfId="2421" priority="137" stopIfTrue="1" operator="lessThan">
      <formula>0</formula>
    </cfRule>
  </conditionalFormatting>
  <conditionalFormatting sqref="V24:W24 V26:W26 V28:W29">
    <cfRule type="cellIs" dxfId="2420" priority="135" stopIfTrue="1" operator="lessThan">
      <formula>0</formula>
    </cfRule>
  </conditionalFormatting>
  <conditionalFormatting sqref="V30:W30">
    <cfRule type="cellIs" dxfId="2419" priority="134" stopIfTrue="1" operator="lessThan">
      <formula>0</formula>
    </cfRule>
  </conditionalFormatting>
  <conditionalFormatting sqref="C25 H25:M25">
    <cfRule type="cellIs" dxfId="2418" priority="133" stopIfTrue="1" operator="lessThan">
      <formula>0</formula>
    </cfRule>
  </conditionalFormatting>
  <conditionalFormatting sqref="C32 H32:M32">
    <cfRule type="cellIs" dxfId="2417" priority="120" stopIfTrue="1" operator="lessThan">
      <formula>0</formula>
    </cfRule>
  </conditionalFormatting>
  <conditionalFormatting sqref="S25:U25">
    <cfRule type="cellIs" dxfId="2416" priority="132" stopIfTrue="1" operator="lessThan">
      <formula>0</formula>
    </cfRule>
  </conditionalFormatting>
  <conditionalFormatting sqref="V25:W25">
    <cfRule type="cellIs" dxfId="2415" priority="131" stopIfTrue="1" operator="lessThan">
      <formula>0</formula>
    </cfRule>
  </conditionalFormatting>
  <conditionalFormatting sqref="C27 H27:M27">
    <cfRule type="cellIs" dxfId="2414" priority="130" stopIfTrue="1" operator="lessThan">
      <formula>0</formula>
    </cfRule>
  </conditionalFormatting>
  <conditionalFormatting sqref="C34 H34:M34">
    <cfRule type="cellIs" dxfId="2413" priority="117" stopIfTrue="1" operator="lessThan">
      <formula>0</formula>
    </cfRule>
  </conditionalFormatting>
  <conditionalFormatting sqref="S27:U27">
    <cfRule type="cellIs" dxfId="2412" priority="129" stopIfTrue="1" operator="lessThan">
      <formula>0</formula>
    </cfRule>
  </conditionalFormatting>
  <conditionalFormatting sqref="O37:R37">
    <cfRule type="cellIs" dxfId="2411" priority="125" stopIfTrue="1" operator="lessThan">
      <formula>0</formula>
    </cfRule>
  </conditionalFormatting>
  <conditionalFormatting sqref="C37:M37">
    <cfRule type="cellIs" dxfId="2410" priority="126" stopIfTrue="1" operator="lessThan">
      <formula>0</formula>
    </cfRule>
  </conditionalFormatting>
  <conditionalFormatting sqref="S37:U37">
    <cfRule type="cellIs" dxfId="2409" priority="123" stopIfTrue="1" operator="lessThan">
      <formula>0</formula>
    </cfRule>
  </conditionalFormatting>
  <conditionalFormatting sqref="S31:U31 S33:U33 S35:U36">
    <cfRule type="cellIs" dxfId="2408" priority="124" stopIfTrue="1" operator="lessThan">
      <formula>0</formula>
    </cfRule>
  </conditionalFormatting>
  <conditionalFormatting sqref="V31:W31 V33:W33 V35:W36">
    <cfRule type="cellIs" dxfId="2407" priority="122" stopIfTrue="1" operator="lessThan">
      <formula>0</formula>
    </cfRule>
  </conditionalFormatting>
  <conditionalFormatting sqref="V37:W37">
    <cfRule type="cellIs" dxfId="2406" priority="121" stopIfTrue="1" operator="lessThan">
      <formula>0</formula>
    </cfRule>
  </conditionalFormatting>
  <conditionalFormatting sqref="S44:U44">
    <cfRule type="cellIs" dxfId="2405" priority="110" stopIfTrue="1" operator="lessThan">
      <formula>0</formula>
    </cfRule>
  </conditionalFormatting>
  <conditionalFormatting sqref="S32:U32">
    <cfRule type="cellIs" dxfId="2404" priority="119" stopIfTrue="1" operator="lessThan">
      <formula>0</formula>
    </cfRule>
  </conditionalFormatting>
  <conditionalFormatting sqref="V32:W32">
    <cfRule type="cellIs" dxfId="2403" priority="118" stopIfTrue="1" operator="lessThan">
      <formula>0</formula>
    </cfRule>
  </conditionalFormatting>
  <conditionalFormatting sqref="S34:U34">
    <cfRule type="cellIs" dxfId="2402" priority="116" stopIfTrue="1" operator="lessThan">
      <formula>0</formula>
    </cfRule>
  </conditionalFormatting>
  <conditionalFormatting sqref="V34:W34">
    <cfRule type="cellIs" dxfId="2401" priority="115" stopIfTrue="1" operator="lessThan">
      <formula>0</formula>
    </cfRule>
  </conditionalFormatting>
  <conditionalFormatting sqref="C38 C40 C42:C43 H42:M43 H40:M40 H38:M38">
    <cfRule type="cellIs" dxfId="2400" priority="114" stopIfTrue="1" operator="lessThan">
      <formula>0</formula>
    </cfRule>
  </conditionalFormatting>
  <conditionalFormatting sqref="S39:U39">
    <cfRule type="cellIs" dxfId="2399" priority="106" stopIfTrue="1" operator="lessThan">
      <formula>0</formula>
    </cfRule>
  </conditionalFormatting>
  <conditionalFormatting sqref="O44:R44">
    <cfRule type="cellIs" dxfId="2398" priority="112" stopIfTrue="1" operator="lessThan">
      <formula>0</formula>
    </cfRule>
  </conditionalFormatting>
  <conditionalFormatting sqref="C44:M44">
    <cfRule type="cellIs" dxfId="2397" priority="113" stopIfTrue="1" operator="lessThan">
      <formula>0</formula>
    </cfRule>
  </conditionalFormatting>
  <conditionalFormatting sqref="S38:U38 S40:U40 S42:U43">
    <cfRule type="cellIs" dxfId="2396" priority="111" stopIfTrue="1" operator="lessThan">
      <formula>0</formula>
    </cfRule>
  </conditionalFormatting>
  <conditionalFormatting sqref="V38:W38 V40:W40 V42:W43">
    <cfRule type="cellIs" dxfId="2395" priority="109" stopIfTrue="1" operator="lessThan">
      <formula>0</formula>
    </cfRule>
  </conditionalFormatting>
  <conditionalFormatting sqref="V44:W44">
    <cfRule type="cellIs" dxfId="2394" priority="108" stopIfTrue="1" operator="lessThan">
      <formula>0</formula>
    </cfRule>
  </conditionalFormatting>
  <conditionalFormatting sqref="C39 H39:M39">
    <cfRule type="cellIs" dxfId="2393" priority="107" stopIfTrue="1" operator="lessThan">
      <formula>0</formula>
    </cfRule>
  </conditionalFormatting>
  <conditionalFormatting sqref="C51:M51">
    <cfRule type="cellIs" dxfId="2392" priority="100" stopIfTrue="1" operator="lessThan">
      <formula>0</formula>
    </cfRule>
  </conditionalFormatting>
  <conditionalFormatting sqref="V39:W39">
    <cfRule type="cellIs" dxfId="2391" priority="105" stopIfTrue="1" operator="lessThan">
      <formula>0</formula>
    </cfRule>
  </conditionalFormatting>
  <conditionalFormatting sqref="C41 H41:M41">
    <cfRule type="cellIs" dxfId="2390" priority="104" stopIfTrue="1" operator="lessThan">
      <formula>0</formula>
    </cfRule>
  </conditionalFormatting>
  <conditionalFormatting sqref="V45:W45 V47:W47 V49:W50">
    <cfRule type="cellIs" dxfId="2389" priority="96" stopIfTrue="1" operator="lessThan">
      <formula>0</formula>
    </cfRule>
  </conditionalFormatting>
  <conditionalFormatting sqref="S41:U41">
    <cfRule type="cellIs" dxfId="2388" priority="103" stopIfTrue="1" operator="lessThan">
      <formula>0</formula>
    </cfRule>
  </conditionalFormatting>
  <conditionalFormatting sqref="V41:W41">
    <cfRule type="cellIs" dxfId="2387" priority="102" stopIfTrue="1" operator="lessThan">
      <formula>0</formula>
    </cfRule>
  </conditionalFormatting>
  <conditionalFormatting sqref="C45 C47 C49:C50 H49:M50 H47:M47 H45:M45">
    <cfRule type="cellIs" dxfId="2386" priority="101" stopIfTrue="1" operator="lessThan">
      <formula>0</formula>
    </cfRule>
  </conditionalFormatting>
  <conditionalFormatting sqref="V51:W51">
    <cfRule type="cellIs" dxfId="2385" priority="95" stopIfTrue="1" operator="lessThan">
      <formula>0</formula>
    </cfRule>
  </conditionalFormatting>
  <conditionalFormatting sqref="O51:R51">
    <cfRule type="cellIs" dxfId="2384" priority="99" stopIfTrue="1" operator="lessThan">
      <formula>0</formula>
    </cfRule>
  </conditionalFormatting>
  <conditionalFormatting sqref="S51:U51">
    <cfRule type="cellIs" dxfId="2383" priority="97" stopIfTrue="1" operator="lessThan">
      <formula>0</formula>
    </cfRule>
  </conditionalFormatting>
  <conditionalFormatting sqref="S45:U45 S47:U47 S49:U50">
    <cfRule type="cellIs" dxfId="2382" priority="98" stopIfTrue="1" operator="lessThan">
      <formula>0</formula>
    </cfRule>
  </conditionalFormatting>
  <conditionalFormatting sqref="C46 H46:M46">
    <cfRule type="cellIs" dxfId="2381" priority="94" stopIfTrue="1" operator="lessThan">
      <formula>0</formula>
    </cfRule>
  </conditionalFormatting>
  <conditionalFormatting sqref="V48:W48">
    <cfRule type="cellIs" dxfId="2380" priority="89" stopIfTrue="1" operator="lessThan">
      <formula>0</formula>
    </cfRule>
  </conditionalFormatting>
  <conditionalFormatting sqref="S46:U46">
    <cfRule type="cellIs" dxfId="2379" priority="93" stopIfTrue="1" operator="lessThan">
      <formula>0</formula>
    </cfRule>
  </conditionalFormatting>
  <conditionalFormatting sqref="V46:W46">
    <cfRule type="cellIs" dxfId="2378" priority="92" stopIfTrue="1" operator="lessThan">
      <formula>0</formula>
    </cfRule>
  </conditionalFormatting>
  <conditionalFormatting sqref="C48 H48:M48">
    <cfRule type="cellIs" dxfId="2377" priority="91" stopIfTrue="1" operator="lessThan">
      <formula>0</formula>
    </cfRule>
  </conditionalFormatting>
  <conditionalFormatting sqref="O58:R58">
    <cfRule type="cellIs" dxfId="2376" priority="86" stopIfTrue="1" operator="lessThan">
      <formula>0</formula>
    </cfRule>
  </conditionalFormatting>
  <conditionalFormatting sqref="S48:U48">
    <cfRule type="cellIs" dxfId="2375" priority="90" stopIfTrue="1" operator="lessThan">
      <formula>0</formula>
    </cfRule>
  </conditionalFormatting>
  <conditionalFormatting sqref="C52 C54 C56:C57 H56:M57 H54:M54 H52:M52">
    <cfRule type="cellIs" dxfId="2374" priority="88" stopIfTrue="1" operator="lessThan">
      <formula>0</formula>
    </cfRule>
  </conditionalFormatting>
  <conditionalFormatting sqref="S52:U52 S54:U54 S56:U57">
    <cfRule type="cellIs" dxfId="2373" priority="85" stopIfTrue="1" operator="lessThan">
      <formula>0</formula>
    </cfRule>
  </conditionalFormatting>
  <conditionalFormatting sqref="C58:M58">
    <cfRule type="cellIs" dxfId="2372" priority="87" stopIfTrue="1" operator="lessThan">
      <formula>0</formula>
    </cfRule>
  </conditionalFormatting>
  <conditionalFormatting sqref="S58:U58">
    <cfRule type="cellIs" dxfId="2371" priority="84" stopIfTrue="1" operator="lessThan">
      <formula>0</formula>
    </cfRule>
  </conditionalFormatting>
  <conditionalFormatting sqref="V52:W52 V54:W54 V56:W57">
    <cfRule type="cellIs" dxfId="2370" priority="83" stopIfTrue="1" operator="lessThan">
      <formula>0</formula>
    </cfRule>
  </conditionalFormatting>
  <conditionalFormatting sqref="V58:W58">
    <cfRule type="cellIs" dxfId="2369" priority="82" stopIfTrue="1" operator="lessThan">
      <formula>0</formula>
    </cfRule>
  </conditionalFormatting>
  <conditionalFormatting sqref="C53 H53:M53">
    <cfRule type="cellIs" dxfId="2368" priority="81" stopIfTrue="1" operator="lessThan">
      <formula>0</formula>
    </cfRule>
  </conditionalFormatting>
  <conditionalFormatting sqref="C55 H55:M55">
    <cfRule type="cellIs" dxfId="2367" priority="78" stopIfTrue="1" operator="lessThan">
      <formula>0</formula>
    </cfRule>
  </conditionalFormatting>
  <conditionalFormatting sqref="S53:U53">
    <cfRule type="cellIs" dxfId="2366" priority="80" stopIfTrue="1" operator="lessThan">
      <formula>0</formula>
    </cfRule>
  </conditionalFormatting>
  <conditionalFormatting sqref="V53:W53">
    <cfRule type="cellIs" dxfId="2365" priority="79" stopIfTrue="1" operator="lessThan">
      <formula>0</formula>
    </cfRule>
  </conditionalFormatting>
  <conditionalFormatting sqref="N13 N19 N21:N22 N17">
    <cfRule type="cellIs" dxfId="2364" priority="75" stopIfTrue="1" operator="lessThan">
      <formula>0</formula>
    </cfRule>
  </conditionalFormatting>
  <conditionalFormatting sqref="S55:U55">
    <cfRule type="cellIs" dxfId="2363" priority="77" stopIfTrue="1" operator="lessThan">
      <formula>0</formula>
    </cfRule>
  </conditionalFormatting>
  <conditionalFormatting sqref="V55:W55">
    <cfRule type="cellIs" dxfId="2362" priority="76" stopIfTrue="1" operator="lessThan">
      <formula>0</formula>
    </cfRule>
  </conditionalFormatting>
  <conditionalFormatting sqref="N59:N60">
    <cfRule type="cellIs" dxfId="2361" priority="74" stopIfTrue="1" operator="lessThan">
      <formula>0</formula>
    </cfRule>
  </conditionalFormatting>
  <conditionalFormatting sqref="N23">
    <cfRule type="cellIs" dxfId="2360" priority="73" stopIfTrue="1" operator="lessThan">
      <formula>0</formula>
    </cfRule>
  </conditionalFormatting>
  <conditionalFormatting sqref="N18">
    <cfRule type="cellIs" dxfId="2359" priority="72" stopIfTrue="1" operator="lessThan">
      <formula>0</formula>
    </cfRule>
  </conditionalFormatting>
  <conditionalFormatting sqref="N20">
    <cfRule type="cellIs" dxfId="2358" priority="71" stopIfTrue="1" operator="lessThan">
      <formula>0</formula>
    </cfRule>
  </conditionalFormatting>
  <conditionalFormatting sqref="N24 N26 N28:N29">
    <cfRule type="cellIs" dxfId="2357" priority="70" stopIfTrue="1" operator="lessThan">
      <formula>0</formula>
    </cfRule>
  </conditionalFormatting>
  <conditionalFormatting sqref="N30">
    <cfRule type="cellIs" dxfId="2356" priority="69" stopIfTrue="1" operator="lessThan">
      <formula>0</formula>
    </cfRule>
  </conditionalFormatting>
  <conditionalFormatting sqref="N25">
    <cfRule type="cellIs" dxfId="2355" priority="68" stopIfTrue="1" operator="lessThan">
      <formula>0</formula>
    </cfRule>
  </conditionalFormatting>
  <conditionalFormatting sqref="N27">
    <cfRule type="cellIs" dxfId="2354" priority="67" stopIfTrue="1" operator="lessThan">
      <formula>0</formula>
    </cfRule>
  </conditionalFormatting>
  <conditionalFormatting sqref="N31 N33 N35:N36">
    <cfRule type="cellIs" dxfId="2353" priority="66" stopIfTrue="1" operator="lessThan">
      <formula>0</formula>
    </cfRule>
  </conditionalFormatting>
  <conditionalFormatting sqref="N37">
    <cfRule type="cellIs" dxfId="2352" priority="65" stopIfTrue="1" operator="lessThan">
      <formula>0</formula>
    </cfRule>
  </conditionalFormatting>
  <conditionalFormatting sqref="N32">
    <cfRule type="cellIs" dxfId="2351" priority="64" stopIfTrue="1" operator="lessThan">
      <formula>0</formula>
    </cfRule>
  </conditionalFormatting>
  <conditionalFormatting sqref="N34">
    <cfRule type="cellIs" dxfId="2350" priority="63" stopIfTrue="1" operator="lessThan">
      <formula>0</formula>
    </cfRule>
  </conditionalFormatting>
  <conditionalFormatting sqref="N38 N40 N42:N43">
    <cfRule type="cellIs" dxfId="2349" priority="62" stopIfTrue="1" operator="lessThan">
      <formula>0</formula>
    </cfRule>
  </conditionalFormatting>
  <conditionalFormatting sqref="N44">
    <cfRule type="cellIs" dxfId="2348" priority="61" stopIfTrue="1" operator="lessThan">
      <formula>0</formula>
    </cfRule>
  </conditionalFormatting>
  <conditionalFormatting sqref="N39">
    <cfRule type="cellIs" dxfId="2347" priority="60" stopIfTrue="1" operator="lessThan">
      <formula>0</formula>
    </cfRule>
  </conditionalFormatting>
  <conditionalFormatting sqref="N41">
    <cfRule type="cellIs" dxfId="2346" priority="59" stopIfTrue="1" operator="lessThan">
      <formula>0</formula>
    </cfRule>
  </conditionalFormatting>
  <conditionalFormatting sqref="N45 N47 N49:N50">
    <cfRule type="cellIs" dxfId="2345" priority="58" stopIfTrue="1" operator="lessThan">
      <formula>0</formula>
    </cfRule>
  </conditionalFormatting>
  <conditionalFormatting sqref="N51">
    <cfRule type="cellIs" dxfId="2344" priority="57" stopIfTrue="1" operator="lessThan">
      <formula>0</formula>
    </cfRule>
  </conditionalFormatting>
  <conditionalFormatting sqref="N46">
    <cfRule type="cellIs" dxfId="2343" priority="56" stopIfTrue="1" operator="lessThan">
      <formula>0</formula>
    </cfRule>
  </conditionalFormatting>
  <conditionalFormatting sqref="N48">
    <cfRule type="cellIs" dxfId="2342" priority="55" stopIfTrue="1" operator="lessThan">
      <formula>0</formula>
    </cfRule>
  </conditionalFormatting>
  <conditionalFormatting sqref="N52 N54 N56:N57">
    <cfRule type="cellIs" dxfId="2341" priority="54" stopIfTrue="1" operator="lessThan">
      <formula>0</formula>
    </cfRule>
  </conditionalFormatting>
  <conditionalFormatting sqref="N58">
    <cfRule type="cellIs" dxfId="2340" priority="53" stopIfTrue="1" operator="lessThan">
      <formula>0</formula>
    </cfRule>
  </conditionalFormatting>
  <conditionalFormatting sqref="N53">
    <cfRule type="cellIs" dxfId="2339" priority="52" stopIfTrue="1" operator="lessThan">
      <formula>0</formula>
    </cfRule>
  </conditionalFormatting>
  <conditionalFormatting sqref="N55">
    <cfRule type="cellIs" dxfId="2338" priority="51" stopIfTrue="1" operator="lessThan">
      <formula>0</formula>
    </cfRule>
  </conditionalFormatting>
  <conditionalFormatting sqref="D24:G24 D26:G26 D28:G29">
    <cfRule type="cellIs" dxfId="2337" priority="44" stopIfTrue="1" operator="lessThan">
      <formula>0</formula>
    </cfRule>
  </conditionalFormatting>
  <conditionalFormatting sqref="D25:G25">
    <cfRule type="cellIs" dxfId="2336" priority="43" stopIfTrue="1" operator="lessThan">
      <formula>0</formula>
    </cfRule>
  </conditionalFormatting>
  <conditionalFormatting sqref="D27:G27">
    <cfRule type="cellIs" dxfId="2335" priority="42" stopIfTrue="1" operator="lessThan">
      <formula>0</formula>
    </cfRule>
  </conditionalFormatting>
  <conditionalFormatting sqref="D31:G31 D33:G33 D35:G36">
    <cfRule type="cellIs" dxfId="2334" priority="41" stopIfTrue="1" operator="lessThan">
      <formula>0</formula>
    </cfRule>
  </conditionalFormatting>
  <conditionalFormatting sqref="D32:G32">
    <cfRule type="cellIs" dxfId="2333" priority="40" stopIfTrue="1" operator="lessThan">
      <formula>0</formula>
    </cfRule>
  </conditionalFormatting>
  <conditionalFormatting sqref="D34:G34">
    <cfRule type="cellIs" dxfId="2332" priority="39" stopIfTrue="1" operator="lessThan">
      <formula>0</formula>
    </cfRule>
  </conditionalFormatting>
  <conditionalFormatting sqref="D38:G38 D40:G40 D42:G43">
    <cfRule type="cellIs" dxfId="2331" priority="38" stopIfTrue="1" operator="lessThan">
      <formula>0</formula>
    </cfRule>
  </conditionalFormatting>
  <conditionalFormatting sqref="D39:G39">
    <cfRule type="cellIs" dxfId="2330" priority="37" stopIfTrue="1" operator="lessThan">
      <formula>0</formula>
    </cfRule>
  </conditionalFormatting>
  <conditionalFormatting sqref="D41:G41">
    <cfRule type="cellIs" dxfId="2329" priority="36" stopIfTrue="1" operator="lessThan">
      <formula>0</formula>
    </cfRule>
  </conditionalFormatting>
  <conditionalFormatting sqref="D45:G45 D47:G47 D49:G50">
    <cfRule type="cellIs" dxfId="2328" priority="35" stopIfTrue="1" operator="lessThan">
      <formula>0</formula>
    </cfRule>
  </conditionalFormatting>
  <conditionalFormatting sqref="D46:G46">
    <cfRule type="cellIs" dxfId="2327" priority="34" stopIfTrue="1" operator="lessThan">
      <formula>0</formula>
    </cfRule>
  </conditionalFormatting>
  <conditionalFormatting sqref="D48:G48">
    <cfRule type="cellIs" dxfId="2326" priority="33" stopIfTrue="1" operator="lessThan">
      <formula>0</formula>
    </cfRule>
  </conditionalFormatting>
  <conditionalFormatting sqref="D52:G52 D54:G54 D56:G57">
    <cfRule type="cellIs" dxfId="2325" priority="32" stopIfTrue="1" operator="lessThan">
      <formula>0</formula>
    </cfRule>
  </conditionalFormatting>
  <conditionalFormatting sqref="D53:G53">
    <cfRule type="cellIs" dxfId="2324" priority="31" stopIfTrue="1" operator="lessThan">
      <formula>0</formula>
    </cfRule>
  </conditionalFormatting>
  <conditionalFormatting sqref="D55:G55">
    <cfRule type="cellIs" dxfId="2323" priority="30" stopIfTrue="1" operator="lessThan">
      <formula>0</formula>
    </cfRule>
  </conditionalFormatting>
  <conditionalFormatting sqref="O17:R17 O19:R19 O21:R22">
    <cfRule type="cellIs" dxfId="2322" priority="29" stopIfTrue="1" operator="lessThan">
      <formula>0</formula>
    </cfRule>
  </conditionalFormatting>
  <conditionalFormatting sqref="O18:R18">
    <cfRule type="cellIs" dxfId="2321" priority="28" stopIfTrue="1" operator="lessThan">
      <formula>0</formula>
    </cfRule>
  </conditionalFormatting>
  <conditionalFormatting sqref="O20:R20">
    <cfRule type="cellIs" dxfId="2320" priority="27" stopIfTrue="1" operator="lessThan">
      <formula>0</formula>
    </cfRule>
  </conditionalFormatting>
  <conditionalFormatting sqref="O24:R24 O26:R26 O28:R29">
    <cfRule type="cellIs" dxfId="2319" priority="26" stopIfTrue="1" operator="lessThan">
      <formula>0</formula>
    </cfRule>
  </conditionalFormatting>
  <conditionalFormatting sqref="O25:R25">
    <cfRule type="cellIs" dxfId="2318" priority="25" stopIfTrue="1" operator="lessThan">
      <formula>0</formula>
    </cfRule>
  </conditionalFormatting>
  <conditionalFormatting sqref="O27:R27">
    <cfRule type="cellIs" dxfId="2317" priority="24" stopIfTrue="1" operator="lessThan">
      <formula>0</formula>
    </cfRule>
  </conditionalFormatting>
  <conditionalFormatting sqref="O31:R31 O33:R33 O35:R36">
    <cfRule type="cellIs" dxfId="2316" priority="23" stopIfTrue="1" operator="lessThan">
      <formula>0</formula>
    </cfRule>
  </conditionalFormatting>
  <conditionalFormatting sqref="O32:R32">
    <cfRule type="cellIs" dxfId="2315" priority="22" stopIfTrue="1" operator="lessThan">
      <formula>0</formula>
    </cfRule>
  </conditionalFormatting>
  <conditionalFormatting sqref="O34:R34">
    <cfRule type="cellIs" dxfId="2314" priority="21" stopIfTrue="1" operator="lessThan">
      <formula>0</formula>
    </cfRule>
  </conditionalFormatting>
  <conditionalFormatting sqref="O38:R38 O40:R40 O42:R43">
    <cfRule type="cellIs" dxfId="2313" priority="20" stopIfTrue="1" operator="lessThan">
      <formula>0</formula>
    </cfRule>
  </conditionalFormatting>
  <conditionalFormatting sqref="O39:R39">
    <cfRule type="cellIs" dxfId="2312" priority="19" stopIfTrue="1" operator="lessThan">
      <formula>0</formula>
    </cfRule>
  </conditionalFormatting>
  <conditionalFormatting sqref="O41:R41">
    <cfRule type="cellIs" dxfId="2311" priority="18" stopIfTrue="1" operator="lessThan">
      <formula>0</formula>
    </cfRule>
  </conditionalFormatting>
  <conditionalFormatting sqref="O45:R45 O47:R47 O49:R50">
    <cfRule type="cellIs" dxfId="2310" priority="17" stopIfTrue="1" operator="lessThan">
      <formula>0</formula>
    </cfRule>
  </conditionalFormatting>
  <conditionalFormatting sqref="O46:R46">
    <cfRule type="cellIs" dxfId="2309" priority="16" stopIfTrue="1" operator="lessThan">
      <formula>0</formula>
    </cfRule>
  </conditionalFormatting>
  <conditionalFormatting sqref="O48:R48">
    <cfRule type="cellIs" dxfId="2308" priority="15" stopIfTrue="1" operator="lessThan">
      <formula>0</formula>
    </cfRule>
  </conditionalFormatting>
  <conditionalFormatting sqref="O52:R52 O54:R54 O56:R57">
    <cfRule type="cellIs" dxfId="2307" priority="14" stopIfTrue="1" operator="lessThan">
      <formula>0</formula>
    </cfRule>
  </conditionalFormatting>
  <conditionalFormatting sqref="O53:R53">
    <cfRule type="cellIs" dxfId="2306" priority="13" stopIfTrue="1" operator="lessThan">
      <formula>0</formula>
    </cfRule>
  </conditionalFormatting>
  <conditionalFormatting sqref="O55:R55">
    <cfRule type="cellIs" dxfId="2305" priority="12" stopIfTrue="1" operator="lessThan">
      <formula>0</formula>
    </cfRule>
  </conditionalFormatting>
  <conditionalFormatting sqref="K14:M15 D16:M16">
    <cfRule type="cellIs" dxfId="2304" priority="11" stopIfTrue="1" operator="lessThan">
      <formula>0</formula>
    </cfRule>
  </conditionalFormatting>
  <conditionalFormatting sqref="G14:I14">
    <cfRule type="cellIs" dxfId="2303" priority="9" stopIfTrue="1" operator="lessThan">
      <formula>0</formula>
    </cfRule>
  </conditionalFormatting>
  <conditionalFormatting sqref="D14 J14">
    <cfRule type="cellIs" dxfId="2302" priority="10" stopIfTrue="1" operator="lessThan">
      <formula>0</formula>
    </cfRule>
  </conditionalFormatting>
  <conditionalFormatting sqref="E14:E15">
    <cfRule type="cellIs" dxfId="2301" priority="8" stopIfTrue="1" operator="lessThan">
      <formula>0</formula>
    </cfRule>
  </conditionalFormatting>
  <conditionalFormatting sqref="N14:N16">
    <cfRule type="cellIs" dxfId="2300" priority="7" stopIfTrue="1" operator="lessThan">
      <formula>0</formula>
    </cfRule>
  </conditionalFormatting>
  <conditionalFormatting sqref="F14:F15">
    <cfRule type="cellIs" dxfId="2299" priority="6" stopIfTrue="1" operator="lessThan">
      <formula>0</formula>
    </cfRule>
  </conditionalFormatting>
  <conditionalFormatting sqref="V14:W15 O16:W16">
    <cfRule type="cellIs" dxfId="2298" priority="5" stopIfTrue="1" operator="lessThan">
      <formula>0</formula>
    </cfRule>
  </conditionalFormatting>
  <conditionalFormatting sqref="R14:T14">
    <cfRule type="cellIs" dxfId="2297" priority="3" stopIfTrue="1" operator="lessThan">
      <formula>0</formula>
    </cfRule>
  </conditionalFormatting>
  <conditionalFormatting sqref="O14 U14">
    <cfRule type="cellIs" dxfId="2296" priority="4" stopIfTrue="1" operator="lessThan">
      <formula>0</formula>
    </cfRule>
  </conditionalFormatting>
  <conditionalFormatting sqref="P14:P15">
    <cfRule type="cellIs" dxfId="2295" priority="2" stopIfTrue="1" operator="lessThan">
      <formula>0</formula>
    </cfRule>
  </conditionalFormatting>
  <conditionalFormatting sqref="Q14:Q15">
    <cfRule type="cellIs" dxfId="2294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12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67" t="s">
        <v>116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41</v>
      </c>
      <c r="E17" s="128">
        <v>19</v>
      </c>
      <c r="F17" s="128">
        <v>19</v>
      </c>
      <c r="G17" s="129">
        <v>3</v>
      </c>
      <c r="H17" s="127">
        <v>60</v>
      </c>
      <c r="I17" s="128">
        <v>22</v>
      </c>
      <c r="J17" s="130">
        <v>82</v>
      </c>
      <c r="K17" s="131">
        <v>26.8</v>
      </c>
      <c r="L17" s="169">
        <v>0.7</v>
      </c>
      <c r="M17" s="181"/>
      <c r="N17" s="176" t="s">
        <v>61</v>
      </c>
      <c r="O17" s="127">
        <v>95</v>
      </c>
      <c r="P17" s="128">
        <v>26</v>
      </c>
      <c r="Q17" s="128">
        <v>44</v>
      </c>
      <c r="R17" s="129">
        <v>3</v>
      </c>
      <c r="S17" s="127">
        <v>121</v>
      </c>
      <c r="T17" s="128">
        <v>47</v>
      </c>
      <c r="U17" s="130">
        <v>168</v>
      </c>
      <c r="V17" s="131">
        <v>28</v>
      </c>
      <c r="W17" s="132">
        <v>1.4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46</v>
      </c>
      <c r="E18" s="135">
        <v>17</v>
      </c>
      <c r="F18" s="135">
        <v>25</v>
      </c>
      <c r="G18" s="136">
        <v>2</v>
      </c>
      <c r="H18" s="134">
        <v>63</v>
      </c>
      <c r="I18" s="135">
        <v>27</v>
      </c>
      <c r="J18" s="137">
        <v>90</v>
      </c>
      <c r="K18" s="138">
        <v>30</v>
      </c>
      <c r="L18" s="170">
        <v>0.8</v>
      </c>
      <c r="M18" s="182"/>
      <c r="N18" s="177" t="s">
        <v>62</v>
      </c>
      <c r="O18" s="134">
        <v>99</v>
      </c>
      <c r="P18" s="135">
        <v>24</v>
      </c>
      <c r="Q18" s="135">
        <v>38</v>
      </c>
      <c r="R18" s="136">
        <v>0</v>
      </c>
      <c r="S18" s="134">
        <v>123</v>
      </c>
      <c r="T18" s="135">
        <v>38</v>
      </c>
      <c r="U18" s="137">
        <v>161</v>
      </c>
      <c r="V18" s="138">
        <v>23.6</v>
      </c>
      <c r="W18" s="138">
        <v>1.4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42</v>
      </c>
      <c r="E19" s="135">
        <v>11</v>
      </c>
      <c r="F19" s="135">
        <v>27</v>
      </c>
      <c r="G19" s="136">
        <v>3</v>
      </c>
      <c r="H19" s="134">
        <v>53</v>
      </c>
      <c r="I19" s="135">
        <v>30</v>
      </c>
      <c r="J19" s="137">
        <v>83</v>
      </c>
      <c r="K19" s="138">
        <v>36.1</v>
      </c>
      <c r="L19" s="170">
        <v>0.7</v>
      </c>
      <c r="M19" s="182"/>
      <c r="N19" s="177" t="s">
        <v>63</v>
      </c>
      <c r="O19" s="134">
        <v>110</v>
      </c>
      <c r="P19" s="135">
        <v>28</v>
      </c>
      <c r="Q19" s="135">
        <v>52</v>
      </c>
      <c r="R19" s="136">
        <v>0</v>
      </c>
      <c r="S19" s="134">
        <v>138</v>
      </c>
      <c r="T19" s="135">
        <v>52</v>
      </c>
      <c r="U19" s="137">
        <v>190</v>
      </c>
      <c r="V19" s="138">
        <v>27.4</v>
      </c>
      <c r="W19" s="138">
        <v>1.6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52</v>
      </c>
      <c r="E20" s="135">
        <v>18</v>
      </c>
      <c r="F20" s="135">
        <v>41</v>
      </c>
      <c r="G20" s="136">
        <v>2</v>
      </c>
      <c r="H20" s="134">
        <v>70</v>
      </c>
      <c r="I20" s="135">
        <v>43</v>
      </c>
      <c r="J20" s="137">
        <v>113</v>
      </c>
      <c r="K20" s="138">
        <v>38.1</v>
      </c>
      <c r="L20" s="170">
        <v>1</v>
      </c>
      <c r="M20" s="182"/>
      <c r="N20" s="177" t="s">
        <v>64</v>
      </c>
      <c r="O20" s="134">
        <v>99</v>
      </c>
      <c r="P20" s="135">
        <v>23</v>
      </c>
      <c r="Q20" s="135">
        <v>45</v>
      </c>
      <c r="R20" s="136">
        <v>1</v>
      </c>
      <c r="S20" s="134">
        <v>122</v>
      </c>
      <c r="T20" s="135">
        <v>46</v>
      </c>
      <c r="U20" s="137">
        <v>168</v>
      </c>
      <c r="V20" s="138">
        <v>27.4</v>
      </c>
      <c r="W20" s="138">
        <v>1.4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43</v>
      </c>
      <c r="E21" s="135">
        <v>13</v>
      </c>
      <c r="F21" s="135">
        <v>32</v>
      </c>
      <c r="G21" s="136">
        <v>0</v>
      </c>
      <c r="H21" s="134">
        <v>56</v>
      </c>
      <c r="I21" s="135">
        <v>32</v>
      </c>
      <c r="J21" s="137">
        <v>88</v>
      </c>
      <c r="K21" s="138">
        <v>36.4</v>
      </c>
      <c r="L21" s="170">
        <v>0.7</v>
      </c>
      <c r="M21" s="182"/>
      <c r="N21" s="177" t="s">
        <v>65</v>
      </c>
      <c r="O21" s="134">
        <v>119</v>
      </c>
      <c r="P21" s="135">
        <v>23</v>
      </c>
      <c r="Q21" s="135">
        <v>50</v>
      </c>
      <c r="R21" s="136">
        <v>1</v>
      </c>
      <c r="S21" s="134">
        <v>142</v>
      </c>
      <c r="T21" s="135">
        <v>51</v>
      </c>
      <c r="U21" s="137">
        <v>193</v>
      </c>
      <c r="V21" s="138">
        <v>26.4</v>
      </c>
      <c r="W21" s="138">
        <v>1.6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51</v>
      </c>
      <c r="E22" s="141">
        <v>20</v>
      </c>
      <c r="F22" s="141">
        <v>40</v>
      </c>
      <c r="G22" s="142">
        <v>0</v>
      </c>
      <c r="H22" s="140">
        <v>71</v>
      </c>
      <c r="I22" s="141">
        <v>40</v>
      </c>
      <c r="J22" s="143">
        <v>111</v>
      </c>
      <c r="K22" s="144">
        <v>36</v>
      </c>
      <c r="L22" s="171">
        <v>0.9</v>
      </c>
      <c r="M22" s="182"/>
      <c r="N22" s="178" t="s">
        <v>95</v>
      </c>
      <c r="O22" s="140">
        <v>124</v>
      </c>
      <c r="P22" s="141">
        <v>35</v>
      </c>
      <c r="Q22" s="141">
        <v>50</v>
      </c>
      <c r="R22" s="142">
        <v>0</v>
      </c>
      <c r="S22" s="140">
        <v>159</v>
      </c>
      <c r="T22" s="141">
        <v>50</v>
      </c>
      <c r="U22" s="143">
        <v>209</v>
      </c>
      <c r="V22" s="144">
        <v>23.9</v>
      </c>
      <c r="W22" s="144">
        <v>1.8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275</v>
      </c>
      <c r="E23" s="79">
        <v>98</v>
      </c>
      <c r="F23" s="79">
        <v>184</v>
      </c>
      <c r="G23" s="84">
        <v>10</v>
      </c>
      <c r="H23" s="78">
        <v>373</v>
      </c>
      <c r="I23" s="79">
        <v>194</v>
      </c>
      <c r="J23" s="85">
        <v>567</v>
      </c>
      <c r="K23" s="80">
        <v>34.200000000000003</v>
      </c>
      <c r="L23" s="172">
        <v>4.8</v>
      </c>
      <c r="M23" s="183"/>
      <c r="N23" s="179" t="s">
        <v>29</v>
      </c>
      <c r="O23" s="78">
        <v>646</v>
      </c>
      <c r="P23" s="79">
        <v>159</v>
      </c>
      <c r="Q23" s="79">
        <v>279</v>
      </c>
      <c r="R23" s="84">
        <v>5</v>
      </c>
      <c r="S23" s="78">
        <v>805</v>
      </c>
      <c r="T23" s="79">
        <v>284</v>
      </c>
      <c r="U23" s="85">
        <v>1089</v>
      </c>
      <c r="V23" s="80">
        <v>26.1</v>
      </c>
      <c r="W23" s="80">
        <v>9.1999999999999993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58</v>
      </c>
      <c r="E24" s="128">
        <v>23</v>
      </c>
      <c r="F24" s="128">
        <v>37</v>
      </c>
      <c r="G24" s="129">
        <v>4</v>
      </c>
      <c r="H24" s="127">
        <v>81</v>
      </c>
      <c r="I24" s="128">
        <v>41</v>
      </c>
      <c r="J24" s="130">
        <v>122</v>
      </c>
      <c r="K24" s="131">
        <v>33.6</v>
      </c>
      <c r="L24" s="169">
        <v>1</v>
      </c>
      <c r="M24" s="181"/>
      <c r="N24" s="176" t="s">
        <v>66</v>
      </c>
      <c r="O24" s="127">
        <v>103</v>
      </c>
      <c r="P24" s="128">
        <v>35</v>
      </c>
      <c r="Q24" s="128">
        <v>47</v>
      </c>
      <c r="R24" s="129">
        <v>0</v>
      </c>
      <c r="S24" s="127">
        <v>138</v>
      </c>
      <c r="T24" s="128">
        <v>47</v>
      </c>
      <c r="U24" s="130">
        <v>185</v>
      </c>
      <c r="V24" s="131">
        <v>25.4</v>
      </c>
      <c r="W24" s="132">
        <v>1.6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64</v>
      </c>
      <c r="E25" s="135">
        <v>22</v>
      </c>
      <c r="F25" s="135">
        <v>34</v>
      </c>
      <c r="G25" s="136">
        <v>1</v>
      </c>
      <c r="H25" s="134">
        <v>86</v>
      </c>
      <c r="I25" s="135">
        <v>35</v>
      </c>
      <c r="J25" s="137">
        <v>121</v>
      </c>
      <c r="K25" s="138">
        <v>28.9</v>
      </c>
      <c r="L25" s="170">
        <v>1</v>
      </c>
      <c r="M25" s="182"/>
      <c r="N25" s="177" t="s">
        <v>67</v>
      </c>
      <c r="O25" s="134">
        <v>97</v>
      </c>
      <c r="P25" s="135">
        <v>33</v>
      </c>
      <c r="Q25" s="135">
        <v>41</v>
      </c>
      <c r="R25" s="136">
        <v>1</v>
      </c>
      <c r="S25" s="134">
        <v>130</v>
      </c>
      <c r="T25" s="135">
        <v>42</v>
      </c>
      <c r="U25" s="137">
        <v>172</v>
      </c>
      <c r="V25" s="138">
        <v>24.4</v>
      </c>
      <c r="W25" s="138">
        <v>1.4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49</v>
      </c>
      <c r="E26" s="135">
        <v>27</v>
      </c>
      <c r="F26" s="135">
        <v>43</v>
      </c>
      <c r="G26" s="136">
        <v>0</v>
      </c>
      <c r="H26" s="134">
        <v>76</v>
      </c>
      <c r="I26" s="135">
        <v>43</v>
      </c>
      <c r="J26" s="137">
        <v>119</v>
      </c>
      <c r="K26" s="138">
        <v>36.1</v>
      </c>
      <c r="L26" s="170">
        <v>1</v>
      </c>
      <c r="M26" s="182"/>
      <c r="N26" s="177" t="s">
        <v>68</v>
      </c>
      <c r="O26" s="134">
        <v>106</v>
      </c>
      <c r="P26" s="135">
        <v>34</v>
      </c>
      <c r="Q26" s="135">
        <v>43</v>
      </c>
      <c r="R26" s="136">
        <v>1</v>
      </c>
      <c r="S26" s="134">
        <v>140</v>
      </c>
      <c r="T26" s="135">
        <v>44</v>
      </c>
      <c r="U26" s="137">
        <v>184</v>
      </c>
      <c r="V26" s="138">
        <v>23.9</v>
      </c>
      <c r="W26" s="138">
        <v>1.5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53</v>
      </c>
      <c r="E27" s="135">
        <v>27</v>
      </c>
      <c r="F27" s="135">
        <v>49</v>
      </c>
      <c r="G27" s="136">
        <v>1</v>
      </c>
      <c r="H27" s="134">
        <v>80</v>
      </c>
      <c r="I27" s="135">
        <v>50</v>
      </c>
      <c r="J27" s="137">
        <v>130</v>
      </c>
      <c r="K27" s="138">
        <v>38.5</v>
      </c>
      <c r="L27" s="170">
        <v>1.1000000000000001</v>
      </c>
      <c r="M27" s="182"/>
      <c r="N27" s="177" t="s">
        <v>69</v>
      </c>
      <c r="O27" s="134">
        <v>111</v>
      </c>
      <c r="P27" s="135">
        <v>28</v>
      </c>
      <c r="Q27" s="135">
        <v>38</v>
      </c>
      <c r="R27" s="136">
        <v>2</v>
      </c>
      <c r="S27" s="134">
        <v>139</v>
      </c>
      <c r="T27" s="135">
        <v>40</v>
      </c>
      <c r="U27" s="137">
        <v>179</v>
      </c>
      <c r="V27" s="138">
        <v>22.3</v>
      </c>
      <c r="W27" s="138">
        <v>1.5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51</v>
      </c>
      <c r="E28" s="135">
        <v>22</v>
      </c>
      <c r="F28" s="135">
        <v>54</v>
      </c>
      <c r="G28" s="136">
        <v>3</v>
      </c>
      <c r="H28" s="134">
        <v>73</v>
      </c>
      <c r="I28" s="135">
        <v>57</v>
      </c>
      <c r="J28" s="137">
        <v>130</v>
      </c>
      <c r="K28" s="138">
        <v>43.8</v>
      </c>
      <c r="L28" s="170">
        <v>1.1000000000000001</v>
      </c>
      <c r="M28" s="182"/>
      <c r="N28" s="177" t="s">
        <v>70</v>
      </c>
      <c r="O28" s="134">
        <v>120</v>
      </c>
      <c r="P28" s="135">
        <v>29</v>
      </c>
      <c r="Q28" s="135">
        <v>41</v>
      </c>
      <c r="R28" s="136">
        <v>1</v>
      </c>
      <c r="S28" s="134">
        <v>149</v>
      </c>
      <c r="T28" s="135">
        <v>42</v>
      </c>
      <c r="U28" s="137">
        <v>191</v>
      </c>
      <c r="V28" s="138">
        <v>22</v>
      </c>
      <c r="W28" s="138">
        <v>1.6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52</v>
      </c>
      <c r="E29" s="141">
        <v>21</v>
      </c>
      <c r="F29" s="141">
        <v>53</v>
      </c>
      <c r="G29" s="142">
        <v>1</v>
      </c>
      <c r="H29" s="140">
        <v>73</v>
      </c>
      <c r="I29" s="141">
        <v>54</v>
      </c>
      <c r="J29" s="143">
        <v>127</v>
      </c>
      <c r="K29" s="144">
        <v>42.5</v>
      </c>
      <c r="L29" s="171">
        <v>1.1000000000000001</v>
      </c>
      <c r="M29" s="182"/>
      <c r="N29" s="178" t="s">
        <v>96</v>
      </c>
      <c r="O29" s="140">
        <v>125</v>
      </c>
      <c r="P29" s="141">
        <v>21</v>
      </c>
      <c r="Q29" s="141">
        <v>38</v>
      </c>
      <c r="R29" s="142">
        <v>1</v>
      </c>
      <c r="S29" s="140">
        <v>146</v>
      </c>
      <c r="T29" s="141">
        <v>39</v>
      </c>
      <c r="U29" s="143">
        <v>185</v>
      </c>
      <c r="V29" s="144">
        <v>21.1</v>
      </c>
      <c r="W29" s="144">
        <v>1.6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327</v>
      </c>
      <c r="E30" s="79">
        <v>142</v>
      </c>
      <c r="F30" s="79">
        <v>270</v>
      </c>
      <c r="G30" s="84">
        <v>10</v>
      </c>
      <c r="H30" s="78">
        <v>469</v>
      </c>
      <c r="I30" s="79">
        <v>280</v>
      </c>
      <c r="J30" s="85">
        <v>749</v>
      </c>
      <c r="K30" s="80">
        <v>37.4</v>
      </c>
      <c r="L30" s="172">
        <v>6.3</v>
      </c>
      <c r="M30" s="183"/>
      <c r="N30" s="179" t="s">
        <v>29</v>
      </c>
      <c r="O30" s="78">
        <v>662</v>
      </c>
      <c r="P30" s="79">
        <v>180</v>
      </c>
      <c r="Q30" s="79">
        <v>248</v>
      </c>
      <c r="R30" s="84">
        <v>6</v>
      </c>
      <c r="S30" s="78">
        <v>842</v>
      </c>
      <c r="T30" s="79">
        <v>254</v>
      </c>
      <c r="U30" s="85">
        <v>1096</v>
      </c>
      <c r="V30" s="80">
        <v>23.2</v>
      </c>
      <c r="W30" s="80">
        <v>9.1999999999999993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58</v>
      </c>
      <c r="E31" s="128">
        <v>27</v>
      </c>
      <c r="F31" s="128">
        <v>43</v>
      </c>
      <c r="G31" s="129">
        <v>2</v>
      </c>
      <c r="H31" s="127">
        <v>85</v>
      </c>
      <c r="I31" s="128">
        <v>45</v>
      </c>
      <c r="J31" s="130">
        <v>130</v>
      </c>
      <c r="K31" s="131">
        <v>34.6</v>
      </c>
      <c r="L31" s="169">
        <v>1.1000000000000001</v>
      </c>
      <c r="M31" s="181"/>
      <c r="N31" s="176" t="s">
        <v>71</v>
      </c>
      <c r="O31" s="127">
        <v>141</v>
      </c>
      <c r="P31" s="128">
        <v>26</v>
      </c>
      <c r="Q31" s="128">
        <v>46</v>
      </c>
      <c r="R31" s="129">
        <v>1</v>
      </c>
      <c r="S31" s="127">
        <v>167</v>
      </c>
      <c r="T31" s="128">
        <v>47</v>
      </c>
      <c r="U31" s="130">
        <v>214</v>
      </c>
      <c r="V31" s="131">
        <v>22</v>
      </c>
      <c r="W31" s="132">
        <v>1.8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51</v>
      </c>
      <c r="E32" s="135">
        <v>24</v>
      </c>
      <c r="F32" s="135">
        <v>54</v>
      </c>
      <c r="G32" s="136">
        <v>2</v>
      </c>
      <c r="H32" s="134">
        <v>75</v>
      </c>
      <c r="I32" s="135">
        <v>56</v>
      </c>
      <c r="J32" s="137">
        <v>131</v>
      </c>
      <c r="K32" s="138">
        <v>42.7</v>
      </c>
      <c r="L32" s="170">
        <v>1.1000000000000001</v>
      </c>
      <c r="M32" s="182"/>
      <c r="N32" s="177" t="s">
        <v>72</v>
      </c>
      <c r="O32" s="134">
        <v>131</v>
      </c>
      <c r="P32" s="135">
        <v>18</v>
      </c>
      <c r="Q32" s="135">
        <v>34</v>
      </c>
      <c r="R32" s="136">
        <v>2</v>
      </c>
      <c r="S32" s="134">
        <v>149</v>
      </c>
      <c r="T32" s="135">
        <v>36</v>
      </c>
      <c r="U32" s="137">
        <v>185</v>
      </c>
      <c r="V32" s="138">
        <v>19.5</v>
      </c>
      <c r="W32" s="138">
        <v>1.6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55</v>
      </c>
      <c r="E33" s="135">
        <v>23</v>
      </c>
      <c r="F33" s="135">
        <v>51</v>
      </c>
      <c r="G33" s="136">
        <v>3</v>
      </c>
      <c r="H33" s="134">
        <v>78</v>
      </c>
      <c r="I33" s="135">
        <v>54</v>
      </c>
      <c r="J33" s="137">
        <v>132</v>
      </c>
      <c r="K33" s="138">
        <v>40.9</v>
      </c>
      <c r="L33" s="170">
        <v>1.1000000000000001</v>
      </c>
      <c r="M33" s="182"/>
      <c r="N33" s="177" t="s">
        <v>73</v>
      </c>
      <c r="O33" s="134">
        <v>119</v>
      </c>
      <c r="P33" s="135">
        <v>28</v>
      </c>
      <c r="Q33" s="135">
        <v>36</v>
      </c>
      <c r="R33" s="136">
        <v>0</v>
      </c>
      <c r="S33" s="134">
        <v>147</v>
      </c>
      <c r="T33" s="135">
        <v>36</v>
      </c>
      <c r="U33" s="137">
        <v>183</v>
      </c>
      <c r="V33" s="138">
        <v>19.7</v>
      </c>
      <c r="W33" s="138">
        <v>1.5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48</v>
      </c>
      <c r="E34" s="135">
        <v>20</v>
      </c>
      <c r="F34" s="135">
        <v>52</v>
      </c>
      <c r="G34" s="136">
        <v>0</v>
      </c>
      <c r="H34" s="134">
        <v>68</v>
      </c>
      <c r="I34" s="135">
        <v>52</v>
      </c>
      <c r="J34" s="137">
        <v>120</v>
      </c>
      <c r="K34" s="138">
        <v>43.3</v>
      </c>
      <c r="L34" s="170">
        <v>1</v>
      </c>
      <c r="M34" s="182"/>
      <c r="N34" s="177" t="s">
        <v>74</v>
      </c>
      <c r="O34" s="134">
        <v>118</v>
      </c>
      <c r="P34" s="135">
        <v>29</v>
      </c>
      <c r="Q34" s="135">
        <v>23</v>
      </c>
      <c r="R34" s="136">
        <v>1</v>
      </c>
      <c r="S34" s="134">
        <v>147</v>
      </c>
      <c r="T34" s="135">
        <v>24</v>
      </c>
      <c r="U34" s="137">
        <v>171</v>
      </c>
      <c r="V34" s="138">
        <v>14</v>
      </c>
      <c r="W34" s="138">
        <v>1.4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52</v>
      </c>
      <c r="E35" s="135">
        <v>20</v>
      </c>
      <c r="F35" s="135">
        <v>49</v>
      </c>
      <c r="G35" s="136">
        <v>1</v>
      </c>
      <c r="H35" s="134">
        <v>72</v>
      </c>
      <c r="I35" s="135">
        <v>50</v>
      </c>
      <c r="J35" s="137">
        <v>122</v>
      </c>
      <c r="K35" s="138">
        <v>41</v>
      </c>
      <c r="L35" s="170">
        <v>1</v>
      </c>
      <c r="M35" s="182"/>
      <c r="N35" s="177" t="s">
        <v>97</v>
      </c>
      <c r="O35" s="134">
        <v>145</v>
      </c>
      <c r="P35" s="135">
        <v>24</v>
      </c>
      <c r="Q35" s="135">
        <v>29</v>
      </c>
      <c r="R35" s="136">
        <v>2</v>
      </c>
      <c r="S35" s="134">
        <v>169</v>
      </c>
      <c r="T35" s="135">
        <v>31</v>
      </c>
      <c r="U35" s="137">
        <v>200</v>
      </c>
      <c r="V35" s="138">
        <v>15.5</v>
      </c>
      <c r="W35" s="138">
        <v>1.7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64</v>
      </c>
      <c r="E36" s="141">
        <v>25</v>
      </c>
      <c r="F36" s="141">
        <v>50</v>
      </c>
      <c r="G36" s="142">
        <v>0</v>
      </c>
      <c r="H36" s="140">
        <v>89</v>
      </c>
      <c r="I36" s="141">
        <v>50</v>
      </c>
      <c r="J36" s="143">
        <v>139</v>
      </c>
      <c r="K36" s="144">
        <v>36</v>
      </c>
      <c r="L36" s="171">
        <v>1.2</v>
      </c>
      <c r="M36" s="182"/>
      <c r="N36" s="178" t="s">
        <v>98</v>
      </c>
      <c r="O36" s="140">
        <v>119</v>
      </c>
      <c r="P36" s="141">
        <v>19</v>
      </c>
      <c r="Q36" s="141">
        <v>30</v>
      </c>
      <c r="R36" s="142">
        <v>3</v>
      </c>
      <c r="S36" s="140">
        <v>138</v>
      </c>
      <c r="T36" s="141">
        <v>33</v>
      </c>
      <c r="U36" s="143">
        <v>171</v>
      </c>
      <c r="V36" s="144">
        <v>19.3</v>
      </c>
      <c r="W36" s="144">
        <v>1.4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328</v>
      </c>
      <c r="E37" s="79">
        <v>139</v>
      </c>
      <c r="F37" s="79">
        <v>299</v>
      </c>
      <c r="G37" s="84">
        <v>8</v>
      </c>
      <c r="H37" s="78">
        <v>467</v>
      </c>
      <c r="I37" s="79">
        <v>307</v>
      </c>
      <c r="J37" s="85">
        <v>774</v>
      </c>
      <c r="K37" s="80">
        <v>39.700000000000003</v>
      </c>
      <c r="L37" s="172">
        <v>6.5</v>
      </c>
      <c r="M37" s="183"/>
      <c r="N37" s="179" t="s">
        <v>29</v>
      </c>
      <c r="O37" s="78">
        <v>773</v>
      </c>
      <c r="P37" s="79">
        <v>144</v>
      </c>
      <c r="Q37" s="79">
        <v>198</v>
      </c>
      <c r="R37" s="84">
        <v>9</v>
      </c>
      <c r="S37" s="78">
        <v>917</v>
      </c>
      <c r="T37" s="79">
        <v>207</v>
      </c>
      <c r="U37" s="85">
        <v>1124</v>
      </c>
      <c r="V37" s="80">
        <v>18.399999999999999</v>
      </c>
      <c r="W37" s="80">
        <v>9.5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78</v>
      </c>
      <c r="E38" s="128">
        <v>25</v>
      </c>
      <c r="F38" s="128">
        <v>56</v>
      </c>
      <c r="G38" s="129">
        <v>2</v>
      </c>
      <c r="H38" s="127">
        <v>103</v>
      </c>
      <c r="I38" s="128">
        <v>58</v>
      </c>
      <c r="J38" s="130">
        <v>161</v>
      </c>
      <c r="K38" s="131">
        <v>36</v>
      </c>
      <c r="L38" s="169">
        <v>1.4</v>
      </c>
      <c r="M38" s="181"/>
      <c r="N38" s="176" t="s">
        <v>75</v>
      </c>
      <c r="O38" s="127">
        <v>113</v>
      </c>
      <c r="P38" s="128">
        <v>16</v>
      </c>
      <c r="Q38" s="128">
        <v>32</v>
      </c>
      <c r="R38" s="129">
        <v>0</v>
      </c>
      <c r="S38" s="127">
        <v>129</v>
      </c>
      <c r="T38" s="128">
        <v>32</v>
      </c>
      <c r="U38" s="130">
        <v>161</v>
      </c>
      <c r="V38" s="131">
        <v>19.899999999999999</v>
      </c>
      <c r="W38" s="132">
        <v>1.4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67</v>
      </c>
      <c r="E39" s="135">
        <v>22</v>
      </c>
      <c r="F39" s="135">
        <v>61</v>
      </c>
      <c r="G39" s="136">
        <v>3</v>
      </c>
      <c r="H39" s="134">
        <v>89</v>
      </c>
      <c r="I39" s="135">
        <v>64</v>
      </c>
      <c r="J39" s="137">
        <v>153</v>
      </c>
      <c r="K39" s="138">
        <v>41.8</v>
      </c>
      <c r="L39" s="170">
        <v>1.3</v>
      </c>
      <c r="M39" s="182"/>
      <c r="N39" s="177" t="s">
        <v>76</v>
      </c>
      <c r="O39" s="134">
        <v>145</v>
      </c>
      <c r="P39" s="135">
        <v>21</v>
      </c>
      <c r="Q39" s="135">
        <v>28</v>
      </c>
      <c r="R39" s="136">
        <v>1</v>
      </c>
      <c r="S39" s="134">
        <v>166</v>
      </c>
      <c r="T39" s="135">
        <v>29</v>
      </c>
      <c r="U39" s="137">
        <v>195</v>
      </c>
      <c r="V39" s="138">
        <v>14.9</v>
      </c>
      <c r="W39" s="138">
        <v>1.6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78</v>
      </c>
      <c r="E40" s="135">
        <v>25</v>
      </c>
      <c r="F40" s="135">
        <v>50</v>
      </c>
      <c r="G40" s="136">
        <v>0</v>
      </c>
      <c r="H40" s="134">
        <v>103</v>
      </c>
      <c r="I40" s="135">
        <v>50</v>
      </c>
      <c r="J40" s="137">
        <v>153</v>
      </c>
      <c r="K40" s="138">
        <v>32.700000000000003</v>
      </c>
      <c r="L40" s="170">
        <v>1.3</v>
      </c>
      <c r="M40" s="182"/>
      <c r="N40" s="177" t="s">
        <v>77</v>
      </c>
      <c r="O40" s="134">
        <v>121</v>
      </c>
      <c r="P40" s="135">
        <v>22</v>
      </c>
      <c r="Q40" s="135">
        <v>35</v>
      </c>
      <c r="R40" s="136">
        <v>0</v>
      </c>
      <c r="S40" s="134">
        <v>143</v>
      </c>
      <c r="T40" s="135">
        <v>35</v>
      </c>
      <c r="U40" s="137">
        <v>178</v>
      </c>
      <c r="V40" s="138">
        <v>19.7</v>
      </c>
      <c r="W40" s="138">
        <v>1.5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81</v>
      </c>
      <c r="E41" s="135">
        <v>31</v>
      </c>
      <c r="F41" s="135">
        <v>47</v>
      </c>
      <c r="G41" s="136">
        <v>1</v>
      </c>
      <c r="H41" s="134">
        <v>112</v>
      </c>
      <c r="I41" s="135">
        <v>48</v>
      </c>
      <c r="J41" s="137">
        <v>160</v>
      </c>
      <c r="K41" s="138">
        <v>30</v>
      </c>
      <c r="L41" s="170">
        <v>1.3</v>
      </c>
      <c r="M41" s="182"/>
      <c r="N41" s="177" t="s">
        <v>78</v>
      </c>
      <c r="O41" s="134">
        <v>148</v>
      </c>
      <c r="P41" s="135">
        <v>27</v>
      </c>
      <c r="Q41" s="135">
        <v>37</v>
      </c>
      <c r="R41" s="136">
        <v>1</v>
      </c>
      <c r="S41" s="134">
        <v>175</v>
      </c>
      <c r="T41" s="135">
        <v>38</v>
      </c>
      <c r="U41" s="137">
        <v>213</v>
      </c>
      <c r="V41" s="138">
        <v>17.8</v>
      </c>
      <c r="W41" s="138">
        <v>1.8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90</v>
      </c>
      <c r="E42" s="135">
        <v>38</v>
      </c>
      <c r="F42" s="135">
        <v>63</v>
      </c>
      <c r="G42" s="136">
        <v>1</v>
      </c>
      <c r="H42" s="134">
        <v>128</v>
      </c>
      <c r="I42" s="135">
        <v>64</v>
      </c>
      <c r="J42" s="137">
        <v>192</v>
      </c>
      <c r="K42" s="138">
        <v>33.299999999999997</v>
      </c>
      <c r="L42" s="170">
        <v>1.6</v>
      </c>
      <c r="M42" s="182"/>
      <c r="N42" s="177" t="s">
        <v>79</v>
      </c>
      <c r="O42" s="134">
        <v>136</v>
      </c>
      <c r="P42" s="135">
        <v>28</v>
      </c>
      <c r="Q42" s="135">
        <v>23</v>
      </c>
      <c r="R42" s="136">
        <v>1</v>
      </c>
      <c r="S42" s="134">
        <v>164</v>
      </c>
      <c r="T42" s="135">
        <v>24</v>
      </c>
      <c r="U42" s="137">
        <v>188</v>
      </c>
      <c r="V42" s="138">
        <v>12.8</v>
      </c>
      <c r="W42" s="138">
        <v>1.6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86</v>
      </c>
      <c r="E43" s="141">
        <v>25</v>
      </c>
      <c r="F43" s="141">
        <v>56</v>
      </c>
      <c r="G43" s="142">
        <v>0</v>
      </c>
      <c r="H43" s="140">
        <v>111</v>
      </c>
      <c r="I43" s="141">
        <v>56</v>
      </c>
      <c r="J43" s="143">
        <v>167</v>
      </c>
      <c r="K43" s="144">
        <v>33.5</v>
      </c>
      <c r="L43" s="171">
        <v>1.4</v>
      </c>
      <c r="M43" s="182"/>
      <c r="N43" s="178" t="s">
        <v>99</v>
      </c>
      <c r="O43" s="140">
        <v>152</v>
      </c>
      <c r="P43" s="141">
        <v>25</v>
      </c>
      <c r="Q43" s="141">
        <v>29</v>
      </c>
      <c r="R43" s="142">
        <v>1</v>
      </c>
      <c r="S43" s="140">
        <v>177</v>
      </c>
      <c r="T43" s="141">
        <v>30</v>
      </c>
      <c r="U43" s="143">
        <v>207</v>
      </c>
      <c r="V43" s="144">
        <v>14.5</v>
      </c>
      <c r="W43" s="144">
        <v>1.7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480</v>
      </c>
      <c r="E44" s="79">
        <v>166</v>
      </c>
      <c r="F44" s="79">
        <v>333</v>
      </c>
      <c r="G44" s="84">
        <v>7</v>
      </c>
      <c r="H44" s="78">
        <v>646</v>
      </c>
      <c r="I44" s="79">
        <v>340</v>
      </c>
      <c r="J44" s="85">
        <v>986</v>
      </c>
      <c r="K44" s="80">
        <v>34.5</v>
      </c>
      <c r="L44" s="172">
        <v>8.3000000000000007</v>
      </c>
      <c r="M44" s="183"/>
      <c r="N44" s="179" t="s">
        <v>29</v>
      </c>
      <c r="O44" s="78">
        <v>815</v>
      </c>
      <c r="P44" s="79">
        <v>139</v>
      </c>
      <c r="Q44" s="79">
        <v>184</v>
      </c>
      <c r="R44" s="84">
        <v>4</v>
      </c>
      <c r="S44" s="78">
        <v>954</v>
      </c>
      <c r="T44" s="79">
        <v>188</v>
      </c>
      <c r="U44" s="85">
        <v>1142</v>
      </c>
      <c r="V44" s="80">
        <v>16.5</v>
      </c>
      <c r="W44" s="80">
        <v>9.6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88</v>
      </c>
      <c r="E45" s="128">
        <v>26</v>
      </c>
      <c r="F45" s="128">
        <v>66</v>
      </c>
      <c r="G45" s="129">
        <v>0</v>
      </c>
      <c r="H45" s="127">
        <v>114</v>
      </c>
      <c r="I45" s="128">
        <v>66</v>
      </c>
      <c r="J45" s="130">
        <v>180</v>
      </c>
      <c r="K45" s="131">
        <v>36.700000000000003</v>
      </c>
      <c r="L45" s="169">
        <v>1.5</v>
      </c>
      <c r="M45" s="181"/>
      <c r="N45" s="176" t="s">
        <v>80</v>
      </c>
      <c r="O45" s="127">
        <v>172</v>
      </c>
      <c r="P45" s="128">
        <v>24</v>
      </c>
      <c r="Q45" s="128">
        <v>22</v>
      </c>
      <c r="R45" s="129">
        <v>0</v>
      </c>
      <c r="S45" s="127">
        <v>196</v>
      </c>
      <c r="T45" s="128">
        <v>22</v>
      </c>
      <c r="U45" s="130">
        <v>218</v>
      </c>
      <c r="V45" s="131">
        <v>10.1</v>
      </c>
      <c r="W45" s="132">
        <v>1.8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85</v>
      </c>
      <c r="E46" s="135">
        <v>26</v>
      </c>
      <c r="F46" s="135">
        <v>45</v>
      </c>
      <c r="G46" s="136">
        <v>0</v>
      </c>
      <c r="H46" s="134">
        <v>111</v>
      </c>
      <c r="I46" s="135">
        <v>45</v>
      </c>
      <c r="J46" s="137">
        <v>156</v>
      </c>
      <c r="K46" s="138">
        <v>28.8</v>
      </c>
      <c r="L46" s="170">
        <v>1.3</v>
      </c>
      <c r="M46" s="182"/>
      <c r="N46" s="177" t="s">
        <v>81</v>
      </c>
      <c r="O46" s="134">
        <v>161</v>
      </c>
      <c r="P46" s="135">
        <v>25</v>
      </c>
      <c r="Q46" s="135">
        <v>15</v>
      </c>
      <c r="R46" s="136">
        <v>1</v>
      </c>
      <c r="S46" s="134">
        <v>186</v>
      </c>
      <c r="T46" s="135">
        <v>16</v>
      </c>
      <c r="U46" s="137">
        <v>202</v>
      </c>
      <c r="V46" s="138">
        <v>7.9</v>
      </c>
      <c r="W46" s="138">
        <v>1.7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97</v>
      </c>
      <c r="E47" s="135">
        <v>25</v>
      </c>
      <c r="F47" s="135">
        <v>44</v>
      </c>
      <c r="G47" s="136">
        <v>0</v>
      </c>
      <c r="H47" s="134">
        <v>122</v>
      </c>
      <c r="I47" s="135">
        <v>44</v>
      </c>
      <c r="J47" s="137">
        <v>166</v>
      </c>
      <c r="K47" s="138">
        <v>26.5</v>
      </c>
      <c r="L47" s="170">
        <v>1.4</v>
      </c>
      <c r="M47" s="182"/>
      <c r="N47" s="177" t="s">
        <v>82</v>
      </c>
      <c r="O47" s="134">
        <v>161</v>
      </c>
      <c r="P47" s="135">
        <v>24</v>
      </c>
      <c r="Q47" s="135">
        <v>13</v>
      </c>
      <c r="R47" s="136">
        <v>2</v>
      </c>
      <c r="S47" s="134">
        <v>185</v>
      </c>
      <c r="T47" s="135">
        <v>15</v>
      </c>
      <c r="U47" s="137">
        <v>200</v>
      </c>
      <c r="V47" s="138">
        <v>7.5</v>
      </c>
      <c r="W47" s="138">
        <v>1.7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94</v>
      </c>
      <c r="E48" s="135">
        <v>26</v>
      </c>
      <c r="F48" s="135">
        <v>44</v>
      </c>
      <c r="G48" s="136">
        <v>0</v>
      </c>
      <c r="H48" s="134">
        <v>120</v>
      </c>
      <c r="I48" s="135">
        <v>44</v>
      </c>
      <c r="J48" s="137">
        <v>164</v>
      </c>
      <c r="K48" s="138">
        <v>26.8</v>
      </c>
      <c r="L48" s="170">
        <v>1.4</v>
      </c>
      <c r="M48" s="182"/>
      <c r="N48" s="177" t="s">
        <v>83</v>
      </c>
      <c r="O48" s="134">
        <v>166</v>
      </c>
      <c r="P48" s="135">
        <v>19</v>
      </c>
      <c r="Q48" s="135">
        <v>13</v>
      </c>
      <c r="R48" s="136">
        <v>0</v>
      </c>
      <c r="S48" s="134">
        <v>185</v>
      </c>
      <c r="T48" s="135">
        <v>13</v>
      </c>
      <c r="U48" s="137">
        <v>198</v>
      </c>
      <c r="V48" s="138">
        <v>6.6</v>
      </c>
      <c r="W48" s="138">
        <v>1.7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96</v>
      </c>
      <c r="E49" s="135">
        <v>22</v>
      </c>
      <c r="F49" s="135">
        <v>38</v>
      </c>
      <c r="G49" s="136">
        <v>2</v>
      </c>
      <c r="H49" s="134">
        <v>118</v>
      </c>
      <c r="I49" s="135">
        <v>40</v>
      </c>
      <c r="J49" s="137">
        <v>158</v>
      </c>
      <c r="K49" s="138">
        <v>25.3</v>
      </c>
      <c r="L49" s="170">
        <v>1.3</v>
      </c>
      <c r="M49" s="182"/>
      <c r="N49" s="177" t="s">
        <v>84</v>
      </c>
      <c r="O49" s="134">
        <v>149</v>
      </c>
      <c r="P49" s="135">
        <v>17</v>
      </c>
      <c r="Q49" s="135">
        <v>14</v>
      </c>
      <c r="R49" s="136">
        <v>0</v>
      </c>
      <c r="S49" s="134">
        <v>166</v>
      </c>
      <c r="T49" s="135">
        <v>14</v>
      </c>
      <c r="U49" s="137">
        <v>180</v>
      </c>
      <c r="V49" s="138">
        <v>7.8</v>
      </c>
      <c r="W49" s="138">
        <v>1.5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120</v>
      </c>
      <c r="E50" s="141">
        <v>28</v>
      </c>
      <c r="F50" s="141">
        <v>45</v>
      </c>
      <c r="G50" s="142">
        <v>0</v>
      </c>
      <c r="H50" s="140">
        <v>148</v>
      </c>
      <c r="I50" s="141">
        <v>45</v>
      </c>
      <c r="J50" s="143">
        <v>193</v>
      </c>
      <c r="K50" s="144">
        <v>23.3</v>
      </c>
      <c r="L50" s="171">
        <v>1.6</v>
      </c>
      <c r="M50" s="182"/>
      <c r="N50" s="178" t="s">
        <v>100</v>
      </c>
      <c r="O50" s="140">
        <v>158</v>
      </c>
      <c r="P50" s="141">
        <v>20</v>
      </c>
      <c r="Q50" s="141">
        <v>18</v>
      </c>
      <c r="R50" s="142">
        <v>3</v>
      </c>
      <c r="S50" s="140">
        <v>178</v>
      </c>
      <c r="T50" s="141">
        <v>21</v>
      </c>
      <c r="U50" s="143">
        <v>199</v>
      </c>
      <c r="V50" s="144">
        <v>10.6</v>
      </c>
      <c r="W50" s="144">
        <v>1.7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580</v>
      </c>
      <c r="E51" s="79">
        <v>153</v>
      </c>
      <c r="F51" s="79">
        <v>282</v>
      </c>
      <c r="G51" s="84">
        <v>2</v>
      </c>
      <c r="H51" s="78">
        <v>733</v>
      </c>
      <c r="I51" s="79">
        <v>284</v>
      </c>
      <c r="J51" s="85">
        <v>1017</v>
      </c>
      <c r="K51" s="80">
        <v>27.9</v>
      </c>
      <c r="L51" s="172">
        <v>8.6</v>
      </c>
      <c r="M51" s="183"/>
      <c r="N51" s="179" t="s">
        <v>29</v>
      </c>
      <c r="O51" s="78">
        <v>967</v>
      </c>
      <c r="P51" s="79">
        <v>129</v>
      </c>
      <c r="Q51" s="79">
        <v>95</v>
      </c>
      <c r="R51" s="84">
        <v>6</v>
      </c>
      <c r="S51" s="78">
        <v>1096</v>
      </c>
      <c r="T51" s="79">
        <v>101</v>
      </c>
      <c r="U51" s="85">
        <v>1197</v>
      </c>
      <c r="V51" s="80">
        <v>8.4</v>
      </c>
      <c r="W51" s="80">
        <v>10.1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94</v>
      </c>
      <c r="E52" s="128">
        <v>21</v>
      </c>
      <c r="F52" s="128">
        <v>46</v>
      </c>
      <c r="G52" s="129">
        <v>2</v>
      </c>
      <c r="H52" s="127">
        <v>115</v>
      </c>
      <c r="I52" s="128">
        <v>48</v>
      </c>
      <c r="J52" s="130">
        <v>163</v>
      </c>
      <c r="K52" s="131">
        <v>29.4</v>
      </c>
      <c r="L52" s="169">
        <v>1.4</v>
      </c>
      <c r="M52" s="181"/>
      <c r="N52" s="176" t="s">
        <v>85</v>
      </c>
      <c r="O52" s="127">
        <v>140</v>
      </c>
      <c r="P52" s="128">
        <v>20</v>
      </c>
      <c r="Q52" s="128">
        <v>16</v>
      </c>
      <c r="R52" s="129">
        <v>0</v>
      </c>
      <c r="S52" s="127">
        <v>160</v>
      </c>
      <c r="T52" s="128">
        <v>16</v>
      </c>
      <c r="U52" s="130">
        <v>176</v>
      </c>
      <c r="V52" s="131">
        <v>9.1</v>
      </c>
      <c r="W52" s="132">
        <v>1.5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91</v>
      </c>
      <c r="E53" s="135">
        <v>20</v>
      </c>
      <c r="F53" s="135">
        <v>39</v>
      </c>
      <c r="G53" s="136">
        <v>0</v>
      </c>
      <c r="H53" s="134">
        <v>111</v>
      </c>
      <c r="I53" s="135">
        <v>39</v>
      </c>
      <c r="J53" s="137">
        <v>150</v>
      </c>
      <c r="K53" s="138">
        <v>26</v>
      </c>
      <c r="L53" s="170">
        <v>1.3</v>
      </c>
      <c r="M53" s="182"/>
      <c r="N53" s="177" t="s">
        <v>86</v>
      </c>
      <c r="O53" s="134">
        <v>165</v>
      </c>
      <c r="P53" s="135">
        <v>20</v>
      </c>
      <c r="Q53" s="135">
        <v>15</v>
      </c>
      <c r="R53" s="136">
        <v>3</v>
      </c>
      <c r="S53" s="134">
        <v>185</v>
      </c>
      <c r="T53" s="135">
        <v>18</v>
      </c>
      <c r="U53" s="137">
        <v>203</v>
      </c>
      <c r="V53" s="138">
        <v>8.9</v>
      </c>
      <c r="W53" s="138">
        <v>1.7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100</v>
      </c>
      <c r="E54" s="135">
        <v>22</v>
      </c>
      <c r="F54" s="135">
        <v>42</v>
      </c>
      <c r="G54" s="136">
        <v>1</v>
      </c>
      <c r="H54" s="134">
        <v>122</v>
      </c>
      <c r="I54" s="135">
        <v>43</v>
      </c>
      <c r="J54" s="137">
        <v>165</v>
      </c>
      <c r="K54" s="138">
        <v>26.1</v>
      </c>
      <c r="L54" s="170">
        <v>1.4</v>
      </c>
      <c r="M54" s="182"/>
      <c r="N54" s="177" t="s">
        <v>87</v>
      </c>
      <c r="O54" s="134">
        <v>159</v>
      </c>
      <c r="P54" s="135">
        <v>15</v>
      </c>
      <c r="Q54" s="135">
        <v>18</v>
      </c>
      <c r="R54" s="136">
        <v>0</v>
      </c>
      <c r="S54" s="134">
        <v>174</v>
      </c>
      <c r="T54" s="135">
        <v>18</v>
      </c>
      <c r="U54" s="137">
        <v>192</v>
      </c>
      <c r="V54" s="138">
        <v>9.4</v>
      </c>
      <c r="W54" s="138">
        <v>1.6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117</v>
      </c>
      <c r="E55" s="135">
        <v>19</v>
      </c>
      <c r="F55" s="135">
        <v>49</v>
      </c>
      <c r="G55" s="136">
        <v>1</v>
      </c>
      <c r="H55" s="134">
        <v>136</v>
      </c>
      <c r="I55" s="135">
        <v>50</v>
      </c>
      <c r="J55" s="137">
        <v>186</v>
      </c>
      <c r="K55" s="138">
        <v>26.9</v>
      </c>
      <c r="L55" s="170">
        <v>1.6</v>
      </c>
      <c r="M55" s="182"/>
      <c r="N55" s="177" t="s">
        <v>88</v>
      </c>
      <c r="O55" s="134">
        <v>157</v>
      </c>
      <c r="P55" s="135">
        <v>14</v>
      </c>
      <c r="Q55" s="135">
        <v>21</v>
      </c>
      <c r="R55" s="136">
        <v>1</v>
      </c>
      <c r="S55" s="134">
        <v>171</v>
      </c>
      <c r="T55" s="135">
        <v>22</v>
      </c>
      <c r="U55" s="137">
        <v>193</v>
      </c>
      <c r="V55" s="138">
        <v>11.4</v>
      </c>
      <c r="W55" s="138">
        <v>1.6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89</v>
      </c>
      <c r="E56" s="135">
        <v>17</v>
      </c>
      <c r="F56" s="135">
        <v>33</v>
      </c>
      <c r="G56" s="136">
        <v>0</v>
      </c>
      <c r="H56" s="134">
        <v>106</v>
      </c>
      <c r="I56" s="135">
        <v>33</v>
      </c>
      <c r="J56" s="137">
        <v>139</v>
      </c>
      <c r="K56" s="138">
        <v>23.7</v>
      </c>
      <c r="L56" s="170">
        <v>1.2</v>
      </c>
      <c r="M56" s="182"/>
      <c r="N56" s="177" t="s">
        <v>89</v>
      </c>
      <c r="O56" s="134">
        <v>162</v>
      </c>
      <c r="P56" s="135">
        <v>18</v>
      </c>
      <c r="Q56" s="135">
        <v>15</v>
      </c>
      <c r="R56" s="136">
        <v>0</v>
      </c>
      <c r="S56" s="134">
        <v>180</v>
      </c>
      <c r="T56" s="135">
        <v>15</v>
      </c>
      <c r="U56" s="137">
        <v>195</v>
      </c>
      <c r="V56" s="138">
        <v>7.7</v>
      </c>
      <c r="W56" s="138">
        <v>1.6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97</v>
      </c>
      <c r="E57" s="141">
        <v>20</v>
      </c>
      <c r="F57" s="141">
        <v>46</v>
      </c>
      <c r="G57" s="142">
        <v>1</v>
      </c>
      <c r="H57" s="140">
        <v>117</v>
      </c>
      <c r="I57" s="141">
        <v>47</v>
      </c>
      <c r="J57" s="143">
        <v>164</v>
      </c>
      <c r="K57" s="144">
        <v>28.7</v>
      </c>
      <c r="L57" s="171">
        <v>1.4</v>
      </c>
      <c r="M57" s="182"/>
      <c r="N57" s="178" t="s">
        <v>101</v>
      </c>
      <c r="O57" s="140">
        <v>170</v>
      </c>
      <c r="P57" s="141">
        <v>24</v>
      </c>
      <c r="Q57" s="141">
        <v>12</v>
      </c>
      <c r="R57" s="142">
        <v>1</v>
      </c>
      <c r="S57" s="140">
        <v>194</v>
      </c>
      <c r="T57" s="141">
        <v>13</v>
      </c>
      <c r="U57" s="143">
        <v>207</v>
      </c>
      <c r="V57" s="144">
        <v>6.3</v>
      </c>
      <c r="W57" s="144">
        <v>1.7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588</v>
      </c>
      <c r="E58" s="187">
        <v>119</v>
      </c>
      <c r="F58" s="187">
        <v>255</v>
      </c>
      <c r="G58" s="188">
        <v>5</v>
      </c>
      <c r="H58" s="186">
        <v>707</v>
      </c>
      <c r="I58" s="187">
        <v>260</v>
      </c>
      <c r="J58" s="189">
        <v>967</v>
      </c>
      <c r="K58" s="190">
        <v>26.9</v>
      </c>
      <c r="L58" s="191">
        <v>8.1</v>
      </c>
      <c r="M58" s="183"/>
      <c r="N58" s="179" t="s">
        <v>29</v>
      </c>
      <c r="O58" s="78">
        <v>953</v>
      </c>
      <c r="P58" s="79">
        <v>111</v>
      </c>
      <c r="Q58" s="79">
        <v>97</v>
      </c>
      <c r="R58" s="84">
        <v>5</v>
      </c>
      <c r="S58" s="78">
        <v>1064</v>
      </c>
      <c r="T58" s="79">
        <v>102</v>
      </c>
      <c r="U58" s="85">
        <v>1166</v>
      </c>
      <c r="V58" s="80">
        <v>8.6999999999999993</v>
      </c>
      <c r="W58" s="80">
        <v>9.8000000000000007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7394</v>
      </c>
      <c r="P59" s="79">
        <v>1679</v>
      </c>
      <c r="Q59" s="79">
        <v>2724</v>
      </c>
      <c r="R59" s="84">
        <v>77</v>
      </c>
      <c r="S59" s="78">
        <v>9073</v>
      </c>
      <c r="T59" s="79">
        <v>2801</v>
      </c>
      <c r="U59" s="85">
        <v>11874</v>
      </c>
      <c r="V59" s="80">
        <v>23.6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2293" priority="163" stopIfTrue="1" operator="lessThan">
      <formula>0</formula>
    </cfRule>
  </conditionalFormatting>
  <conditionalFormatting sqref="Q13:T13">
    <cfRule type="cellIs" dxfId="2292" priority="158" stopIfTrue="1" operator="lessThan">
      <formula>0</formula>
    </cfRule>
  </conditionalFormatting>
  <conditionalFormatting sqref="G13:I13">
    <cfRule type="cellIs" dxfId="2291" priority="160" stopIfTrue="1" operator="lessThan">
      <formula>0</formula>
    </cfRule>
  </conditionalFormatting>
  <conditionalFormatting sqref="F13">
    <cfRule type="cellIs" dxfId="2290" priority="161" stopIfTrue="1" operator="lessThan">
      <formula>0</formula>
    </cfRule>
  </conditionalFormatting>
  <conditionalFormatting sqref="O23:R23">
    <cfRule type="cellIs" dxfId="2289" priority="152" stopIfTrue="1" operator="lessThan">
      <formula>0</formula>
    </cfRule>
  </conditionalFormatting>
  <conditionalFormatting sqref="C59:M60">
    <cfRule type="cellIs" dxfId="2288" priority="156" stopIfTrue="1" operator="lessThan">
      <formula>0</formula>
    </cfRule>
  </conditionalFormatting>
  <conditionalFormatting sqref="O59:R60">
    <cfRule type="cellIs" dxfId="2287" priority="155" stopIfTrue="1" operator="lessThan">
      <formula>0</formula>
    </cfRule>
  </conditionalFormatting>
  <conditionalFormatting sqref="S59:U60">
    <cfRule type="cellIs" dxfId="2286" priority="154" stopIfTrue="1" operator="lessThan">
      <formula>0</formula>
    </cfRule>
  </conditionalFormatting>
  <conditionalFormatting sqref="C23:M23">
    <cfRule type="cellIs" dxfId="2285" priority="153" stopIfTrue="1" operator="lessThan">
      <formula>0</formula>
    </cfRule>
  </conditionalFormatting>
  <conditionalFormatting sqref="S23:U23">
    <cfRule type="cellIs" dxfId="2284" priority="150" stopIfTrue="1" operator="lessThan">
      <formula>0</formula>
    </cfRule>
  </conditionalFormatting>
  <conditionalFormatting sqref="S17:U17 S19:U19 S21:U22">
    <cfRule type="cellIs" dxfId="2283" priority="151" stopIfTrue="1" operator="lessThan">
      <formula>0</formula>
    </cfRule>
  </conditionalFormatting>
  <conditionalFormatting sqref="V17:W17 V19:W19 V21:W22">
    <cfRule type="cellIs" dxfId="2282" priority="149" stopIfTrue="1" operator="lessThan">
      <formula>0</formula>
    </cfRule>
  </conditionalFormatting>
  <conditionalFormatting sqref="V59:W60">
    <cfRule type="cellIs" dxfId="2281" priority="148" stopIfTrue="1" operator="lessThan">
      <formula>0</formula>
    </cfRule>
  </conditionalFormatting>
  <conditionalFormatting sqref="V23:W23">
    <cfRule type="cellIs" dxfId="2280" priority="147" stopIfTrue="1" operator="lessThan">
      <formula>0</formula>
    </cfRule>
  </conditionalFormatting>
  <conditionalFormatting sqref="C18:M18">
    <cfRule type="cellIs" dxfId="2279" priority="146" stopIfTrue="1" operator="lessThan">
      <formula>0</formula>
    </cfRule>
  </conditionalFormatting>
  <conditionalFormatting sqref="S18:U18">
    <cfRule type="cellIs" dxfId="2278" priority="145" stopIfTrue="1" operator="lessThan">
      <formula>0</formula>
    </cfRule>
  </conditionalFormatting>
  <conditionalFormatting sqref="V18:W18">
    <cfRule type="cellIs" dxfId="2277" priority="144" stopIfTrue="1" operator="lessThan">
      <formula>0</formula>
    </cfRule>
  </conditionalFormatting>
  <conditionalFormatting sqref="C20:M20">
    <cfRule type="cellIs" dxfId="2276" priority="143" stopIfTrue="1" operator="lessThan">
      <formula>0</formula>
    </cfRule>
  </conditionalFormatting>
  <conditionalFormatting sqref="V27:W27">
    <cfRule type="cellIs" dxfId="2275" priority="128" stopIfTrue="1" operator="lessThan">
      <formula>0</formula>
    </cfRule>
  </conditionalFormatting>
  <conditionalFormatting sqref="S20:U20">
    <cfRule type="cellIs" dxfId="2274" priority="142" stopIfTrue="1" operator="lessThan">
      <formula>0</formula>
    </cfRule>
  </conditionalFormatting>
  <conditionalFormatting sqref="V20:W20">
    <cfRule type="cellIs" dxfId="2273" priority="141" stopIfTrue="1" operator="lessThan">
      <formula>0</formula>
    </cfRule>
  </conditionalFormatting>
  <conditionalFormatting sqref="C24 C26 C28:C29 H28:M29 H26:M26 H24:M24">
    <cfRule type="cellIs" dxfId="2272" priority="140" stopIfTrue="1" operator="lessThan">
      <formula>0</formula>
    </cfRule>
  </conditionalFormatting>
  <conditionalFormatting sqref="C31 C33 C35:C36 H35:M36 H33:M33 H31:M31">
    <cfRule type="cellIs" dxfId="2271" priority="127" stopIfTrue="1" operator="lessThan">
      <formula>0</formula>
    </cfRule>
  </conditionalFormatting>
  <conditionalFormatting sqref="O30:R30">
    <cfRule type="cellIs" dxfId="2270" priority="138" stopIfTrue="1" operator="lessThan">
      <formula>0</formula>
    </cfRule>
  </conditionalFormatting>
  <conditionalFormatting sqref="C30:M30">
    <cfRule type="cellIs" dxfId="2269" priority="139" stopIfTrue="1" operator="lessThan">
      <formula>0</formula>
    </cfRule>
  </conditionalFormatting>
  <conditionalFormatting sqref="S30:U30">
    <cfRule type="cellIs" dxfId="2268" priority="136" stopIfTrue="1" operator="lessThan">
      <formula>0</formula>
    </cfRule>
  </conditionalFormatting>
  <conditionalFormatting sqref="S24:U24 S26:U26 S28:U29">
    <cfRule type="cellIs" dxfId="2267" priority="137" stopIfTrue="1" operator="lessThan">
      <formula>0</formula>
    </cfRule>
  </conditionalFormatting>
  <conditionalFormatting sqref="V24:W24 V26:W26 V28:W29">
    <cfRule type="cellIs" dxfId="2266" priority="135" stopIfTrue="1" operator="lessThan">
      <formula>0</formula>
    </cfRule>
  </conditionalFormatting>
  <conditionalFormatting sqref="V30:W30">
    <cfRule type="cellIs" dxfId="2265" priority="134" stopIfTrue="1" operator="lessThan">
      <formula>0</formula>
    </cfRule>
  </conditionalFormatting>
  <conditionalFormatting sqref="C25 H25:M25">
    <cfRule type="cellIs" dxfId="2264" priority="133" stopIfTrue="1" operator="lessThan">
      <formula>0</formula>
    </cfRule>
  </conditionalFormatting>
  <conditionalFormatting sqref="C32 H32:M32">
    <cfRule type="cellIs" dxfId="2263" priority="120" stopIfTrue="1" operator="lessThan">
      <formula>0</formula>
    </cfRule>
  </conditionalFormatting>
  <conditionalFormatting sqref="S25:U25">
    <cfRule type="cellIs" dxfId="2262" priority="132" stopIfTrue="1" operator="lessThan">
      <formula>0</formula>
    </cfRule>
  </conditionalFormatting>
  <conditionalFormatting sqref="V25:W25">
    <cfRule type="cellIs" dxfId="2261" priority="131" stopIfTrue="1" operator="lessThan">
      <formula>0</formula>
    </cfRule>
  </conditionalFormatting>
  <conditionalFormatting sqref="C27 H27:M27">
    <cfRule type="cellIs" dxfId="2260" priority="130" stopIfTrue="1" operator="lessThan">
      <formula>0</formula>
    </cfRule>
  </conditionalFormatting>
  <conditionalFormatting sqref="C34 H34:M34">
    <cfRule type="cellIs" dxfId="2259" priority="117" stopIfTrue="1" operator="lessThan">
      <formula>0</formula>
    </cfRule>
  </conditionalFormatting>
  <conditionalFormatting sqref="S27:U27">
    <cfRule type="cellIs" dxfId="2258" priority="129" stopIfTrue="1" operator="lessThan">
      <formula>0</formula>
    </cfRule>
  </conditionalFormatting>
  <conditionalFormatting sqref="O37:R37">
    <cfRule type="cellIs" dxfId="2257" priority="125" stopIfTrue="1" operator="lessThan">
      <formula>0</formula>
    </cfRule>
  </conditionalFormatting>
  <conditionalFormatting sqref="C37:M37">
    <cfRule type="cellIs" dxfId="2256" priority="126" stopIfTrue="1" operator="lessThan">
      <formula>0</formula>
    </cfRule>
  </conditionalFormatting>
  <conditionalFormatting sqref="S37:U37">
    <cfRule type="cellIs" dxfId="2255" priority="123" stopIfTrue="1" operator="lessThan">
      <formula>0</formula>
    </cfRule>
  </conditionalFormatting>
  <conditionalFormatting sqref="S31:U31 S33:U33 S35:U36">
    <cfRule type="cellIs" dxfId="2254" priority="124" stopIfTrue="1" operator="lessThan">
      <formula>0</formula>
    </cfRule>
  </conditionalFormatting>
  <conditionalFormatting sqref="V31:W31 V33:W33 V35:W36">
    <cfRule type="cellIs" dxfId="2253" priority="122" stopIfTrue="1" operator="lessThan">
      <formula>0</formula>
    </cfRule>
  </conditionalFormatting>
  <conditionalFormatting sqref="V37:W37">
    <cfRule type="cellIs" dxfId="2252" priority="121" stopIfTrue="1" operator="lessThan">
      <formula>0</formula>
    </cfRule>
  </conditionalFormatting>
  <conditionalFormatting sqref="S44:U44">
    <cfRule type="cellIs" dxfId="2251" priority="110" stopIfTrue="1" operator="lessThan">
      <formula>0</formula>
    </cfRule>
  </conditionalFormatting>
  <conditionalFormatting sqref="S32:U32">
    <cfRule type="cellIs" dxfId="2250" priority="119" stopIfTrue="1" operator="lessThan">
      <formula>0</formula>
    </cfRule>
  </conditionalFormatting>
  <conditionalFormatting sqref="V32:W32">
    <cfRule type="cellIs" dxfId="2249" priority="118" stopIfTrue="1" operator="lessThan">
      <formula>0</formula>
    </cfRule>
  </conditionalFormatting>
  <conditionalFormatting sqref="S34:U34">
    <cfRule type="cellIs" dxfId="2248" priority="116" stopIfTrue="1" operator="lessThan">
      <formula>0</formula>
    </cfRule>
  </conditionalFormatting>
  <conditionalFormatting sqref="V34:W34">
    <cfRule type="cellIs" dxfId="2247" priority="115" stopIfTrue="1" operator="lessThan">
      <formula>0</formula>
    </cfRule>
  </conditionalFormatting>
  <conditionalFormatting sqref="C38 C40 C42:C43 H42:M43 H40:M40 H38:M38">
    <cfRule type="cellIs" dxfId="2246" priority="114" stopIfTrue="1" operator="lessThan">
      <formula>0</formula>
    </cfRule>
  </conditionalFormatting>
  <conditionalFormatting sqref="S39:U39">
    <cfRule type="cellIs" dxfId="2245" priority="106" stopIfTrue="1" operator="lessThan">
      <formula>0</formula>
    </cfRule>
  </conditionalFormatting>
  <conditionalFormatting sqref="O44:R44">
    <cfRule type="cellIs" dxfId="2244" priority="112" stopIfTrue="1" operator="lessThan">
      <formula>0</formula>
    </cfRule>
  </conditionalFormatting>
  <conditionalFormatting sqref="C44:M44">
    <cfRule type="cellIs" dxfId="2243" priority="113" stopIfTrue="1" operator="lessThan">
      <formula>0</formula>
    </cfRule>
  </conditionalFormatting>
  <conditionalFormatting sqref="S38:U38 S40:U40 S42:U43">
    <cfRule type="cellIs" dxfId="2242" priority="111" stopIfTrue="1" operator="lessThan">
      <formula>0</formula>
    </cfRule>
  </conditionalFormatting>
  <conditionalFormatting sqref="V38:W38 V40:W40 V42:W43">
    <cfRule type="cellIs" dxfId="2241" priority="109" stopIfTrue="1" operator="lessThan">
      <formula>0</formula>
    </cfRule>
  </conditionalFormatting>
  <conditionalFormatting sqref="V44:W44">
    <cfRule type="cellIs" dxfId="2240" priority="108" stopIfTrue="1" operator="lessThan">
      <formula>0</formula>
    </cfRule>
  </conditionalFormatting>
  <conditionalFormatting sqref="C39 H39:M39">
    <cfRule type="cellIs" dxfId="2239" priority="107" stopIfTrue="1" operator="lessThan">
      <formula>0</formula>
    </cfRule>
  </conditionalFormatting>
  <conditionalFormatting sqref="C51:M51">
    <cfRule type="cellIs" dxfId="2238" priority="100" stopIfTrue="1" operator="lessThan">
      <formula>0</formula>
    </cfRule>
  </conditionalFormatting>
  <conditionalFormatting sqref="V39:W39">
    <cfRule type="cellIs" dxfId="2237" priority="105" stopIfTrue="1" operator="lessThan">
      <formula>0</formula>
    </cfRule>
  </conditionalFormatting>
  <conditionalFormatting sqref="C41 H41:M41">
    <cfRule type="cellIs" dxfId="2236" priority="104" stopIfTrue="1" operator="lessThan">
      <formula>0</formula>
    </cfRule>
  </conditionalFormatting>
  <conditionalFormatting sqref="V45:W45 V47:W47 V49:W50">
    <cfRule type="cellIs" dxfId="2235" priority="96" stopIfTrue="1" operator="lessThan">
      <formula>0</formula>
    </cfRule>
  </conditionalFormatting>
  <conditionalFormatting sqref="S41:U41">
    <cfRule type="cellIs" dxfId="2234" priority="103" stopIfTrue="1" operator="lessThan">
      <formula>0</formula>
    </cfRule>
  </conditionalFormatting>
  <conditionalFormatting sqref="V41:W41">
    <cfRule type="cellIs" dxfId="2233" priority="102" stopIfTrue="1" operator="lessThan">
      <formula>0</formula>
    </cfRule>
  </conditionalFormatting>
  <conditionalFormatting sqref="C45 C47 C49:C50 H49:M50 H47:M47 H45:M45">
    <cfRule type="cellIs" dxfId="2232" priority="101" stopIfTrue="1" operator="lessThan">
      <formula>0</formula>
    </cfRule>
  </conditionalFormatting>
  <conditionalFormatting sqref="V51:W51">
    <cfRule type="cellIs" dxfId="2231" priority="95" stopIfTrue="1" operator="lessThan">
      <formula>0</formula>
    </cfRule>
  </conditionalFormatting>
  <conditionalFormatting sqref="O51:R51">
    <cfRule type="cellIs" dxfId="2230" priority="99" stopIfTrue="1" operator="lessThan">
      <formula>0</formula>
    </cfRule>
  </conditionalFormatting>
  <conditionalFormatting sqref="S51:U51">
    <cfRule type="cellIs" dxfId="2229" priority="97" stopIfTrue="1" operator="lessThan">
      <formula>0</formula>
    </cfRule>
  </conditionalFormatting>
  <conditionalFormatting sqref="S45:U45 S47:U47 S49:U50">
    <cfRule type="cellIs" dxfId="2228" priority="98" stopIfTrue="1" operator="lessThan">
      <formula>0</formula>
    </cfRule>
  </conditionalFormatting>
  <conditionalFormatting sqref="C46 H46:M46">
    <cfRule type="cellIs" dxfId="2227" priority="94" stopIfTrue="1" operator="lessThan">
      <formula>0</formula>
    </cfRule>
  </conditionalFormatting>
  <conditionalFormatting sqref="V48:W48">
    <cfRule type="cellIs" dxfId="2226" priority="89" stopIfTrue="1" operator="lessThan">
      <formula>0</formula>
    </cfRule>
  </conditionalFormatting>
  <conditionalFormatting sqref="S46:U46">
    <cfRule type="cellIs" dxfId="2225" priority="93" stopIfTrue="1" operator="lessThan">
      <formula>0</formula>
    </cfRule>
  </conditionalFormatting>
  <conditionalFormatting sqref="V46:W46">
    <cfRule type="cellIs" dxfId="2224" priority="92" stopIfTrue="1" operator="lessThan">
      <formula>0</formula>
    </cfRule>
  </conditionalFormatting>
  <conditionalFormatting sqref="C48 H48:M48">
    <cfRule type="cellIs" dxfId="2223" priority="91" stopIfTrue="1" operator="lessThan">
      <formula>0</formula>
    </cfRule>
  </conditionalFormatting>
  <conditionalFormatting sqref="O58:R58">
    <cfRule type="cellIs" dxfId="2222" priority="86" stopIfTrue="1" operator="lessThan">
      <formula>0</formula>
    </cfRule>
  </conditionalFormatting>
  <conditionalFormatting sqref="S48:U48">
    <cfRule type="cellIs" dxfId="2221" priority="90" stopIfTrue="1" operator="lessThan">
      <formula>0</formula>
    </cfRule>
  </conditionalFormatting>
  <conditionalFormatting sqref="C52 C54 C56:C57 H56:M57 H54:M54 H52:M52">
    <cfRule type="cellIs" dxfId="2220" priority="88" stopIfTrue="1" operator="lessThan">
      <formula>0</formula>
    </cfRule>
  </conditionalFormatting>
  <conditionalFormatting sqref="S52:U52 S54:U54 S56:U57">
    <cfRule type="cellIs" dxfId="2219" priority="85" stopIfTrue="1" operator="lessThan">
      <formula>0</formula>
    </cfRule>
  </conditionalFormatting>
  <conditionalFormatting sqref="C58:M58">
    <cfRule type="cellIs" dxfId="2218" priority="87" stopIfTrue="1" operator="lessThan">
      <formula>0</formula>
    </cfRule>
  </conditionalFormatting>
  <conditionalFormatting sqref="S58:U58">
    <cfRule type="cellIs" dxfId="2217" priority="84" stopIfTrue="1" operator="lessThan">
      <formula>0</formula>
    </cfRule>
  </conditionalFormatting>
  <conditionalFormatting sqref="V52:W52 V54:W54 V56:W57">
    <cfRule type="cellIs" dxfId="2216" priority="83" stopIfTrue="1" operator="lessThan">
      <formula>0</formula>
    </cfRule>
  </conditionalFormatting>
  <conditionalFormatting sqref="V58:W58">
    <cfRule type="cellIs" dxfId="2215" priority="82" stopIfTrue="1" operator="lessThan">
      <formula>0</formula>
    </cfRule>
  </conditionalFormatting>
  <conditionalFormatting sqref="C53 H53:M53">
    <cfRule type="cellIs" dxfId="2214" priority="81" stopIfTrue="1" operator="lessThan">
      <formula>0</formula>
    </cfRule>
  </conditionalFormatting>
  <conditionalFormatting sqref="C55 H55:M55">
    <cfRule type="cellIs" dxfId="2213" priority="78" stopIfTrue="1" operator="lessThan">
      <formula>0</formula>
    </cfRule>
  </conditionalFormatting>
  <conditionalFormatting sqref="S53:U53">
    <cfRule type="cellIs" dxfId="2212" priority="80" stopIfTrue="1" operator="lessThan">
      <formula>0</formula>
    </cfRule>
  </conditionalFormatting>
  <conditionalFormatting sqref="V53:W53">
    <cfRule type="cellIs" dxfId="2211" priority="79" stopIfTrue="1" operator="lessThan">
      <formula>0</formula>
    </cfRule>
  </conditionalFormatting>
  <conditionalFormatting sqref="N13 N19 N21:N22 N17">
    <cfRule type="cellIs" dxfId="2210" priority="75" stopIfTrue="1" operator="lessThan">
      <formula>0</formula>
    </cfRule>
  </conditionalFormatting>
  <conditionalFormatting sqref="S55:U55">
    <cfRule type="cellIs" dxfId="2209" priority="77" stopIfTrue="1" operator="lessThan">
      <formula>0</formula>
    </cfRule>
  </conditionalFormatting>
  <conditionalFormatting sqref="V55:W55">
    <cfRule type="cellIs" dxfId="2208" priority="76" stopIfTrue="1" operator="lessThan">
      <formula>0</formula>
    </cfRule>
  </conditionalFormatting>
  <conditionalFormatting sqref="N59:N60">
    <cfRule type="cellIs" dxfId="2207" priority="74" stopIfTrue="1" operator="lessThan">
      <formula>0</formula>
    </cfRule>
  </conditionalFormatting>
  <conditionalFormatting sqref="N23">
    <cfRule type="cellIs" dxfId="2206" priority="73" stopIfTrue="1" operator="lessThan">
      <formula>0</formula>
    </cfRule>
  </conditionalFormatting>
  <conditionalFormatting sqref="N18">
    <cfRule type="cellIs" dxfId="2205" priority="72" stopIfTrue="1" operator="lessThan">
      <formula>0</formula>
    </cfRule>
  </conditionalFormatting>
  <conditionalFormatting sqref="N20">
    <cfRule type="cellIs" dxfId="2204" priority="71" stopIfTrue="1" operator="lessThan">
      <formula>0</formula>
    </cfRule>
  </conditionalFormatting>
  <conditionalFormatting sqref="N24 N26 N28:N29">
    <cfRule type="cellIs" dxfId="2203" priority="70" stopIfTrue="1" operator="lessThan">
      <formula>0</formula>
    </cfRule>
  </conditionalFormatting>
  <conditionalFormatting sqref="N30">
    <cfRule type="cellIs" dxfId="2202" priority="69" stopIfTrue="1" operator="lessThan">
      <formula>0</formula>
    </cfRule>
  </conditionalFormatting>
  <conditionalFormatting sqref="N25">
    <cfRule type="cellIs" dxfId="2201" priority="68" stopIfTrue="1" operator="lessThan">
      <formula>0</formula>
    </cfRule>
  </conditionalFormatting>
  <conditionalFormatting sqref="N27">
    <cfRule type="cellIs" dxfId="2200" priority="67" stopIfTrue="1" operator="lessThan">
      <formula>0</formula>
    </cfRule>
  </conditionalFormatting>
  <conditionalFormatting sqref="N31 N33 N35:N36">
    <cfRule type="cellIs" dxfId="2199" priority="66" stopIfTrue="1" operator="lessThan">
      <formula>0</formula>
    </cfRule>
  </conditionalFormatting>
  <conditionalFormatting sqref="N37">
    <cfRule type="cellIs" dxfId="2198" priority="65" stopIfTrue="1" operator="lessThan">
      <formula>0</formula>
    </cfRule>
  </conditionalFormatting>
  <conditionalFormatting sqref="N32">
    <cfRule type="cellIs" dxfId="2197" priority="64" stopIfTrue="1" operator="lessThan">
      <formula>0</formula>
    </cfRule>
  </conditionalFormatting>
  <conditionalFormatting sqref="N34">
    <cfRule type="cellIs" dxfId="2196" priority="63" stopIfTrue="1" operator="lessThan">
      <formula>0</formula>
    </cfRule>
  </conditionalFormatting>
  <conditionalFormatting sqref="N38 N40 N42:N43">
    <cfRule type="cellIs" dxfId="2195" priority="62" stopIfTrue="1" operator="lessThan">
      <formula>0</formula>
    </cfRule>
  </conditionalFormatting>
  <conditionalFormatting sqref="N44">
    <cfRule type="cellIs" dxfId="2194" priority="61" stopIfTrue="1" operator="lessThan">
      <formula>0</formula>
    </cfRule>
  </conditionalFormatting>
  <conditionalFormatting sqref="N39">
    <cfRule type="cellIs" dxfId="2193" priority="60" stopIfTrue="1" operator="lessThan">
      <formula>0</formula>
    </cfRule>
  </conditionalFormatting>
  <conditionalFormatting sqref="N41">
    <cfRule type="cellIs" dxfId="2192" priority="59" stopIfTrue="1" operator="lessThan">
      <formula>0</formula>
    </cfRule>
  </conditionalFormatting>
  <conditionalFormatting sqref="N45 N47 N49:N50">
    <cfRule type="cellIs" dxfId="2191" priority="58" stopIfTrue="1" operator="lessThan">
      <formula>0</formula>
    </cfRule>
  </conditionalFormatting>
  <conditionalFormatting sqref="N51">
    <cfRule type="cellIs" dxfId="2190" priority="57" stopIfTrue="1" operator="lessThan">
      <formula>0</formula>
    </cfRule>
  </conditionalFormatting>
  <conditionalFormatting sqref="N46">
    <cfRule type="cellIs" dxfId="2189" priority="56" stopIfTrue="1" operator="lessThan">
      <formula>0</formula>
    </cfRule>
  </conditionalFormatting>
  <conditionalFormatting sqref="N48">
    <cfRule type="cellIs" dxfId="2188" priority="55" stopIfTrue="1" operator="lessThan">
      <formula>0</formula>
    </cfRule>
  </conditionalFormatting>
  <conditionalFormatting sqref="N52 N54 N56:N57">
    <cfRule type="cellIs" dxfId="2187" priority="54" stopIfTrue="1" operator="lessThan">
      <formula>0</formula>
    </cfRule>
  </conditionalFormatting>
  <conditionalFormatting sqref="N58">
    <cfRule type="cellIs" dxfId="2186" priority="53" stopIfTrue="1" operator="lessThan">
      <formula>0</formula>
    </cfRule>
  </conditionalFormatting>
  <conditionalFormatting sqref="N53">
    <cfRule type="cellIs" dxfId="2185" priority="52" stopIfTrue="1" operator="lessThan">
      <formula>0</formula>
    </cfRule>
  </conditionalFormatting>
  <conditionalFormatting sqref="N55">
    <cfRule type="cellIs" dxfId="2184" priority="51" stopIfTrue="1" operator="lessThan">
      <formula>0</formula>
    </cfRule>
  </conditionalFormatting>
  <conditionalFormatting sqref="O17:R17 O19:R19 O21:R22">
    <cfRule type="cellIs" dxfId="2183" priority="49" stopIfTrue="1" operator="lessThan">
      <formula>0</formula>
    </cfRule>
  </conditionalFormatting>
  <conditionalFormatting sqref="O18:R18">
    <cfRule type="cellIs" dxfId="2182" priority="48" stopIfTrue="1" operator="lessThan">
      <formula>0</formula>
    </cfRule>
  </conditionalFormatting>
  <conditionalFormatting sqref="O20:R20">
    <cfRule type="cellIs" dxfId="2181" priority="47" stopIfTrue="1" operator="lessThan">
      <formula>0</formula>
    </cfRule>
  </conditionalFormatting>
  <conditionalFormatting sqref="D24:G24 D26:G26 D28:G29">
    <cfRule type="cellIs" dxfId="2180" priority="46" stopIfTrue="1" operator="lessThan">
      <formula>0</formula>
    </cfRule>
  </conditionalFormatting>
  <conditionalFormatting sqref="D25:G25">
    <cfRule type="cellIs" dxfId="2179" priority="45" stopIfTrue="1" operator="lessThan">
      <formula>0</formula>
    </cfRule>
  </conditionalFormatting>
  <conditionalFormatting sqref="D27:G27">
    <cfRule type="cellIs" dxfId="2178" priority="44" stopIfTrue="1" operator="lessThan">
      <formula>0</formula>
    </cfRule>
  </conditionalFormatting>
  <conditionalFormatting sqref="D31:G31 D33:G33 D35:G36">
    <cfRule type="cellIs" dxfId="2177" priority="43" stopIfTrue="1" operator="lessThan">
      <formula>0</formula>
    </cfRule>
  </conditionalFormatting>
  <conditionalFormatting sqref="D32:G32">
    <cfRule type="cellIs" dxfId="2176" priority="42" stopIfTrue="1" operator="lessThan">
      <formula>0</formula>
    </cfRule>
  </conditionalFormatting>
  <conditionalFormatting sqref="D34:G34">
    <cfRule type="cellIs" dxfId="2175" priority="41" stopIfTrue="1" operator="lessThan">
      <formula>0</formula>
    </cfRule>
  </conditionalFormatting>
  <conditionalFormatting sqref="D38:G38 D40:G40 D42:G43">
    <cfRule type="cellIs" dxfId="2174" priority="40" stopIfTrue="1" operator="lessThan">
      <formula>0</formula>
    </cfRule>
  </conditionalFormatting>
  <conditionalFormatting sqref="D39:G39">
    <cfRule type="cellIs" dxfId="2173" priority="39" stopIfTrue="1" operator="lessThan">
      <formula>0</formula>
    </cfRule>
  </conditionalFormatting>
  <conditionalFormatting sqref="D41:G41">
    <cfRule type="cellIs" dxfId="2172" priority="38" stopIfTrue="1" operator="lessThan">
      <formula>0</formula>
    </cfRule>
  </conditionalFormatting>
  <conditionalFormatting sqref="D45:G45 D47:G47 D49:G50">
    <cfRule type="cellIs" dxfId="2171" priority="37" stopIfTrue="1" operator="lessThan">
      <formula>0</formula>
    </cfRule>
  </conditionalFormatting>
  <conditionalFormatting sqref="D46:G46">
    <cfRule type="cellIs" dxfId="2170" priority="36" stopIfTrue="1" operator="lessThan">
      <formula>0</formula>
    </cfRule>
  </conditionalFormatting>
  <conditionalFormatting sqref="D48:G48">
    <cfRule type="cellIs" dxfId="2169" priority="35" stopIfTrue="1" operator="lessThan">
      <formula>0</formula>
    </cfRule>
  </conditionalFormatting>
  <conditionalFormatting sqref="D52:G52 D54:G54 D56:G57">
    <cfRule type="cellIs" dxfId="2168" priority="34" stopIfTrue="1" operator="lessThan">
      <formula>0</formula>
    </cfRule>
  </conditionalFormatting>
  <conditionalFormatting sqref="D53:G53">
    <cfRule type="cellIs" dxfId="2167" priority="33" stopIfTrue="1" operator="lessThan">
      <formula>0</formula>
    </cfRule>
  </conditionalFormatting>
  <conditionalFormatting sqref="D55:G55">
    <cfRule type="cellIs" dxfId="2166" priority="32" stopIfTrue="1" operator="lessThan">
      <formula>0</formula>
    </cfRule>
  </conditionalFormatting>
  <conditionalFormatting sqref="O24:R24 O26:R26 O28:R29">
    <cfRule type="cellIs" dxfId="2165" priority="31" stopIfTrue="1" operator="lessThan">
      <formula>0</formula>
    </cfRule>
  </conditionalFormatting>
  <conditionalFormatting sqref="O25:R25">
    <cfRule type="cellIs" dxfId="2164" priority="30" stopIfTrue="1" operator="lessThan">
      <formula>0</formula>
    </cfRule>
  </conditionalFormatting>
  <conditionalFormatting sqref="O27:R27">
    <cfRule type="cellIs" dxfId="2163" priority="29" stopIfTrue="1" operator="lessThan">
      <formula>0</formula>
    </cfRule>
  </conditionalFormatting>
  <conditionalFormatting sqref="O31:R31 O33:R33 O35:R36">
    <cfRule type="cellIs" dxfId="2162" priority="28" stopIfTrue="1" operator="lessThan">
      <formula>0</formula>
    </cfRule>
  </conditionalFormatting>
  <conditionalFormatting sqref="O32:R32">
    <cfRule type="cellIs" dxfId="2161" priority="27" stopIfTrue="1" operator="lessThan">
      <formula>0</formula>
    </cfRule>
  </conditionalFormatting>
  <conditionalFormatting sqref="O34:R34">
    <cfRule type="cellIs" dxfId="2160" priority="26" stopIfTrue="1" operator="lessThan">
      <formula>0</formula>
    </cfRule>
  </conditionalFormatting>
  <conditionalFormatting sqref="O38:R38 O40:R40 O42:R43">
    <cfRule type="cellIs" dxfId="2159" priority="25" stopIfTrue="1" operator="lessThan">
      <formula>0</formula>
    </cfRule>
  </conditionalFormatting>
  <conditionalFormatting sqref="O39:R39">
    <cfRule type="cellIs" dxfId="2158" priority="24" stopIfTrue="1" operator="lessThan">
      <formula>0</formula>
    </cfRule>
  </conditionalFormatting>
  <conditionalFormatting sqref="O41:R41">
    <cfRule type="cellIs" dxfId="2157" priority="23" stopIfTrue="1" operator="lessThan">
      <formula>0</formula>
    </cfRule>
  </conditionalFormatting>
  <conditionalFormatting sqref="O45:R45 O47:R47 O49:R50">
    <cfRule type="cellIs" dxfId="2156" priority="22" stopIfTrue="1" operator="lessThan">
      <formula>0</formula>
    </cfRule>
  </conditionalFormatting>
  <conditionalFormatting sqref="O46:R46">
    <cfRule type="cellIs" dxfId="2155" priority="21" stopIfTrue="1" operator="lessThan">
      <formula>0</formula>
    </cfRule>
  </conditionalFormatting>
  <conditionalFormatting sqref="O48:R48">
    <cfRule type="cellIs" dxfId="2154" priority="20" stopIfTrue="1" operator="lessThan">
      <formula>0</formula>
    </cfRule>
  </conditionalFormatting>
  <conditionalFormatting sqref="O52:R52 O54:R54 O56:R57">
    <cfRule type="cellIs" dxfId="2153" priority="19" stopIfTrue="1" operator="lessThan">
      <formula>0</formula>
    </cfRule>
  </conditionalFormatting>
  <conditionalFormatting sqref="O53:R53">
    <cfRule type="cellIs" dxfId="2152" priority="18" stopIfTrue="1" operator="lessThan">
      <formula>0</formula>
    </cfRule>
  </conditionalFormatting>
  <conditionalFormatting sqref="O55:R55">
    <cfRule type="cellIs" dxfId="2151" priority="17" stopIfTrue="1" operator="lessThan">
      <formula>0</formula>
    </cfRule>
  </conditionalFormatting>
  <conditionalFormatting sqref="K14:M15 D16:M16">
    <cfRule type="cellIs" dxfId="2150" priority="11" stopIfTrue="1" operator="lessThan">
      <formula>0</formula>
    </cfRule>
  </conditionalFormatting>
  <conditionalFormatting sqref="G14:I14">
    <cfRule type="cellIs" dxfId="2149" priority="9" stopIfTrue="1" operator="lessThan">
      <formula>0</formula>
    </cfRule>
  </conditionalFormatting>
  <conditionalFormatting sqref="D14 J14">
    <cfRule type="cellIs" dxfId="2148" priority="10" stopIfTrue="1" operator="lessThan">
      <formula>0</formula>
    </cfRule>
  </conditionalFormatting>
  <conditionalFormatting sqref="E14:E15">
    <cfRule type="cellIs" dxfId="2147" priority="8" stopIfTrue="1" operator="lessThan">
      <formula>0</formula>
    </cfRule>
  </conditionalFormatting>
  <conditionalFormatting sqref="N14:N16">
    <cfRule type="cellIs" dxfId="2146" priority="7" stopIfTrue="1" operator="lessThan">
      <formula>0</formula>
    </cfRule>
  </conditionalFormatting>
  <conditionalFormatting sqref="F14:F15">
    <cfRule type="cellIs" dxfId="2145" priority="6" stopIfTrue="1" operator="lessThan">
      <formula>0</formula>
    </cfRule>
  </conditionalFormatting>
  <conditionalFormatting sqref="V14:W15 O16:W16">
    <cfRule type="cellIs" dxfId="2144" priority="5" stopIfTrue="1" operator="lessThan">
      <formula>0</formula>
    </cfRule>
  </conditionalFormatting>
  <conditionalFormatting sqref="R14:T14">
    <cfRule type="cellIs" dxfId="2143" priority="3" stopIfTrue="1" operator="lessThan">
      <formula>0</formula>
    </cfRule>
  </conditionalFormatting>
  <conditionalFormatting sqref="O14 U14">
    <cfRule type="cellIs" dxfId="2142" priority="4" stopIfTrue="1" operator="lessThan">
      <formula>0</formula>
    </cfRule>
  </conditionalFormatting>
  <conditionalFormatting sqref="P14:P15">
    <cfRule type="cellIs" dxfId="2141" priority="2" stopIfTrue="1" operator="lessThan">
      <formula>0</formula>
    </cfRule>
  </conditionalFormatting>
  <conditionalFormatting sqref="Q14:Q15">
    <cfRule type="cellIs" dxfId="2140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12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67" t="s">
        <v>117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142</v>
      </c>
      <c r="E17" s="128">
        <v>26</v>
      </c>
      <c r="F17" s="128">
        <v>31</v>
      </c>
      <c r="G17" s="129">
        <v>1</v>
      </c>
      <c r="H17" s="127">
        <v>168</v>
      </c>
      <c r="I17" s="128">
        <v>32</v>
      </c>
      <c r="J17" s="130">
        <v>200</v>
      </c>
      <c r="K17" s="131">
        <v>16</v>
      </c>
      <c r="L17" s="169">
        <v>1.7</v>
      </c>
      <c r="M17" s="181"/>
      <c r="N17" s="176" t="s">
        <v>61</v>
      </c>
      <c r="O17" s="127">
        <v>107</v>
      </c>
      <c r="P17" s="128">
        <v>23</v>
      </c>
      <c r="Q17" s="128">
        <v>41</v>
      </c>
      <c r="R17" s="129">
        <v>1</v>
      </c>
      <c r="S17" s="127">
        <v>130</v>
      </c>
      <c r="T17" s="128">
        <v>42</v>
      </c>
      <c r="U17" s="130">
        <v>172</v>
      </c>
      <c r="V17" s="131">
        <v>24.4</v>
      </c>
      <c r="W17" s="132">
        <v>1.5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142</v>
      </c>
      <c r="E18" s="135">
        <v>19</v>
      </c>
      <c r="F18" s="135">
        <v>30</v>
      </c>
      <c r="G18" s="136">
        <v>0</v>
      </c>
      <c r="H18" s="134">
        <v>161</v>
      </c>
      <c r="I18" s="135">
        <v>30</v>
      </c>
      <c r="J18" s="137">
        <v>191</v>
      </c>
      <c r="K18" s="138">
        <v>15.7</v>
      </c>
      <c r="L18" s="170">
        <v>1.7</v>
      </c>
      <c r="M18" s="182"/>
      <c r="N18" s="177" t="s">
        <v>62</v>
      </c>
      <c r="O18" s="134">
        <v>101</v>
      </c>
      <c r="P18" s="135">
        <v>26</v>
      </c>
      <c r="Q18" s="135">
        <v>43</v>
      </c>
      <c r="R18" s="136">
        <v>2</v>
      </c>
      <c r="S18" s="134">
        <v>127</v>
      </c>
      <c r="T18" s="135">
        <v>45</v>
      </c>
      <c r="U18" s="137">
        <v>172</v>
      </c>
      <c r="V18" s="138">
        <v>26.2</v>
      </c>
      <c r="W18" s="138">
        <v>1.5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138</v>
      </c>
      <c r="E19" s="135">
        <v>22</v>
      </c>
      <c r="F19" s="135">
        <v>31</v>
      </c>
      <c r="G19" s="136">
        <v>0</v>
      </c>
      <c r="H19" s="134">
        <v>160</v>
      </c>
      <c r="I19" s="135">
        <v>31</v>
      </c>
      <c r="J19" s="137">
        <v>191</v>
      </c>
      <c r="K19" s="138">
        <v>16.2</v>
      </c>
      <c r="L19" s="170">
        <v>1.7</v>
      </c>
      <c r="M19" s="182"/>
      <c r="N19" s="177" t="s">
        <v>63</v>
      </c>
      <c r="O19" s="134">
        <v>101</v>
      </c>
      <c r="P19" s="135">
        <v>23</v>
      </c>
      <c r="Q19" s="135">
        <v>36</v>
      </c>
      <c r="R19" s="136">
        <v>1</v>
      </c>
      <c r="S19" s="134">
        <v>124</v>
      </c>
      <c r="T19" s="135">
        <v>37</v>
      </c>
      <c r="U19" s="137">
        <v>161</v>
      </c>
      <c r="V19" s="138">
        <v>23</v>
      </c>
      <c r="W19" s="138">
        <v>1.4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154</v>
      </c>
      <c r="E20" s="135">
        <v>23</v>
      </c>
      <c r="F20" s="135">
        <v>23</v>
      </c>
      <c r="G20" s="136">
        <v>2</v>
      </c>
      <c r="H20" s="134">
        <v>177</v>
      </c>
      <c r="I20" s="135">
        <v>25</v>
      </c>
      <c r="J20" s="137">
        <v>202</v>
      </c>
      <c r="K20" s="138">
        <v>12.4</v>
      </c>
      <c r="L20" s="170">
        <v>1.8</v>
      </c>
      <c r="M20" s="182"/>
      <c r="N20" s="177" t="s">
        <v>64</v>
      </c>
      <c r="O20" s="134">
        <v>107</v>
      </c>
      <c r="P20" s="135">
        <v>26</v>
      </c>
      <c r="Q20" s="135">
        <v>37</v>
      </c>
      <c r="R20" s="136">
        <v>1</v>
      </c>
      <c r="S20" s="134">
        <v>133</v>
      </c>
      <c r="T20" s="135">
        <v>38</v>
      </c>
      <c r="U20" s="137">
        <v>171</v>
      </c>
      <c r="V20" s="138">
        <v>22.2</v>
      </c>
      <c r="W20" s="138">
        <v>1.5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140</v>
      </c>
      <c r="E21" s="135">
        <v>22</v>
      </c>
      <c r="F21" s="135">
        <v>21</v>
      </c>
      <c r="G21" s="136">
        <v>0</v>
      </c>
      <c r="H21" s="134">
        <v>162</v>
      </c>
      <c r="I21" s="135">
        <v>21</v>
      </c>
      <c r="J21" s="137">
        <v>183</v>
      </c>
      <c r="K21" s="138">
        <v>11.5</v>
      </c>
      <c r="L21" s="170">
        <v>1.6</v>
      </c>
      <c r="M21" s="182"/>
      <c r="N21" s="177" t="s">
        <v>65</v>
      </c>
      <c r="O21" s="134">
        <v>100</v>
      </c>
      <c r="P21" s="135">
        <v>29</v>
      </c>
      <c r="Q21" s="135">
        <v>34</v>
      </c>
      <c r="R21" s="136">
        <v>1</v>
      </c>
      <c r="S21" s="134">
        <v>129</v>
      </c>
      <c r="T21" s="135">
        <v>35</v>
      </c>
      <c r="U21" s="137">
        <v>164</v>
      </c>
      <c r="V21" s="138">
        <v>21.3</v>
      </c>
      <c r="W21" s="138">
        <v>1.4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148</v>
      </c>
      <c r="E22" s="141">
        <v>15</v>
      </c>
      <c r="F22" s="141">
        <v>24</v>
      </c>
      <c r="G22" s="142">
        <v>4</v>
      </c>
      <c r="H22" s="140">
        <v>163</v>
      </c>
      <c r="I22" s="141">
        <v>28</v>
      </c>
      <c r="J22" s="143">
        <v>191</v>
      </c>
      <c r="K22" s="144">
        <v>14.7</v>
      </c>
      <c r="L22" s="171">
        <v>1.7</v>
      </c>
      <c r="M22" s="182"/>
      <c r="N22" s="178" t="s">
        <v>95</v>
      </c>
      <c r="O22" s="140">
        <v>101</v>
      </c>
      <c r="P22" s="141">
        <v>26</v>
      </c>
      <c r="Q22" s="141">
        <v>32</v>
      </c>
      <c r="R22" s="142">
        <v>2</v>
      </c>
      <c r="S22" s="140">
        <v>127</v>
      </c>
      <c r="T22" s="141">
        <v>34</v>
      </c>
      <c r="U22" s="143">
        <v>161</v>
      </c>
      <c r="V22" s="144">
        <v>21.1</v>
      </c>
      <c r="W22" s="144">
        <v>1.4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864</v>
      </c>
      <c r="E23" s="79">
        <v>127</v>
      </c>
      <c r="F23" s="79">
        <v>160</v>
      </c>
      <c r="G23" s="84">
        <v>7</v>
      </c>
      <c r="H23" s="78">
        <v>991</v>
      </c>
      <c r="I23" s="79">
        <v>167</v>
      </c>
      <c r="J23" s="85">
        <v>1158</v>
      </c>
      <c r="K23" s="80">
        <v>14.4</v>
      </c>
      <c r="L23" s="172">
        <v>10.1</v>
      </c>
      <c r="M23" s="183"/>
      <c r="N23" s="179" t="s">
        <v>29</v>
      </c>
      <c r="O23" s="78">
        <v>617</v>
      </c>
      <c r="P23" s="79">
        <v>153</v>
      </c>
      <c r="Q23" s="79">
        <v>223</v>
      </c>
      <c r="R23" s="84">
        <v>8</v>
      </c>
      <c r="S23" s="78">
        <v>770</v>
      </c>
      <c r="T23" s="79">
        <v>231</v>
      </c>
      <c r="U23" s="85">
        <v>1001</v>
      </c>
      <c r="V23" s="80">
        <v>23.1</v>
      </c>
      <c r="W23" s="80">
        <v>8.6999999999999993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151</v>
      </c>
      <c r="E24" s="128">
        <v>24</v>
      </c>
      <c r="F24" s="128">
        <v>23</v>
      </c>
      <c r="G24" s="129">
        <v>0</v>
      </c>
      <c r="H24" s="127">
        <v>175</v>
      </c>
      <c r="I24" s="128">
        <v>23</v>
      </c>
      <c r="J24" s="130">
        <v>198</v>
      </c>
      <c r="K24" s="131">
        <v>11.6</v>
      </c>
      <c r="L24" s="169">
        <v>1.7</v>
      </c>
      <c r="M24" s="181"/>
      <c r="N24" s="176" t="s">
        <v>66</v>
      </c>
      <c r="O24" s="127">
        <v>103</v>
      </c>
      <c r="P24" s="128">
        <v>23</v>
      </c>
      <c r="Q24" s="128">
        <v>45</v>
      </c>
      <c r="R24" s="129">
        <v>1</v>
      </c>
      <c r="S24" s="127">
        <v>126</v>
      </c>
      <c r="T24" s="128">
        <v>46</v>
      </c>
      <c r="U24" s="130">
        <v>172</v>
      </c>
      <c r="V24" s="131">
        <v>26.7</v>
      </c>
      <c r="W24" s="132">
        <v>1.5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137</v>
      </c>
      <c r="E25" s="135">
        <v>21</v>
      </c>
      <c r="F25" s="135">
        <v>34</v>
      </c>
      <c r="G25" s="136">
        <v>1</v>
      </c>
      <c r="H25" s="134">
        <v>158</v>
      </c>
      <c r="I25" s="135">
        <v>35</v>
      </c>
      <c r="J25" s="137">
        <v>193</v>
      </c>
      <c r="K25" s="138">
        <v>18.100000000000001</v>
      </c>
      <c r="L25" s="170">
        <v>1.7</v>
      </c>
      <c r="M25" s="182"/>
      <c r="N25" s="177" t="s">
        <v>67</v>
      </c>
      <c r="O25" s="134">
        <v>84</v>
      </c>
      <c r="P25" s="135">
        <v>27</v>
      </c>
      <c r="Q25" s="135">
        <v>38</v>
      </c>
      <c r="R25" s="136">
        <v>1</v>
      </c>
      <c r="S25" s="134">
        <v>111</v>
      </c>
      <c r="T25" s="135">
        <v>39</v>
      </c>
      <c r="U25" s="137">
        <v>150</v>
      </c>
      <c r="V25" s="138">
        <v>26</v>
      </c>
      <c r="W25" s="138">
        <v>1.3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150</v>
      </c>
      <c r="E26" s="135">
        <v>15</v>
      </c>
      <c r="F26" s="135">
        <v>23</v>
      </c>
      <c r="G26" s="136">
        <v>0</v>
      </c>
      <c r="H26" s="134">
        <v>165</v>
      </c>
      <c r="I26" s="135">
        <v>23</v>
      </c>
      <c r="J26" s="137">
        <v>188</v>
      </c>
      <c r="K26" s="138">
        <v>12.2</v>
      </c>
      <c r="L26" s="170">
        <v>1.6</v>
      </c>
      <c r="M26" s="182"/>
      <c r="N26" s="177" t="s">
        <v>68</v>
      </c>
      <c r="O26" s="134">
        <v>98</v>
      </c>
      <c r="P26" s="135">
        <v>25</v>
      </c>
      <c r="Q26" s="135">
        <v>34</v>
      </c>
      <c r="R26" s="136">
        <v>0</v>
      </c>
      <c r="S26" s="134">
        <v>123</v>
      </c>
      <c r="T26" s="135">
        <v>34</v>
      </c>
      <c r="U26" s="137">
        <v>157</v>
      </c>
      <c r="V26" s="138">
        <v>21.7</v>
      </c>
      <c r="W26" s="138">
        <v>1.4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141</v>
      </c>
      <c r="E27" s="135">
        <v>18</v>
      </c>
      <c r="F27" s="135">
        <v>27</v>
      </c>
      <c r="G27" s="136">
        <v>2</v>
      </c>
      <c r="H27" s="134">
        <v>159</v>
      </c>
      <c r="I27" s="135">
        <v>29</v>
      </c>
      <c r="J27" s="137">
        <v>188</v>
      </c>
      <c r="K27" s="138">
        <v>15.4</v>
      </c>
      <c r="L27" s="170">
        <v>1.6</v>
      </c>
      <c r="M27" s="182"/>
      <c r="N27" s="177" t="s">
        <v>69</v>
      </c>
      <c r="O27" s="134">
        <v>98</v>
      </c>
      <c r="P27" s="135">
        <v>22</v>
      </c>
      <c r="Q27" s="135">
        <v>37</v>
      </c>
      <c r="R27" s="136">
        <v>0</v>
      </c>
      <c r="S27" s="134">
        <v>120</v>
      </c>
      <c r="T27" s="135">
        <v>37</v>
      </c>
      <c r="U27" s="137">
        <v>157</v>
      </c>
      <c r="V27" s="138">
        <v>23.6</v>
      </c>
      <c r="W27" s="138">
        <v>1.4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130</v>
      </c>
      <c r="E28" s="135">
        <v>18</v>
      </c>
      <c r="F28" s="135">
        <v>35</v>
      </c>
      <c r="G28" s="136">
        <v>0</v>
      </c>
      <c r="H28" s="134">
        <v>148</v>
      </c>
      <c r="I28" s="135">
        <v>35</v>
      </c>
      <c r="J28" s="137">
        <v>183</v>
      </c>
      <c r="K28" s="138">
        <v>19.100000000000001</v>
      </c>
      <c r="L28" s="170">
        <v>1.6</v>
      </c>
      <c r="M28" s="182"/>
      <c r="N28" s="177" t="s">
        <v>70</v>
      </c>
      <c r="O28" s="134">
        <v>102</v>
      </c>
      <c r="P28" s="135">
        <v>25</v>
      </c>
      <c r="Q28" s="135">
        <v>28</v>
      </c>
      <c r="R28" s="136">
        <v>0</v>
      </c>
      <c r="S28" s="134">
        <v>127</v>
      </c>
      <c r="T28" s="135">
        <v>28</v>
      </c>
      <c r="U28" s="137">
        <v>155</v>
      </c>
      <c r="V28" s="138">
        <v>18.100000000000001</v>
      </c>
      <c r="W28" s="138">
        <v>1.3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121</v>
      </c>
      <c r="E29" s="141">
        <v>21</v>
      </c>
      <c r="F29" s="141">
        <v>44</v>
      </c>
      <c r="G29" s="142">
        <v>0</v>
      </c>
      <c r="H29" s="140">
        <v>142</v>
      </c>
      <c r="I29" s="141">
        <v>44</v>
      </c>
      <c r="J29" s="143">
        <v>186</v>
      </c>
      <c r="K29" s="144">
        <v>23.7</v>
      </c>
      <c r="L29" s="171">
        <v>1.6</v>
      </c>
      <c r="M29" s="182"/>
      <c r="N29" s="178" t="s">
        <v>96</v>
      </c>
      <c r="O29" s="140">
        <v>107</v>
      </c>
      <c r="P29" s="141">
        <v>19</v>
      </c>
      <c r="Q29" s="141">
        <v>39</v>
      </c>
      <c r="R29" s="142">
        <v>0</v>
      </c>
      <c r="S29" s="140">
        <v>126</v>
      </c>
      <c r="T29" s="141">
        <v>39</v>
      </c>
      <c r="U29" s="143">
        <v>165</v>
      </c>
      <c r="V29" s="144">
        <v>23.6</v>
      </c>
      <c r="W29" s="144">
        <v>1.4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830</v>
      </c>
      <c r="E30" s="79">
        <v>117</v>
      </c>
      <c r="F30" s="79">
        <v>186</v>
      </c>
      <c r="G30" s="84">
        <v>3</v>
      </c>
      <c r="H30" s="78">
        <v>947</v>
      </c>
      <c r="I30" s="79">
        <v>189</v>
      </c>
      <c r="J30" s="85">
        <v>1136</v>
      </c>
      <c r="K30" s="80">
        <v>16.600000000000001</v>
      </c>
      <c r="L30" s="172">
        <v>9.9</v>
      </c>
      <c r="M30" s="183"/>
      <c r="N30" s="179" t="s">
        <v>29</v>
      </c>
      <c r="O30" s="78">
        <v>592</v>
      </c>
      <c r="P30" s="79">
        <v>141</v>
      </c>
      <c r="Q30" s="79">
        <v>221</v>
      </c>
      <c r="R30" s="84">
        <v>2</v>
      </c>
      <c r="S30" s="78">
        <v>733</v>
      </c>
      <c r="T30" s="79">
        <v>223</v>
      </c>
      <c r="U30" s="85">
        <v>956</v>
      </c>
      <c r="V30" s="80">
        <v>23.3</v>
      </c>
      <c r="W30" s="80">
        <v>8.3000000000000007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126</v>
      </c>
      <c r="E31" s="128">
        <v>25</v>
      </c>
      <c r="F31" s="128">
        <v>45</v>
      </c>
      <c r="G31" s="129">
        <v>1</v>
      </c>
      <c r="H31" s="127">
        <v>151</v>
      </c>
      <c r="I31" s="128">
        <v>46</v>
      </c>
      <c r="J31" s="130">
        <v>197</v>
      </c>
      <c r="K31" s="131">
        <v>23.4</v>
      </c>
      <c r="L31" s="169">
        <v>1.7</v>
      </c>
      <c r="M31" s="181"/>
      <c r="N31" s="176" t="s">
        <v>71</v>
      </c>
      <c r="O31" s="127">
        <v>113</v>
      </c>
      <c r="P31" s="128">
        <v>28</v>
      </c>
      <c r="Q31" s="128">
        <v>48</v>
      </c>
      <c r="R31" s="129">
        <v>2</v>
      </c>
      <c r="S31" s="127">
        <v>141</v>
      </c>
      <c r="T31" s="128">
        <v>50</v>
      </c>
      <c r="U31" s="130">
        <v>191</v>
      </c>
      <c r="V31" s="131">
        <v>26.2</v>
      </c>
      <c r="W31" s="132">
        <v>1.7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117</v>
      </c>
      <c r="E32" s="135">
        <v>23</v>
      </c>
      <c r="F32" s="135">
        <v>38</v>
      </c>
      <c r="G32" s="136">
        <v>0</v>
      </c>
      <c r="H32" s="134">
        <v>140</v>
      </c>
      <c r="I32" s="135">
        <v>38</v>
      </c>
      <c r="J32" s="137">
        <v>178</v>
      </c>
      <c r="K32" s="138">
        <v>21.3</v>
      </c>
      <c r="L32" s="170">
        <v>1.5</v>
      </c>
      <c r="M32" s="182"/>
      <c r="N32" s="177" t="s">
        <v>72</v>
      </c>
      <c r="O32" s="134">
        <v>97</v>
      </c>
      <c r="P32" s="135">
        <v>28</v>
      </c>
      <c r="Q32" s="135">
        <v>53</v>
      </c>
      <c r="R32" s="136">
        <v>2</v>
      </c>
      <c r="S32" s="134">
        <v>125</v>
      </c>
      <c r="T32" s="135">
        <v>55</v>
      </c>
      <c r="U32" s="137">
        <v>180</v>
      </c>
      <c r="V32" s="138">
        <v>30.6</v>
      </c>
      <c r="W32" s="138">
        <v>1.6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93</v>
      </c>
      <c r="E33" s="135">
        <v>21</v>
      </c>
      <c r="F33" s="135">
        <v>50</v>
      </c>
      <c r="G33" s="136">
        <v>0</v>
      </c>
      <c r="H33" s="134">
        <v>114</v>
      </c>
      <c r="I33" s="135">
        <v>50</v>
      </c>
      <c r="J33" s="137">
        <v>164</v>
      </c>
      <c r="K33" s="138">
        <v>30.5</v>
      </c>
      <c r="L33" s="170">
        <v>1.4</v>
      </c>
      <c r="M33" s="182"/>
      <c r="N33" s="177" t="s">
        <v>73</v>
      </c>
      <c r="O33" s="134">
        <v>112</v>
      </c>
      <c r="P33" s="135">
        <v>20</v>
      </c>
      <c r="Q33" s="135">
        <v>42</v>
      </c>
      <c r="R33" s="136">
        <v>0</v>
      </c>
      <c r="S33" s="134">
        <v>132</v>
      </c>
      <c r="T33" s="135">
        <v>42</v>
      </c>
      <c r="U33" s="137">
        <v>174</v>
      </c>
      <c r="V33" s="138">
        <v>24.1</v>
      </c>
      <c r="W33" s="138">
        <v>1.5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99</v>
      </c>
      <c r="E34" s="135">
        <v>24</v>
      </c>
      <c r="F34" s="135">
        <v>42</v>
      </c>
      <c r="G34" s="136">
        <v>1</v>
      </c>
      <c r="H34" s="134">
        <v>123</v>
      </c>
      <c r="I34" s="135">
        <v>43</v>
      </c>
      <c r="J34" s="137">
        <v>166</v>
      </c>
      <c r="K34" s="138">
        <v>25.9</v>
      </c>
      <c r="L34" s="170">
        <v>1.4</v>
      </c>
      <c r="M34" s="182"/>
      <c r="N34" s="177" t="s">
        <v>74</v>
      </c>
      <c r="O34" s="134">
        <v>93</v>
      </c>
      <c r="P34" s="135">
        <v>20</v>
      </c>
      <c r="Q34" s="135">
        <v>26</v>
      </c>
      <c r="R34" s="136">
        <v>0</v>
      </c>
      <c r="S34" s="134">
        <v>113</v>
      </c>
      <c r="T34" s="135">
        <v>26</v>
      </c>
      <c r="U34" s="137">
        <v>139</v>
      </c>
      <c r="V34" s="138">
        <v>18.7</v>
      </c>
      <c r="W34" s="138">
        <v>1.2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108</v>
      </c>
      <c r="E35" s="135">
        <v>28</v>
      </c>
      <c r="F35" s="135">
        <v>38</v>
      </c>
      <c r="G35" s="136">
        <v>3</v>
      </c>
      <c r="H35" s="134">
        <v>136</v>
      </c>
      <c r="I35" s="135">
        <v>41</v>
      </c>
      <c r="J35" s="137">
        <v>177</v>
      </c>
      <c r="K35" s="138">
        <v>23.2</v>
      </c>
      <c r="L35" s="170">
        <v>1.5</v>
      </c>
      <c r="M35" s="182"/>
      <c r="N35" s="177" t="s">
        <v>97</v>
      </c>
      <c r="O35" s="134">
        <v>87</v>
      </c>
      <c r="P35" s="135">
        <v>21</v>
      </c>
      <c r="Q35" s="135">
        <v>30</v>
      </c>
      <c r="R35" s="136">
        <v>5</v>
      </c>
      <c r="S35" s="134">
        <v>108</v>
      </c>
      <c r="T35" s="135">
        <v>35</v>
      </c>
      <c r="U35" s="137">
        <v>143</v>
      </c>
      <c r="V35" s="138">
        <v>24.5</v>
      </c>
      <c r="W35" s="138">
        <v>1.2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112</v>
      </c>
      <c r="E36" s="141">
        <v>18</v>
      </c>
      <c r="F36" s="141">
        <v>35</v>
      </c>
      <c r="G36" s="142">
        <v>2</v>
      </c>
      <c r="H36" s="140">
        <v>130</v>
      </c>
      <c r="I36" s="141">
        <v>37</v>
      </c>
      <c r="J36" s="143">
        <v>167</v>
      </c>
      <c r="K36" s="144">
        <v>22.2</v>
      </c>
      <c r="L36" s="171">
        <v>1.5</v>
      </c>
      <c r="M36" s="182"/>
      <c r="N36" s="178" t="s">
        <v>98</v>
      </c>
      <c r="O36" s="140">
        <v>96</v>
      </c>
      <c r="P36" s="141">
        <v>22</v>
      </c>
      <c r="Q36" s="141">
        <v>39</v>
      </c>
      <c r="R36" s="142">
        <v>1</v>
      </c>
      <c r="S36" s="140">
        <v>118</v>
      </c>
      <c r="T36" s="141">
        <v>40</v>
      </c>
      <c r="U36" s="143">
        <v>158</v>
      </c>
      <c r="V36" s="144">
        <v>25.3</v>
      </c>
      <c r="W36" s="144">
        <v>1.4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655</v>
      </c>
      <c r="E37" s="79">
        <v>139</v>
      </c>
      <c r="F37" s="79">
        <v>248</v>
      </c>
      <c r="G37" s="84">
        <v>7</v>
      </c>
      <c r="H37" s="78">
        <v>794</v>
      </c>
      <c r="I37" s="79">
        <v>255</v>
      </c>
      <c r="J37" s="85">
        <v>1049</v>
      </c>
      <c r="K37" s="80">
        <v>24.3</v>
      </c>
      <c r="L37" s="172">
        <v>9.1</v>
      </c>
      <c r="M37" s="183"/>
      <c r="N37" s="179" t="s">
        <v>29</v>
      </c>
      <c r="O37" s="78">
        <v>598</v>
      </c>
      <c r="P37" s="79">
        <v>139</v>
      </c>
      <c r="Q37" s="79">
        <v>238</v>
      </c>
      <c r="R37" s="84">
        <v>10</v>
      </c>
      <c r="S37" s="78">
        <v>737</v>
      </c>
      <c r="T37" s="79">
        <v>248</v>
      </c>
      <c r="U37" s="85">
        <v>985</v>
      </c>
      <c r="V37" s="80">
        <v>25.2</v>
      </c>
      <c r="W37" s="80">
        <v>8.6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119</v>
      </c>
      <c r="E38" s="128">
        <v>17</v>
      </c>
      <c r="F38" s="128">
        <v>41</v>
      </c>
      <c r="G38" s="129">
        <v>6</v>
      </c>
      <c r="H38" s="127">
        <v>136</v>
      </c>
      <c r="I38" s="128">
        <v>47</v>
      </c>
      <c r="J38" s="130">
        <v>183</v>
      </c>
      <c r="K38" s="131">
        <v>25.7</v>
      </c>
      <c r="L38" s="169">
        <v>1.6</v>
      </c>
      <c r="M38" s="181"/>
      <c r="N38" s="176" t="s">
        <v>75</v>
      </c>
      <c r="O38" s="127">
        <v>104</v>
      </c>
      <c r="P38" s="128">
        <v>21</v>
      </c>
      <c r="Q38" s="128">
        <v>29</v>
      </c>
      <c r="R38" s="129">
        <v>0</v>
      </c>
      <c r="S38" s="127">
        <v>125</v>
      </c>
      <c r="T38" s="128">
        <v>29</v>
      </c>
      <c r="U38" s="130">
        <v>154</v>
      </c>
      <c r="V38" s="131">
        <v>18.8</v>
      </c>
      <c r="W38" s="132">
        <v>1.3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112</v>
      </c>
      <c r="E39" s="135">
        <v>25</v>
      </c>
      <c r="F39" s="135">
        <v>45</v>
      </c>
      <c r="G39" s="136">
        <v>1</v>
      </c>
      <c r="H39" s="134">
        <v>137</v>
      </c>
      <c r="I39" s="135">
        <v>46</v>
      </c>
      <c r="J39" s="137">
        <v>183</v>
      </c>
      <c r="K39" s="138">
        <v>25.1</v>
      </c>
      <c r="L39" s="170">
        <v>1.6</v>
      </c>
      <c r="M39" s="182"/>
      <c r="N39" s="177" t="s">
        <v>76</v>
      </c>
      <c r="O39" s="134">
        <v>90</v>
      </c>
      <c r="P39" s="135">
        <v>20</v>
      </c>
      <c r="Q39" s="135">
        <v>26</v>
      </c>
      <c r="R39" s="136">
        <v>2</v>
      </c>
      <c r="S39" s="134">
        <v>110</v>
      </c>
      <c r="T39" s="135">
        <v>28</v>
      </c>
      <c r="U39" s="137">
        <v>138</v>
      </c>
      <c r="V39" s="138">
        <v>20.3</v>
      </c>
      <c r="W39" s="138">
        <v>1.2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110</v>
      </c>
      <c r="E40" s="135">
        <v>21</v>
      </c>
      <c r="F40" s="135">
        <v>45</v>
      </c>
      <c r="G40" s="136">
        <v>0</v>
      </c>
      <c r="H40" s="134">
        <v>131</v>
      </c>
      <c r="I40" s="135">
        <v>45</v>
      </c>
      <c r="J40" s="137">
        <v>176</v>
      </c>
      <c r="K40" s="138">
        <v>25.6</v>
      </c>
      <c r="L40" s="170">
        <v>1.5</v>
      </c>
      <c r="M40" s="182"/>
      <c r="N40" s="177" t="s">
        <v>77</v>
      </c>
      <c r="O40" s="134">
        <v>103</v>
      </c>
      <c r="P40" s="135">
        <v>18</v>
      </c>
      <c r="Q40" s="135">
        <v>19</v>
      </c>
      <c r="R40" s="136">
        <v>2</v>
      </c>
      <c r="S40" s="134">
        <v>121</v>
      </c>
      <c r="T40" s="135">
        <v>21</v>
      </c>
      <c r="U40" s="137">
        <v>142</v>
      </c>
      <c r="V40" s="138">
        <v>14.8</v>
      </c>
      <c r="W40" s="138">
        <v>1.2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105</v>
      </c>
      <c r="E41" s="135">
        <v>22</v>
      </c>
      <c r="F41" s="135">
        <v>39</v>
      </c>
      <c r="G41" s="136">
        <v>5</v>
      </c>
      <c r="H41" s="134">
        <v>127</v>
      </c>
      <c r="I41" s="135">
        <v>44</v>
      </c>
      <c r="J41" s="137">
        <v>171</v>
      </c>
      <c r="K41" s="138">
        <v>25.7</v>
      </c>
      <c r="L41" s="170">
        <v>1.5</v>
      </c>
      <c r="M41" s="182"/>
      <c r="N41" s="177" t="s">
        <v>78</v>
      </c>
      <c r="O41" s="134">
        <v>92</v>
      </c>
      <c r="P41" s="135">
        <v>20</v>
      </c>
      <c r="Q41" s="135">
        <v>23</v>
      </c>
      <c r="R41" s="136">
        <v>2</v>
      </c>
      <c r="S41" s="134">
        <v>112</v>
      </c>
      <c r="T41" s="135">
        <v>25</v>
      </c>
      <c r="U41" s="137">
        <v>137</v>
      </c>
      <c r="V41" s="138">
        <v>18.2</v>
      </c>
      <c r="W41" s="138">
        <v>1.2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107</v>
      </c>
      <c r="E42" s="135">
        <v>22</v>
      </c>
      <c r="F42" s="135">
        <v>35</v>
      </c>
      <c r="G42" s="136">
        <v>0</v>
      </c>
      <c r="H42" s="134">
        <v>129</v>
      </c>
      <c r="I42" s="135">
        <v>35</v>
      </c>
      <c r="J42" s="137">
        <v>164</v>
      </c>
      <c r="K42" s="138">
        <v>21.3</v>
      </c>
      <c r="L42" s="170">
        <v>1.4</v>
      </c>
      <c r="M42" s="182"/>
      <c r="N42" s="177" t="s">
        <v>79</v>
      </c>
      <c r="O42" s="134">
        <v>88</v>
      </c>
      <c r="P42" s="135">
        <v>21</v>
      </c>
      <c r="Q42" s="135">
        <v>18</v>
      </c>
      <c r="R42" s="136">
        <v>0</v>
      </c>
      <c r="S42" s="134">
        <v>109</v>
      </c>
      <c r="T42" s="135">
        <v>18</v>
      </c>
      <c r="U42" s="137">
        <v>127</v>
      </c>
      <c r="V42" s="138">
        <v>14.2</v>
      </c>
      <c r="W42" s="138">
        <v>1.1000000000000001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93</v>
      </c>
      <c r="E43" s="141">
        <v>21</v>
      </c>
      <c r="F43" s="141">
        <v>35</v>
      </c>
      <c r="G43" s="142">
        <v>0</v>
      </c>
      <c r="H43" s="140">
        <v>114</v>
      </c>
      <c r="I43" s="141">
        <v>35</v>
      </c>
      <c r="J43" s="143">
        <v>149</v>
      </c>
      <c r="K43" s="144">
        <v>23.5</v>
      </c>
      <c r="L43" s="171">
        <v>1.3</v>
      </c>
      <c r="M43" s="182"/>
      <c r="N43" s="178" t="s">
        <v>99</v>
      </c>
      <c r="O43" s="140">
        <v>80</v>
      </c>
      <c r="P43" s="141">
        <v>19</v>
      </c>
      <c r="Q43" s="141">
        <v>27</v>
      </c>
      <c r="R43" s="142">
        <v>4</v>
      </c>
      <c r="S43" s="140">
        <v>99</v>
      </c>
      <c r="T43" s="141">
        <v>31</v>
      </c>
      <c r="U43" s="143">
        <v>130</v>
      </c>
      <c r="V43" s="144">
        <v>23.8</v>
      </c>
      <c r="W43" s="144">
        <v>1.1000000000000001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646</v>
      </c>
      <c r="E44" s="79">
        <v>128</v>
      </c>
      <c r="F44" s="79">
        <v>240</v>
      </c>
      <c r="G44" s="84">
        <v>12</v>
      </c>
      <c r="H44" s="78">
        <v>774</v>
      </c>
      <c r="I44" s="79">
        <v>252</v>
      </c>
      <c r="J44" s="85">
        <v>1026</v>
      </c>
      <c r="K44" s="80">
        <v>24.6</v>
      </c>
      <c r="L44" s="172">
        <v>8.9</v>
      </c>
      <c r="M44" s="183"/>
      <c r="N44" s="179" t="s">
        <v>29</v>
      </c>
      <c r="O44" s="78">
        <v>557</v>
      </c>
      <c r="P44" s="79">
        <v>119</v>
      </c>
      <c r="Q44" s="79">
        <v>142</v>
      </c>
      <c r="R44" s="84">
        <v>10</v>
      </c>
      <c r="S44" s="78">
        <v>676</v>
      </c>
      <c r="T44" s="79">
        <v>152</v>
      </c>
      <c r="U44" s="85">
        <v>828</v>
      </c>
      <c r="V44" s="80">
        <v>18.399999999999999</v>
      </c>
      <c r="W44" s="80">
        <v>7.2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105</v>
      </c>
      <c r="E45" s="128">
        <v>24</v>
      </c>
      <c r="F45" s="128">
        <v>40</v>
      </c>
      <c r="G45" s="129">
        <v>0</v>
      </c>
      <c r="H45" s="127">
        <v>129</v>
      </c>
      <c r="I45" s="128">
        <v>40</v>
      </c>
      <c r="J45" s="130">
        <v>169</v>
      </c>
      <c r="K45" s="131">
        <v>23.7</v>
      </c>
      <c r="L45" s="169">
        <v>1.5</v>
      </c>
      <c r="M45" s="181"/>
      <c r="N45" s="176" t="s">
        <v>80</v>
      </c>
      <c r="O45" s="127">
        <v>87</v>
      </c>
      <c r="P45" s="128">
        <v>16</v>
      </c>
      <c r="Q45" s="128">
        <v>18</v>
      </c>
      <c r="R45" s="129">
        <v>2</v>
      </c>
      <c r="S45" s="127">
        <v>103</v>
      </c>
      <c r="T45" s="128">
        <v>20</v>
      </c>
      <c r="U45" s="130">
        <v>123</v>
      </c>
      <c r="V45" s="131">
        <v>16.3</v>
      </c>
      <c r="W45" s="132">
        <v>1.1000000000000001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91</v>
      </c>
      <c r="E46" s="135">
        <v>21</v>
      </c>
      <c r="F46" s="135">
        <v>37</v>
      </c>
      <c r="G46" s="136">
        <v>0</v>
      </c>
      <c r="H46" s="134">
        <v>112</v>
      </c>
      <c r="I46" s="135">
        <v>37</v>
      </c>
      <c r="J46" s="137">
        <v>149</v>
      </c>
      <c r="K46" s="138">
        <v>24.8</v>
      </c>
      <c r="L46" s="170">
        <v>1.3</v>
      </c>
      <c r="M46" s="182"/>
      <c r="N46" s="177" t="s">
        <v>81</v>
      </c>
      <c r="O46" s="134">
        <v>93</v>
      </c>
      <c r="P46" s="135">
        <v>17</v>
      </c>
      <c r="Q46" s="135">
        <v>29</v>
      </c>
      <c r="R46" s="136">
        <v>1</v>
      </c>
      <c r="S46" s="134">
        <v>110</v>
      </c>
      <c r="T46" s="135">
        <v>30</v>
      </c>
      <c r="U46" s="137">
        <v>140</v>
      </c>
      <c r="V46" s="138">
        <v>21.4</v>
      </c>
      <c r="W46" s="138">
        <v>1.2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110</v>
      </c>
      <c r="E47" s="135">
        <v>24</v>
      </c>
      <c r="F47" s="135">
        <v>44</v>
      </c>
      <c r="G47" s="136">
        <v>1</v>
      </c>
      <c r="H47" s="134">
        <v>134</v>
      </c>
      <c r="I47" s="135">
        <v>45</v>
      </c>
      <c r="J47" s="137">
        <v>179</v>
      </c>
      <c r="K47" s="138">
        <v>25.1</v>
      </c>
      <c r="L47" s="170">
        <v>1.6</v>
      </c>
      <c r="M47" s="182"/>
      <c r="N47" s="177" t="s">
        <v>82</v>
      </c>
      <c r="O47" s="134">
        <v>82</v>
      </c>
      <c r="P47" s="135">
        <v>16</v>
      </c>
      <c r="Q47" s="135">
        <v>25</v>
      </c>
      <c r="R47" s="136">
        <v>1</v>
      </c>
      <c r="S47" s="134">
        <v>98</v>
      </c>
      <c r="T47" s="135">
        <v>26</v>
      </c>
      <c r="U47" s="137">
        <v>124</v>
      </c>
      <c r="V47" s="138">
        <v>21</v>
      </c>
      <c r="W47" s="138">
        <v>1.1000000000000001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84</v>
      </c>
      <c r="E48" s="135">
        <v>27</v>
      </c>
      <c r="F48" s="135">
        <v>33</v>
      </c>
      <c r="G48" s="136">
        <v>1</v>
      </c>
      <c r="H48" s="134">
        <v>111</v>
      </c>
      <c r="I48" s="135">
        <v>34</v>
      </c>
      <c r="J48" s="137">
        <v>145</v>
      </c>
      <c r="K48" s="138">
        <v>23.4</v>
      </c>
      <c r="L48" s="170">
        <v>1.3</v>
      </c>
      <c r="M48" s="182"/>
      <c r="N48" s="177" t="s">
        <v>83</v>
      </c>
      <c r="O48" s="134">
        <v>79</v>
      </c>
      <c r="P48" s="135">
        <v>18</v>
      </c>
      <c r="Q48" s="135">
        <v>22</v>
      </c>
      <c r="R48" s="136">
        <v>1</v>
      </c>
      <c r="S48" s="134">
        <v>97</v>
      </c>
      <c r="T48" s="135">
        <v>23</v>
      </c>
      <c r="U48" s="137">
        <v>120</v>
      </c>
      <c r="V48" s="138">
        <v>19.2</v>
      </c>
      <c r="W48" s="138">
        <v>1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108</v>
      </c>
      <c r="E49" s="135">
        <v>17</v>
      </c>
      <c r="F49" s="135">
        <v>37</v>
      </c>
      <c r="G49" s="136">
        <v>0</v>
      </c>
      <c r="H49" s="134">
        <v>125</v>
      </c>
      <c r="I49" s="135">
        <v>37</v>
      </c>
      <c r="J49" s="137">
        <v>162</v>
      </c>
      <c r="K49" s="138">
        <v>22.8</v>
      </c>
      <c r="L49" s="170">
        <v>1.4</v>
      </c>
      <c r="M49" s="182"/>
      <c r="N49" s="177" t="s">
        <v>84</v>
      </c>
      <c r="O49" s="134">
        <v>79</v>
      </c>
      <c r="P49" s="135">
        <v>22</v>
      </c>
      <c r="Q49" s="135">
        <v>15</v>
      </c>
      <c r="R49" s="136">
        <v>1</v>
      </c>
      <c r="S49" s="134">
        <v>101</v>
      </c>
      <c r="T49" s="135">
        <v>16</v>
      </c>
      <c r="U49" s="137">
        <v>117</v>
      </c>
      <c r="V49" s="138">
        <v>13.7</v>
      </c>
      <c r="W49" s="138">
        <v>1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107</v>
      </c>
      <c r="E50" s="141">
        <v>24</v>
      </c>
      <c r="F50" s="141">
        <v>42</v>
      </c>
      <c r="G50" s="142">
        <v>1</v>
      </c>
      <c r="H50" s="140">
        <v>131</v>
      </c>
      <c r="I50" s="141">
        <v>43</v>
      </c>
      <c r="J50" s="143">
        <v>174</v>
      </c>
      <c r="K50" s="144">
        <v>24.7</v>
      </c>
      <c r="L50" s="171">
        <v>1.5</v>
      </c>
      <c r="M50" s="182"/>
      <c r="N50" s="178" t="s">
        <v>100</v>
      </c>
      <c r="O50" s="140">
        <v>81</v>
      </c>
      <c r="P50" s="141">
        <v>17</v>
      </c>
      <c r="Q50" s="141">
        <v>22</v>
      </c>
      <c r="R50" s="142">
        <v>0</v>
      </c>
      <c r="S50" s="140">
        <v>98</v>
      </c>
      <c r="T50" s="141">
        <v>22</v>
      </c>
      <c r="U50" s="143">
        <v>120</v>
      </c>
      <c r="V50" s="144">
        <v>18.3</v>
      </c>
      <c r="W50" s="144">
        <v>1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605</v>
      </c>
      <c r="E51" s="79">
        <v>137</v>
      </c>
      <c r="F51" s="79">
        <v>233</v>
      </c>
      <c r="G51" s="84">
        <v>3</v>
      </c>
      <c r="H51" s="78">
        <v>742</v>
      </c>
      <c r="I51" s="79">
        <v>236</v>
      </c>
      <c r="J51" s="85">
        <v>978</v>
      </c>
      <c r="K51" s="80">
        <v>24.1</v>
      </c>
      <c r="L51" s="172">
        <v>8.5</v>
      </c>
      <c r="M51" s="183"/>
      <c r="N51" s="179" t="s">
        <v>29</v>
      </c>
      <c r="O51" s="78">
        <v>501</v>
      </c>
      <c r="P51" s="79">
        <v>106</v>
      </c>
      <c r="Q51" s="79">
        <v>131</v>
      </c>
      <c r="R51" s="84">
        <v>6</v>
      </c>
      <c r="S51" s="78">
        <v>607</v>
      </c>
      <c r="T51" s="79">
        <v>137</v>
      </c>
      <c r="U51" s="85">
        <v>744</v>
      </c>
      <c r="V51" s="80">
        <v>18.399999999999999</v>
      </c>
      <c r="W51" s="80">
        <v>6.5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107</v>
      </c>
      <c r="E52" s="128">
        <v>27</v>
      </c>
      <c r="F52" s="128">
        <v>52</v>
      </c>
      <c r="G52" s="129">
        <v>0</v>
      </c>
      <c r="H52" s="127">
        <v>134</v>
      </c>
      <c r="I52" s="128">
        <v>52</v>
      </c>
      <c r="J52" s="130">
        <v>186</v>
      </c>
      <c r="K52" s="131">
        <v>28</v>
      </c>
      <c r="L52" s="169">
        <v>1.6</v>
      </c>
      <c r="M52" s="181"/>
      <c r="N52" s="176" t="s">
        <v>85</v>
      </c>
      <c r="O52" s="127">
        <v>80</v>
      </c>
      <c r="P52" s="128">
        <v>13</v>
      </c>
      <c r="Q52" s="128">
        <v>19</v>
      </c>
      <c r="R52" s="129">
        <v>1</v>
      </c>
      <c r="S52" s="127">
        <v>93</v>
      </c>
      <c r="T52" s="128">
        <v>20</v>
      </c>
      <c r="U52" s="130">
        <v>113</v>
      </c>
      <c r="V52" s="131">
        <v>17.7</v>
      </c>
      <c r="W52" s="132">
        <v>1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96</v>
      </c>
      <c r="E53" s="135">
        <v>22</v>
      </c>
      <c r="F53" s="135">
        <v>45</v>
      </c>
      <c r="G53" s="136">
        <v>1</v>
      </c>
      <c r="H53" s="134">
        <v>118</v>
      </c>
      <c r="I53" s="135">
        <v>46</v>
      </c>
      <c r="J53" s="137">
        <v>164</v>
      </c>
      <c r="K53" s="138">
        <v>28</v>
      </c>
      <c r="L53" s="170">
        <v>1.4</v>
      </c>
      <c r="M53" s="182"/>
      <c r="N53" s="177" t="s">
        <v>86</v>
      </c>
      <c r="O53" s="134">
        <v>74</v>
      </c>
      <c r="P53" s="135">
        <v>17</v>
      </c>
      <c r="Q53" s="135">
        <v>24</v>
      </c>
      <c r="R53" s="136">
        <v>2</v>
      </c>
      <c r="S53" s="134">
        <v>91</v>
      </c>
      <c r="T53" s="135">
        <v>26</v>
      </c>
      <c r="U53" s="137">
        <v>117</v>
      </c>
      <c r="V53" s="138">
        <v>22.2</v>
      </c>
      <c r="W53" s="138">
        <v>1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86</v>
      </c>
      <c r="E54" s="135">
        <v>22</v>
      </c>
      <c r="F54" s="135">
        <v>48</v>
      </c>
      <c r="G54" s="136">
        <v>1</v>
      </c>
      <c r="H54" s="134">
        <v>108</v>
      </c>
      <c r="I54" s="135">
        <v>49</v>
      </c>
      <c r="J54" s="137">
        <v>157</v>
      </c>
      <c r="K54" s="138">
        <v>31.2</v>
      </c>
      <c r="L54" s="170">
        <v>1.4</v>
      </c>
      <c r="M54" s="182"/>
      <c r="N54" s="177" t="s">
        <v>87</v>
      </c>
      <c r="O54" s="134">
        <v>86</v>
      </c>
      <c r="P54" s="135">
        <v>11</v>
      </c>
      <c r="Q54" s="135">
        <v>18</v>
      </c>
      <c r="R54" s="136">
        <v>0</v>
      </c>
      <c r="S54" s="134">
        <v>97</v>
      </c>
      <c r="T54" s="135">
        <v>18</v>
      </c>
      <c r="U54" s="137">
        <v>115</v>
      </c>
      <c r="V54" s="138">
        <v>15.7</v>
      </c>
      <c r="W54" s="138">
        <v>1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98</v>
      </c>
      <c r="E55" s="135">
        <v>19</v>
      </c>
      <c r="F55" s="135">
        <v>34</v>
      </c>
      <c r="G55" s="136">
        <v>0</v>
      </c>
      <c r="H55" s="134">
        <v>117</v>
      </c>
      <c r="I55" s="135">
        <v>34</v>
      </c>
      <c r="J55" s="137">
        <v>151</v>
      </c>
      <c r="K55" s="138">
        <v>22.5</v>
      </c>
      <c r="L55" s="170">
        <v>1.3</v>
      </c>
      <c r="M55" s="182"/>
      <c r="N55" s="177" t="s">
        <v>88</v>
      </c>
      <c r="O55" s="134">
        <v>67</v>
      </c>
      <c r="P55" s="135">
        <v>11</v>
      </c>
      <c r="Q55" s="135">
        <v>20</v>
      </c>
      <c r="R55" s="136">
        <v>1</v>
      </c>
      <c r="S55" s="134">
        <v>78</v>
      </c>
      <c r="T55" s="135">
        <v>21</v>
      </c>
      <c r="U55" s="137">
        <v>99</v>
      </c>
      <c r="V55" s="138">
        <v>21.2</v>
      </c>
      <c r="W55" s="138">
        <v>0.9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111</v>
      </c>
      <c r="E56" s="135">
        <v>24</v>
      </c>
      <c r="F56" s="135">
        <v>41</v>
      </c>
      <c r="G56" s="136">
        <v>1</v>
      </c>
      <c r="H56" s="134">
        <v>135</v>
      </c>
      <c r="I56" s="135">
        <v>42</v>
      </c>
      <c r="J56" s="137">
        <v>177</v>
      </c>
      <c r="K56" s="138">
        <v>23.7</v>
      </c>
      <c r="L56" s="170">
        <v>1.5</v>
      </c>
      <c r="M56" s="182"/>
      <c r="N56" s="177" t="s">
        <v>89</v>
      </c>
      <c r="O56" s="134">
        <v>79</v>
      </c>
      <c r="P56" s="135">
        <v>12</v>
      </c>
      <c r="Q56" s="135">
        <v>17</v>
      </c>
      <c r="R56" s="136">
        <v>1</v>
      </c>
      <c r="S56" s="134">
        <v>91</v>
      </c>
      <c r="T56" s="135">
        <v>18</v>
      </c>
      <c r="U56" s="137">
        <v>109</v>
      </c>
      <c r="V56" s="138">
        <v>16.5</v>
      </c>
      <c r="W56" s="138">
        <v>0.9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93</v>
      </c>
      <c r="E57" s="141">
        <v>19</v>
      </c>
      <c r="F57" s="141">
        <v>34</v>
      </c>
      <c r="G57" s="142">
        <v>0</v>
      </c>
      <c r="H57" s="140">
        <v>112</v>
      </c>
      <c r="I57" s="141">
        <v>34</v>
      </c>
      <c r="J57" s="143">
        <v>146</v>
      </c>
      <c r="K57" s="144">
        <v>23.3</v>
      </c>
      <c r="L57" s="171">
        <v>1.3</v>
      </c>
      <c r="M57" s="182"/>
      <c r="N57" s="178" t="s">
        <v>101</v>
      </c>
      <c r="O57" s="140">
        <v>75</v>
      </c>
      <c r="P57" s="141">
        <v>10</v>
      </c>
      <c r="Q57" s="141">
        <v>14</v>
      </c>
      <c r="R57" s="142">
        <v>0</v>
      </c>
      <c r="S57" s="140">
        <v>85</v>
      </c>
      <c r="T57" s="141">
        <v>14</v>
      </c>
      <c r="U57" s="143">
        <v>99</v>
      </c>
      <c r="V57" s="144">
        <v>14.1</v>
      </c>
      <c r="W57" s="144">
        <v>0.9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591</v>
      </c>
      <c r="E58" s="187">
        <v>133</v>
      </c>
      <c r="F58" s="187">
        <v>254</v>
      </c>
      <c r="G58" s="188">
        <v>3</v>
      </c>
      <c r="H58" s="186">
        <v>724</v>
      </c>
      <c r="I58" s="187">
        <v>257</v>
      </c>
      <c r="J58" s="189">
        <v>981</v>
      </c>
      <c r="K58" s="190">
        <v>26.2</v>
      </c>
      <c r="L58" s="191">
        <v>8.5</v>
      </c>
      <c r="M58" s="183"/>
      <c r="N58" s="179" t="s">
        <v>29</v>
      </c>
      <c r="O58" s="78">
        <v>461</v>
      </c>
      <c r="P58" s="79">
        <v>74</v>
      </c>
      <c r="Q58" s="79">
        <v>112</v>
      </c>
      <c r="R58" s="84">
        <v>5</v>
      </c>
      <c r="S58" s="78">
        <v>535</v>
      </c>
      <c r="T58" s="79">
        <v>117</v>
      </c>
      <c r="U58" s="85">
        <v>652</v>
      </c>
      <c r="V58" s="80">
        <v>17.899999999999999</v>
      </c>
      <c r="W58" s="80">
        <v>5.7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7517</v>
      </c>
      <c r="P59" s="79">
        <v>1513</v>
      </c>
      <c r="Q59" s="79">
        <v>2388</v>
      </c>
      <c r="R59" s="84">
        <v>76</v>
      </c>
      <c r="S59" s="78">
        <v>9030</v>
      </c>
      <c r="T59" s="79">
        <v>2464</v>
      </c>
      <c r="U59" s="85">
        <v>11494</v>
      </c>
      <c r="V59" s="80">
        <v>21.4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2139" priority="163" stopIfTrue="1" operator="lessThan">
      <formula>0</formula>
    </cfRule>
  </conditionalFormatting>
  <conditionalFormatting sqref="Q13:T13">
    <cfRule type="cellIs" dxfId="2138" priority="158" stopIfTrue="1" operator="lessThan">
      <formula>0</formula>
    </cfRule>
  </conditionalFormatting>
  <conditionalFormatting sqref="G13:I13">
    <cfRule type="cellIs" dxfId="2137" priority="160" stopIfTrue="1" operator="lessThan">
      <formula>0</formula>
    </cfRule>
  </conditionalFormatting>
  <conditionalFormatting sqref="F13">
    <cfRule type="cellIs" dxfId="2136" priority="161" stopIfTrue="1" operator="lessThan">
      <formula>0</formula>
    </cfRule>
  </conditionalFormatting>
  <conditionalFormatting sqref="O23:R23">
    <cfRule type="cellIs" dxfId="2135" priority="152" stopIfTrue="1" operator="lessThan">
      <formula>0</formula>
    </cfRule>
  </conditionalFormatting>
  <conditionalFormatting sqref="C59:M60">
    <cfRule type="cellIs" dxfId="2134" priority="156" stopIfTrue="1" operator="lessThan">
      <formula>0</formula>
    </cfRule>
  </conditionalFormatting>
  <conditionalFormatting sqref="O59:R60">
    <cfRule type="cellIs" dxfId="2133" priority="155" stopIfTrue="1" operator="lessThan">
      <formula>0</formula>
    </cfRule>
  </conditionalFormatting>
  <conditionalFormatting sqref="S59:U60">
    <cfRule type="cellIs" dxfId="2132" priority="154" stopIfTrue="1" operator="lessThan">
      <formula>0</formula>
    </cfRule>
  </conditionalFormatting>
  <conditionalFormatting sqref="C23:M23">
    <cfRule type="cellIs" dxfId="2131" priority="153" stopIfTrue="1" operator="lessThan">
      <formula>0</formula>
    </cfRule>
  </conditionalFormatting>
  <conditionalFormatting sqref="S23:U23">
    <cfRule type="cellIs" dxfId="2130" priority="150" stopIfTrue="1" operator="lessThan">
      <formula>0</formula>
    </cfRule>
  </conditionalFormatting>
  <conditionalFormatting sqref="S17:U17 S19:U19 S21:U22">
    <cfRule type="cellIs" dxfId="2129" priority="151" stopIfTrue="1" operator="lessThan">
      <formula>0</formula>
    </cfRule>
  </conditionalFormatting>
  <conditionalFormatting sqref="V17:W17 V19:W19 V21:W22">
    <cfRule type="cellIs" dxfId="2128" priority="149" stopIfTrue="1" operator="lessThan">
      <formula>0</formula>
    </cfRule>
  </conditionalFormatting>
  <conditionalFormatting sqref="V59:W60">
    <cfRule type="cellIs" dxfId="2127" priority="148" stopIfTrue="1" operator="lessThan">
      <formula>0</formula>
    </cfRule>
  </conditionalFormatting>
  <conditionalFormatting sqref="V23:W23">
    <cfRule type="cellIs" dxfId="2126" priority="147" stopIfTrue="1" operator="lessThan">
      <formula>0</formula>
    </cfRule>
  </conditionalFormatting>
  <conditionalFormatting sqref="C18:M18">
    <cfRule type="cellIs" dxfId="2125" priority="146" stopIfTrue="1" operator="lessThan">
      <formula>0</formula>
    </cfRule>
  </conditionalFormatting>
  <conditionalFormatting sqref="S18:U18">
    <cfRule type="cellIs" dxfId="2124" priority="145" stopIfTrue="1" operator="lessThan">
      <formula>0</formula>
    </cfRule>
  </conditionalFormatting>
  <conditionalFormatting sqref="V18:W18">
    <cfRule type="cellIs" dxfId="2123" priority="144" stopIfTrue="1" operator="lessThan">
      <formula>0</formula>
    </cfRule>
  </conditionalFormatting>
  <conditionalFormatting sqref="C20:M20">
    <cfRule type="cellIs" dxfId="2122" priority="143" stopIfTrue="1" operator="lessThan">
      <formula>0</formula>
    </cfRule>
  </conditionalFormatting>
  <conditionalFormatting sqref="V27:W27">
    <cfRule type="cellIs" dxfId="2121" priority="128" stopIfTrue="1" operator="lessThan">
      <formula>0</formula>
    </cfRule>
  </conditionalFormatting>
  <conditionalFormatting sqref="S20:U20">
    <cfRule type="cellIs" dxfId="2120" priority="142" stopIfTrue="1" operator="lessThan">
      <formula>0</formula>
    </cfRule>
  </conditionalFormatting>
  <conditionalFormatting sqref="V20:W20">
    <cfRule type="cellIs" dxfId="2119" priority="141" stopIfTrue="1" operator="lessThan">
      <formula>0</formula>
    </cfRule>
  </conditionalFormatting>
  <conditionalFormatting sqref="C24 C26 C28:C29 H28:M29 H26:M26 H24:M24">
    <cfRule type="cellIs" dxfId="2118" priority="140" stopIfTrue="1" operator="lessThan">
      <formula>0</formula>
    </cfRule>
  </conditionalFormatting>
  <conditionalFormatting sqref="C31 C33 C35:C36 H35:M36 H33:M33 H31:M31">
    <cfRule type="cellIs" dxfId="2117" priority="127" stopIfTrue="1" operator="lessThan">
      <formula>0</formula>
    </cfRule>
  </conditionalFormatting>
  <conditionalFormatting sqref="O30:R30">
    <cfRule type="cellIs" dxfId="2116" priority="138" stopIfTrue="1" operator="lessThan">
      <formula>0</formula>
    </cfRule>
  </conditionalFormatting>
  <conditionalFormatting sqref="C30:M30">
    <cfRule type="cellIs" dxfId="2115" priority="139" stopIfTrue="1" operator="lessThan">
      <formula>0</formula>
    </cfRule>
  </conditionalFormatting>
  <conditionalFormatting sqref="S30:U30">
    <cfRule type="cellIs" dxfId="2114" priority="136" stopIfTrue="1" operator="lessThan">
      <formula>0</formula>
    </cfRule>
  </conditionalFormatting>
  <conditionalFormatting sqref="S24:U24 S26:U26 S28:U29">
    <cfRule type="cellIs" dxfId="2113" priority="137" stopIfTrue="1" operator="lessThan">
      <formula>0</formula>
    </cfRule>
  </conditionalFormatting>
  <conditionalFormatting sqref="V24:W24 V26:W26 V28:W29">
    <cfRule type="cellIs" dxfId="2112" priority="135" stopIfTrue="1" operator="lessThan">
      <formula>0</formula>
    </cfRule>
  </conditionalFormatting>
  <conditionalFormatting sqref="V30:W30">
    <cfRule type="cellIs" dxfId="2111" priority="134" stopIfTrue="1" operator="lessThan">
      <formula>0</formula>
    </cfRule>
  </conditionalFormatting>
  <conditionalFormatting sqref="C25 H25:M25">
    <cfRule type="cellIs" dxfId="2110" priority="133" stopIfTrue="1" operator="lessThan">
      <formula>0</formula>
    </cfRule>
  </conditionalFormatting>
  <conditionalFormatting sqref="C32 H32:M32">
    <cfRule type="cellIs" dxfId="2109" priority="120" stopIfTrue="1" operator="lessThan">
      <formula>0</formula>
    </cfRule>
  </conditionalFormatting>
  <conditionalFormatting sqref="S25:U25">
    <cfRule type="cellIs" dxfId="2108" priority="132" stopIfTrue="1" operator="lessThan">
      <formula>0</formula>
    </cfRule>
  </conditionalFormatting>
  <conditionalFormatting sqref="V25:W25">
    <cfRule type="cellIs" dxfId="2107" priority="131" stopIfTrue="1" operator="lessThan">
      <formula>0</formula>
    </cfRule>
  </conditionalFormatting>
  <conditionalFormatting sqref="C27 H27:M27">
    <cfRule type="cellIs" dxfId="2106" priority="130" stopIfTrue="1" operator="lessThan">
      <formula>0</formula>
    </cfRule>
  </conditionalFormatting>
  <conditionalFormatting sqref="C34 H34:M34">
    <cfRule type="cellIs" dxfId="2105" priority="117" stopIfTrue="1" operator="lessThan">
      <formula>0</formula>
    </cfRule>
  </conditionalFormatting>
  <conditionalFormatting sqref="S27:U27">
    <cfRule type="cellIs" dxfId="2104" priority="129" stopIfTrue="1" operator="lessThan">
      <formula>0</formula>
    </cfRule>
  </conditionalFormatting>
  <conditionalFormatting sqref="O37:R37">
    <cfRule type="cellIs" dxfId="2103" priority="125" stopIfTrue="1" operator="lessThan">
      <formula>0</formula>
    </cfRule>
  </conditionalFormatting>
  <conditionalFormatting sqref="C37:M37">
    <cfRule type="cellIs" dxfId="2102" priority="126" stopIfTrue="1" operator="lessThan">
      <formula>0</formula>
    </cfRule>
  </conditionalFormatting>
  <conditionalFormatting sqref="S37:U37">
    <cfRule type="cellIs" dxfId="2101" priority="123" stopIfTrue="1" operator="lessThan">
      <formula>0</formula>
    </cfRule>
  </conditionalFormatting>
  <conditionalFormatting sqref="S31:U31 S33:U33 S35:U36">
    <cfRule type="cellIs" dxfId="2100" priority="124" stopIfTrue="1" operator="lessThan">
      <formula>0</formula>
    </cfRule>
  </conditionalFormatting>
  <conditionalFormatting sqref="V31:W31 V33:W33 V35:W36">
    <cfRule type="cellIs" dxfId="2099" priority="122" stopIfTrue="1" operator="lessThan">
      <formula>0</formula>
    </cfRule>
  </conditionalFormatting>
  <conditionalFormatting sqref="V37:W37">
    <cfRule type="cellIs" dxfId="2098" priority="121" stopIfTrue="1" operator="lessThan">
      <formula>0</formula>
    </cfRule>
  </conditionalFormatting>
  <conditionalFormatting sqref="S44:U44">
    <cfRule type="cellIs" dxfId="2097" priority="110" stopIfTrue="1" operator="lessThan">
      <formula>0</formula>
    </cfRule>
  </conditionalFormatting>
  <conditionalFormatting sqref="S32:U32">
    <cfRule type="cellIs" dxfId="2096" priority="119" stopIfTrue="1" operator="lessThan">
      <formula>0</formula>
    </cfRule>
  </conditionalFormatting>
  <conditionalFormatting sqref="V32:W32">
    <cfRule type="cellIs" dxfId="2095" priority="118" stopIfTrue="1" operator="lessThan">
      <formula>0</formula>
    </cfRule>
  </conditionalFormatting>
  <conditionalFormatting sqref="S34:U34">
    <cfRule type="cellIs" dxfId="2094" priority="116" stopIfTrue="1" operator="lessThan">
      <formula>0</formula>
    </cfRule>
  </conditionalFormatting>
  <conditionalFormatting sqref="V34:W34">
    <cfRule type="cellIs" dxfId="2093" priority="115" stopIfTrue="1" operator="lessThan">
      <formula>0</formula>
    </cfRule>
  </conditionalFormatting>
  <conditionalFormatting sqref="C38 C40 C42:C43 H42:M43 H40:M40 H38:M38">
    <cfRule type="cellIs" dxfId="2092" priority="114" stopIfTrue="1" operator="lessThan">
      <formula>0</formula>
    </cfRule>
  </conditionalFormatting>
  <conditionalFormatting sqref="S39:U39">
    <cfRule type="cellIs" dxfId="2091" priority="106" stopIfTrue="1" operator="lessThan">
      <formula>0</formula>
    </cfRule>
  </conditionalFormatting>
  <conditionalFormatting sqref="O44:R44">
    <cfRule type="cellIs" dxfId="2090" priority="112" stopIfTrue="1" operator="lessThan">
      <formula>0</formula>
    </cfRule>
  </conditionalFormatting>
  <conditionalFormatting sqref="C44:M44">
    <cfRule type="cellIs" dxfId="2089" priority="113" stopIfTrue="1" operator="lessThan">
      <formula>0</formula>
    </cfRule>
  </conditionalFormatting>
  <conditionalFormatting sqref="S38:U38 S40:U40 S42:U43">
    <cfRule type="cellIs" dxfId="2088" priority="111" stopIfTrue="1" operator="lessThan">
      <formula>0</formula>
    </cfRule>
  </conditionalFormatting>
  <conditionalFormatting sqref="V38:W38 V40:W40 V42:W43">
    <cfRule type="cellIs" dxfId="2087" priority="109" stopIfTrue="1" operator="lessThan">
      <formula>0</formula>
    </cfRule>
  </conditionalFormatting>
  <conditionalFormatting sqref="V44:W44">
    <cfRule type="cellIs" dxfId="2086" priority="108" stopIfTrue="1" operator="lessThan">
      <formula>0</formula>
    </cfRule>
  </conditionalFormatting>
  <conditionalFormatting sqref="C39 H39:M39">
    <cfRule type="cellIs" dxfId="2085" priority="107" stopIfTrue="1" operator="lessThan">
      <formula>0</formula>
    </cfRule>
  </conditionalFormatting>
  <conditionalFormatting sqref="C51:M51">
    <cfRule type="cellIs" dxfId="2084" priority="100" stopIfTrue="1" operator="lessThan">
      <formula>0</formula>
    </cfRule>
  </conditionalFormatting>
  <conditionalFormatting sqref="V39:W39">
    <cfRule type="cellIs" dxfId="2083" priority="105" stopIfTrue="1" operator="lessThan">
      <formula>0</formula>
    </cfRule>
  </conditionalFormatting>
  <conditionalFormatting sqref="C41 H41:M41">
    <cfRule type="cellIs" dxfId="2082" priority="104" stopIfTrue="1" operator="lessThan">
      <formula>0</formula>
    </cfRule>
  </conditionalFormatting>
  <conditionalFormatting sqref="V45:W45 V47:W47 V49:W50">
    <cfRule type="cellIs" dxfId="2081" priority="96" stopIfTrue="1" operator="lessThan">
      <formula>0</formula>
    </cfRule>
  </conditionalFormatting>
  <conditionalFormatting sqref="S41:U41">
    <cfRule type="cellIs" dxfId="2080" priority="103" stopIfTrue="1" operator="lessThan">
      <formula>0</formula>
    </cfRule>
  </conditionalFormatting>
  <conditionalFormatting sqref="V41:W41">
    <cfRule type="cellIs" dxfId="2079" priority="102" stopIfTrue="1" operator="lessThan">
      <formula>0</formula>
    </cfRule>
  </conditionalFormatting>
  <conditionalFormatting sqref="C45 C47 C49:C50 H49:M50 H47:M47 H45:M45">
    <cfRule type="cellIs" dxfId="2078" priority="101" stopIfTrue="1" operator="lessThan">
      <formula>0</formula>
    </cfRule>
  </conditionalFormatting>
  <conditionalFormatting sqref="V51:W51">
    <cfRule type="cellIs" dxfId="2077" priority="95" stopIfTrue="1" operator="lessThan">
      <formula>0</formula>
    </cfRule>
  </conditionalFormatting>
  <conditionalFormatting sqref="O51:R51">
    <cfRule type="cellIs" dxfId="2076" priority="99" stopIfTrue="1" operator="lessThan">
      <formula>0</formula>
    </cfRule>
  </conditionalFormatting>
  <conditionalFormatting sqref="S51:U51">
    <cfRule type="cellIs" dxfId="2075" priority="97" stopIfTrue="1" operator="lessThan">
      <formula>0</formula>
    </cfRule>
  </conditionalFormatting>
  <conditionalFormatting sqref="S45:U45 S47:U47 S49:U50">
    <cfRule type="cellIs" dxfId="2074" priority="98" stopIfTrue="1" operator="lessThan">
      <formula>0</formula>
    </cfRule>
  </conditionalFormatting>
  <conditionalFormatting sqref="C46 H46:M46">
    <cfRule type="cellIs" dxfId="2073" priority="94" stopIfTrue="1" operator="lessThan">
      <formula>0</formula>
    </cfRule>
  </conditionalFormatting>
  <conditionalFormatting sqref="V48:W48">
    <cfRule type="cellIs" dxfId="2072" priority="89" stopIfTrue="1" operator="lessThan">
      <formula>0</formula>
    </cfRule>
  </conditionalFormatting>
  <conditionalFormatting sqref="S46:U46">
    <cfRule type="cellIs" dxfId="2071" priority="93" stopIfTrue="1" operator="lessThan">
      <formula>0</formula>
    </cfRule>
  </conditionalFormatting>
  <conditionalFormatting sqref="V46:W46">
    <cfRule type="cellIs" dxfId="2070" priority="92" stopIfTrue="1" operator="lessThan">
      <formula>0</formula>
    </cfRule>
  </conditionalFormatting>
  <conditionalFormatting sqref="C48 H48:M48">
    <cfRule type="cellIs" dxfId="2069" priority="91" stopIfTrue="1" operator="lessThan">
      <formula>0</formula>
    </cfRule>
  </conditionalFormatting>
  <conditionalFormatting sqref="O58:R58">
    <cfRule type="cellIs" dxfId="2068" priority="86" stopIfTrue="1" operator="lessThan">
      <formula>0</formula>
    </cfRule>
  </conditionalFormatting>
  <conditionalFormatting sqref="S48:U48">
    <cfRule type="cellIs" dxfId="2067" priority="90" stopIfTrue="1" operator="lessThan">
      <formula>0</formula>
    </cfRule>
  </conditionalFormatting>
  <conditionalFormatting sqref="C52 C54 C56:C57 H56:M57 H54:M54 H52:M52">
    <cfRule type="cellIs" dxfId="2066" priority="88" stopIfTrue="1" operator="lessThan">
      <formula>0</formula>
    </cfRule>
  </conditionalFormatting>
  <conditionalFormatting sqref="S52:U52 S54:U54 S56:U57">
    <cfRule type="cellIs" dxfId="2065" priority="85" stopIfTrue="1" operator="lessThan">
      <formula>0</formula>
    </cfRule>
  </conditionalFormatting>
  <conditionalFormatting sqref="C58:M58">
    <cfRule type="cellIs" dxfId="2064" priority="87" stopIfTrue="1" operator="lessThan">
      <formula>0</formula>
    </cfRule>
  </conditionalFormatting>
  <conditionalFormatting sqref="S58:U58">
    <cfRule type="cellIs" dxfId="2063" priority="84" stopIfTrue="1" operator="lessThan">
      <formula>0</formula>
    </cfRule>
  </conditionalFormatting>
  <conditionalFormatting sqref="V52:W52 V54:W54 V56:W57">
    <cfRule type="cellIs" dxfId="2062" priority="83" stopIfTrue="1" operator="lessThan">
      <formula>0</formula>
    </cfRule>
  </conditionalFormatting>
  <conditionalFormatting sqref="V58:W58">
    <cfRule type="cellIs" dxfId="2061" priority="82" stopIfTrue="1" operator="lessThan">
      <formula>0</formula>
    </cfRule>
  </conditionalFormatting>
  <conditionalFormatting sqref="C53 H53:M53">
    <cfRule type="cellIs" dxfId="2060" priority="81" stopIfTrue="1" operator="lessThan">
      <formula>0</formula>
    </cfRule>
  </conditionalFormatting>
  <conditionalFormatting sqref="C55 H55:M55">
    <cfRule type="cellIs" dxfId="2059" priority="78" stopIfTrue="1" operator="lessThan">
      <formula>0</formula>
    </cfRule>
  </conditionalFormatting>
  <conditionalFormatting sqref="S53:U53">
    <cfRule type="cellIs" dxfId="2058" priority="80" stopIfTrue="1" operator="lessThan">
      <formula>0</formula>
    </cfRule>
  </conditionalFormatting>
  <conditionalFormatting sqref="V53:W53">
    <cfRule type="cellIs" dxfId="2057" priority="79" stopIfTrue="1" operator="lessThan">
      <formula>0</formula>
    </cfRule>
  </conditionalFormatting>
  <conditionalFormatting sqref="N13 N19 N21:N22 N17">
    <cfRule type="cellIs" dxfId="2056" priority="75" stopIfTrue="1" operator="lessThan">
      <formula>0</formula>
    </cfRule>
  </conditionalFormatting>
  <conditionalFormatting sqref="S55:U55">
    <cfRule type="cellIs" dxfId="2055" priority="77" stopIfTrue="1" operator="lessThan">
      <formula>0</formula>
    </cfRule>
  </conditionalFormatting>
  <conditionalFormatting sqref="V55:W55">
    <cfRule type="cellIs" dxfId="2054" priority="76" stopIfTrue="1" operator="lessThan">
      <formula>0</formula>
    </cfRule>
  </conditionalFormatting>
  <conditionalFormatting sqref="N59:N60">
    <cfRule type="cellIs" dxfId="2053" priority="74" stopIfTrue="1" operator="lessThan">
      <formula>0</formula>
    </cfRule>
  </conditionalFormatting>
  <conditionalFormatting sqref="N23">
    <cfRule type="cellIs" dxfId="2052" priority="73" stopIfTrue="1" operator="lessThan">
      <formula>0</formula>
    </cfRule>
  </conditionalFormatting>
  <conditionalFormatting sqref="N18">
    <cfRule type="cellIs" dxfId="2051" priority="72" stopIfTrue="1" operator="lessThan">
      <formula>0</formula>
    </cfRule>
  </conditionalFormatting>
  <conditionalFormatting sqref="N20">
    <cfRule type="cellIs" dxfId="2050" priority="71" stopIfTrue="1" operator="lessThan">
      <formula>0</formula>
    </cfRule>
  </conditionalFormatting>
  <conditionalFormatting sqref="N24 N26 N28:N29">
    <cfRule type="cellIs" dxfId="2049" priority="70" stopIfTrue="1" operator="lessThan">
      <formula>0</formula>
    </cfRule>
  </conditionalFormatting>
  <conditionalFormatting sqref="N30">
    <cfRule type="cellIs" dxfId="2048" priority="69" stopIfTrue="1" operator="lessThan">
      <formula>0</formula>
    </cfRule>
  </conditionalFormatting>
  <conditionalFormatting sqref="N25">
    <cfRule type="cellIs" dxfId="2047" priority="68" stopIfTrue="1" operator="lessThan">
      <formula>0</formula>
    </cfRule>
  </conditionalFormatting>
  <conditionalFormatting sqref="N27">
    <cfRule type="cellIs" dxfId="2046" priority="67" stopIfTrue="1" operator="lessThan">
      <formula>0</formula>
    </cfRule>
  </conditionalFormatting>
  <conditionalFormatting sqref="N31 N33 N35:N36">
    <cfRule type="cellIs" dxfId="2045" priority="66" stopIfTrue="1" operator="lessThan">
      <formula>0</formula>
    </cfRule>
  </conditionalFormatting>
  <conditionalFormatting sqref="N37">
    <cfRule type="cellIs" dxfId="2044" priority="65" stopIfTrue="1" operator="lessThan">
      <formula>0</formula>
    </cfRule>
  </conditionalFormatting>
  <conditionalFormatting sqref="N32">
    <cfRule type="cellIs" dxfId="2043" priority="64" stopIfTrue="1" operator="lessThan">
      <formula>0</formula>
    </cfRule>
  </conditionalFormatting>
  <conditionalFormatting sqref="N34">
    <cfRule type="cellIs" dxfId="2042" priority="63" stopIfTrue="1" operator="lessThan">
      <formula>0</formula>
    </cfRule>
  </conditionalFormatting>
  <conditionalFormatting sqref="N38 N40 N42:N43">
    <cfRule type="cellIs" dxfId="2041" priority="62" stopIfTrue="1" operator="lessThan">
      <formula>0</formula>
    </cfRule>
  </conditionalFormatting>
  <conditionalFormatting sqref="N44">
    <cfRule type="cellIs" dxfId="2040" priority="61" stopIfTrue="1" operator="lessThan">
      <formula>0</formula>
    </cfRule>
  </conditionalFormatting>
  <conditionalFormatting sqref="N39">
    <cfRule type="cellIs" dxfId="2039" priority="60" stopIfTrue="1" operator="lessThan">
      <formula>0</formula>
    </cfRule>
  </conditionalFormatting>
  <conditionalFormatting sqref="N41">
    <cfRule type="cellIs" dxfId="2038" priority="59" stopIfTrue="1" operator="lessThan">
      <formula>0</formula>
    </cfRule>
  </conditionalFormatting>
  <conditionalFormatting sqref="N45 N47 N49:N50">
    <cfRule type="cellIs" dxfId="2037" priority="58" stopIfTrue="1" operator="lessThan">
      <formula>0</formula>
    </cfRule>
  </conditionalFormatting>
  <conditionalFormatting sqref="N51">
    <cfRule type="cellIs" dxfId="2036" priority="57" stopIfTrue="1" operator="lessThan">
      <formula>0</formula>
    </cfRule>
  </conditionalFormatting>
  <conditionalFormatting sqref="N46">
    <cfRule type="cellIs" dxfId="2035" priority="56" stopIfTrue="1" operator="lessThan">
      <formula>0</formula>
    </cfRule>
  </conditionalFormatting>
  <conditionalFormatting sqref="N48">
    <cfRule type="cellIs" dxfId="2034" priority="55" stopIfTrue="1" operator="lessThan">
      <formula>0</formula>
    </cfRule>
  </conditionalFormatting>
  <conditionalFormatting sqref="N52 N54 N56:N57">
    <cfRule type="cellIs" dxfId="2033" priority="54" stopIfTrue="1" operator="lessThan">
      <formula>0</formula>
    </cfRule>
  </conditionalFormatting>
  <conditionalFormatting sqref="N58">
    <cfRule type="cellIs" dxfId="2032" priority="53" stopIfTrue="1" operator="lessThan">
      <formula>0</formula>
    </cfRule>
  </conditionalFormatting>
  <conditionalFormatting sqref="N53">
    <cfRule type="cellIs" dxfId="2031" priority="52" stopIfTrue="1" operator="lessThan">
      <formula>0</formula>
    </cfRule>
  </conditionalFormatting>
  <conditionalFormatting sqref="N55">
    <cfRule type="cellIs" dxfId="2030" priority="51" stopIfTrue="1" operator="lessThan">
      <formula>0</formula>
    </cfRule>
  </conditionalFormatting>
  <conditionalFormatting sqref="O17:R17 O19:R19 O21:R22">
    <cfRule type="cellIs" dxfId="2029" priority="49" stopIfTrue="1" operator="lessThan">
      <formula>0</formula>
    </cfRule>
  </conditionalFormatting>
  <conditionalFormatting sqref="O18:R18">
    <cfRule type="cellIs" dxfId="2028" priority="48" stopIfTrue="1" operator="lessThan">
      <formula>0</formula>
    </cfRule>
  </conditionalFormatting>
  <conditionalFormatting sqref="O20:R20">
    <cfRule type="cellIs" dxfId="2027" priority="47" stopIfTrue="1" operator="lessThan">
      <formula>0</formula>
    </cfRule>
  </conditionalFormatting>
  <conditionalFormatting sqref="D24:G24 D26:G26 D28:G29">
    <cfRule type="cellIs" dxfId="2026" priority="46" stopIfTrue="1" operator="lessThan">
      <formula>0</formula>
    </cfRule>
  </conditionalFormatting>
  <conditionalFormatting sqref="D25:G25">
    <cfRule type="cellIs" dxfId="2025" priority="45" stopIfTrue="1" operator="lessThan">
      <formula>0</formula>
    </cfRule>
  </conditionalFormatting>
  <conditionalFormatting sqref="D27:G27">
    <cfRule type="cellIs" dxfId="2024" priority="44" stopIfTrue="1" operator="lessThan">
      <formula>0</formula>
    </cfRule>
  </conditionalFormatting>
  <conditionalFormatting sqref="D31:G31 D33:G33 D35:G36">
    <cfRule type="cellIs" dxfId="2023" priority="43" stopIfTrue="1" operator="lessThan">
      <formula>0</formula>
    </cfRule>
  </conditionalFormatting>
  <conditionalFormatting sqref="D32:G32">
    <cfRule type="cellIs" dxfId="2022" priority="42" stopIfTrue="1" operator="lessThan">
      <formula>0</formula>
    </cfRule>
  </conditionalFormatting>
  <conditionalFormatting sqref="D34:G34">
    <cfRule type="cellIs" dxfId="2021" priority="41" stopIfTrue="1" operator="lessThan">
      <formula>0</formula>
    </cfRule>
  </conditionalFormatting>
  <conditionalFormatting sqref="D38:G38 D40:G40 D42:G43">
    <cfRule type="cellIs" dxfId="2020" priority="40" stopIfTrue="1" operator="lessThan">
      <formula>0</formula>
    </cfRule>
  </conditionalFormatting>
  <conditionalFormatting sqref="D39:G39">
    <cfRule type="cellIs" dxfId="2019" priority="39" stopIfTrue="1" operator="lessThan">
      <formula>0</formula>
    </cfRule>
  </conditionalFormatting>
  <conditionalFormatting sqref="D41:G41">
    <cfRule type="cellIs" dxfId="2018" priority="38" stopIfTrue="1" operator="lessThan">
      <formula>0</formula>
    </cfRule>
  </conditionalFormatting>
  <conditionalFormatting sqref="D45:G45 D47:G47 D49:G50">
    <cfRule type="cellIs" dxfId="2017" priority="37" stopIfTrue="1" operator="lessThan">
      <formula>0</formula>
    </cfRule>
  </conditionalFormatting>
  <conditionalFormatting sqref="D46:G46">
    <cfRule type="cellIs" dxfId="2016" priority="36" stopIfTrue="1" operator="lessThan">
      <formula>0</formula>
    </cfRule>
  </conditionalFormatting>
  <conditionalFormatting sqref="D48:G48">
    <cfRule type="cellIs" dxfId="2015" priority="35" stopIfTrue="1" operator="lessThan">
      <formula>0</formula>
    </cfRule>
  </conditionalFormatting>
  <conditionalFormatting sqref="D52:G52 D54:G54 D56:G57">
    <cfRule type="cellIs" dxfId="2014" priority="34" stopIfTrue="1" operator="lessThan">
      <formula>0</formula>
    </cfRule>
  </conditionalFormatting>
  <conditionalFormatting sqref="D53:G53">
    <cfRule type="cellIs" dxfId="2013" priority="33" stopIfTrue="1" operator="lessThan">
      <formula>0</formula>
    </cfRule>
  </conditionalFormatting>
  <conditionalFormatting sqref="D55:G55">
    <cfRule type="cellIs" dxfId="2012" priority="32" stopIfTrue="1" operator="lessThan">
      <formula>0</formula>
    </cfRule>
  </conditionalFormatting>
  <conditionalFormatting sqref="O24:R24 O26:R26 O28:R29">
    <cfRule type="cellIs" dxfId="2011" priority="31" stopIfTrue="1" operator="lessThan">
      <formula>0</formula>
    </cfRule>
  </conditionalFormatting>
  <conditionalFormatting sqref="O25:R25">
    <cfRule type="cellIs" dxfId="2010" priority="30" stopIfTrue="1" operator="lessThan">
      <formula>0</formula>
    </cfRule>
  </conditionalFormatting>
  <conditionalFormatting sqref="O27:R27">
    <cfRule type="cellIs" dxfId="2009" priority="29" stopIfTrue="1" operator="lessThan">
      <formula>0</formula>
    </cfRule>
  </conditionalFormatting>
  <conditionalFormatting sqref="O31:R31 O33:R33 O35:R36">
    <cfRule type="cellIs" dxfId="2008" priority="28" stopIfTrue="1" operator="lessThan">
      <formula>0</formula>
    </cfRule>
  </conditionalFormatting>
  <conditionalFormatting sqref="O32:R32">
    <cfRule type="cellIs" dxfId="2007" priority="27" stopIfTrue="1" operator="lessThan">
      <formula>0</formula>
    </cfRule>
  </conditionalFormatting>
  <conditionalFormatting sqref="O34:R34">
    <cfRule type="cellIs" dxfId="2006" priority="26" stopIfTrue="1" operator="lessThan">
      <formula>0</formula>
    </cfRule>
  </conditionalFormatting>
  <conditionalFormatting sqref="O38:R38 O40:R40 O42:R43">
    <cfRule type="cellIs" dxfId="2005" priority="25" stopIfTrue="1" operator="lessThan">
      <formula>0</formula>
    </cfRule>
  </conditionalFormatting>
  <conditionalFormatting sqref="O39:R39">
    <cfRule type="cellIs" dxfId="2004" priority="24" stopIfTrue="1" operator="lessThan">
      <formula>0</formula>
    </cfRule>
  </conditionalFormatting>
  <conditionalFormatting sqref="O41:R41">
    <cfRule type="cellIs" dxfId="2003" priority="23" stopIfTrue="1" operator="lessThan">
      <formula>0</formula>
    </cfRule>
  </conditionalFormatting>
  <conditionalFormatting sqref="O45:R45 O47:R47 O49:R50">
    <cfRule type="cellIs" dxfId="2002" priority="22" stopIfTrue="1" operator="lessThan">
      <formula>0</formula>
    </cfRule>
  </conditionalFormatting>
  <conditionalFormatting sqref="O46:R46">
    <cfRule type="cellIs" dxfId="2001" priority="21" stopIfTrue="1" operator="lessThan">
      <formula>0</formula>
    </cfRule>
  </conditionalFormatting>
  <conditionalFormatting sqref="O48:R48">
    <cfRule type="cellIs" dxfId="2000" priority="20" stopIfTrue="1" operator="lessThan">
      <formula>0</formula>
    </cfRule>
  </conditionalFormatting>
  <conditionalFormatting sqref="O52:R52 O54:R54 O56:R57">
    <cfRule type="cellIs" dxfId="1999" priority="19" stopIfTrue="1" operator="lessThan">
      <formula>0</formula>
    </cfRule>
  </conditionalFormatting>
  <conditionalFormatting sqref="O53:R53">
    <cfRule type="cellIs" dxfId="1998" priority="18" stopIfTrue="1" operator="lessThan">
      <formula>0</formula>
    </cfRule>
  </conditionalFormatting>
  <conditionalFormatting sqref="O55:R55">
    <cfRule type="cellIs" dxfId="1997" priority="17" stopIfTrue="1" operator="lessThan">
      <formula>0</formula>
    </cfRule>
  </conditionalFormatting>
  <conditionalFormatting sqref="K14:M15 D16:M16">
    <cfRule type="cellIs" dxfId="1996" priority="11" stopIfTrue="1" operator="lessThan">
      <formula>0</formula>
    </cfRule>
  </conditionalFormatting>
  <conditionalFormatting sqref="G14:I14">
    <cfRule type="cellIs" dxfId="1995" priority="9" stopIfTrue="1" operator="lessThan">
      <formula>0</formula>
    </cfRule>
  </conditionalFormatting>
  <conditionalFormatting sqref="D14 J14">
    <cfRule type="cellIs" dxfId="1994" priority="10" stopIfTrue="1" operator="lessThan">
      <formula>0</formula>
    </cfRule>
  </conditionalFormatting>
  <conditionalFormatting sqref="E14:E15">
    <cfRule type="cellIs" dxfId="1993" priority="8" stopIfTrue="1" operator="lessThan">
      <formula>0</formula>
    </cfRule>
  </conditionalFormatting>
  <conditionalFormatting sqref="N14:N16">
    <cfRule type="cellIs" dxfId="1992" priority="7" stopIfTrue="1" operator="lessThan">
      <formula>0</formula>
    </cfRule>
  </conditionalFormatting>
  <conditionalFormatting sqref="F14:F15">
    <cfRule type="cellIs" dxfId="1991" priority="6" stopIfTrue="1" operator="lessThan">
      <formula>0</formula>
    </cfRule>
  </conditionalFormatting>
  <conditionalFormatting sqref="V14:W15 O16:W16">
    <cfRule type="cellIs" dxfId="1990" priority="5" stopIfTrue="1" operator="lessThan">
      <formula>0</formula>
    </cfRule>
  </conditionalFormatting>
  <conditionalFormatting sqref="R14:T14">
    <cfRule type="cellIs" dxfId="1989" priority="3" stopIfTrue="1" operator="lessThan">
      <formula>0</formula>
    </cfRule>
  </conditionalFormatting>
  <conditionalFormatting sqref="O14 U14">
    <cfRule type="cellIs" dxfId="1988" priority="4" stopIfTrue="1" operator="lessThan">
      <formula>0</formula>
    </cfRule>
  </conditionalFormatting>
  <conditionalFormatting sqref="P14:P15">
    <cfRule type="cellIs" dxfId="1987" priority="2" stopIfTrue="1" operator="lessThan">
      <formula>0</formula>
    </cfRule>
  </conditionalFormatting>
  <conditionalFormatting sqref="Q14:Q15">
    <cfRule type="cellIs" dxfId="1986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12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67" t="s">
        <v>138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183</v>
      </c>
      <c r="E17" s="128">
        <v>45</v>
      </c>
      <c r="F17" s="128">
        <v>50</v>
      </c>
      <c r="G17" s="129">
        <v>4</v>
      </c>
      <c r="H17" s="127">
        <v>228</v>
      </c>
      <c r="I17" s="128">
        <v>54</v>
      </c>
      <c r="J17" s="130">
        <v>282</v>
      </c>
      <c r="K17" s="131">
        <v>19.100000000000001</v>
      </c>
      <c r="L17" s="169">
        <v>1.2</v>
      </c>
      <c r="M17" s="181"/>
      <c r="N17" s="176" t="s">
        <v>61</v>
      </c>
      <c r="O17" s="127">
        <v>202</v>
      </c>
      <c r="P17" s="128">
        <v>49</v>
      </c>
      <c r="Q17" s="128">
        <v>85</v>
      </c>
      <c r="R17" s="129">
        <v>4</v>
      </c>
      <c r="S17" s="127">
        <v>251</v>
      </c>
      <c r="T17" s="128">
        <v>89</v>
      </c>
      <c r="U17" s="130">
        <v>340</v>
      </c>
      <c r="V17" s="131">
        <v>26.2</v>
      </c>
      <c r="W17" s="132">
        <v>1.5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188</v>
      </c>
      <c r="E18" s="135">
        <v>36</v>
      </c>
      <c r="F18" s="135">
        <v>55</v>
      </c>
      <c r="G18" s="136">
        <v>2</v>
      </c>
      <c r="H18" s="134">
        <v>224</v>
      </c>
      <c r="I18" s="135">
        <v>57</v>
      </c>
      <c r="J18" s="137">
        <v>281</v>
      </c>
      <c r="K18" s="138">
        <v>20.3</v>
      </c>
      <c r="L18" s="170">
        <v>1.2</v>
      </c>
      <c r="M18" s="182"/>
      <c r="N18" s="177" t="s">
        <v>62</v>
      </c>
      <c r="O18" s="134">
        <v>200</v>
      </c>
      <c r="P18" s="135">
        <v>50</v>
      </c>
      <c r="Q18" s="135">
        <v>81</v>
      </c>
      <c r="R18" s="136">
        <v>2</v>
      </c>
      <c r="S18" s="134">
        <v>250</v>
      </c>
      <c r="T18" s="135">
        <v>83</v>
      </c>
      <c r="U18" s="137">
        <v>333</v>
      </c>
      <c r="V18" s="138">
        <v>24.9</v>
      </c>
      <c r="W18" s="138">
        <v>1.4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180</v>
      </c>
      <c r="E19" s="135">
        <v>33</v>
      </c>
      <c r="F19" s="135">
        <v>58</v>
      </c>
      <c r="G19" s="136">
        <v>3</v>
      </c>
      <c r="H19" s="134">
        <v>213</v>
      </c>
      <c r="I19" s="135">
        <v>61</v>
      </c>
      <c r="J19" s="137">
        <v>274</v>
      </c>
      <c r="K19" s="138">
        <v>22.3</v>
      </c>
      <c r="L19" s="170">
        <v>1.2</v>
      </c>
      <c r="M19" s="182"/>
      <c r="N19" s="177" t="s">
        <v>63</v>
      </c>
      <c r="O19" s="134">
        <v>211</v>
      </c>
      <c r="P19" s="135">
        <v>51</v>
      </c>
      <c r="Q19" s="135">
        <v>88</v>
      </c>
      <c r="R19" s="136">
        <v>1</v>
      </c>
      <c r="S19" s="134">
        <v>262</v>
      </c>
      <c r="T19" s="135">
        <v>89</v>
      </c>
      <c r="U19" s="137">
        <v>351</v>
      </c>
      <c r="V19" s="138">
        <v>25.4</v>
      </c>
      <c r="W19" s="138">
        <v>1.5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206</v>
      </c>
      <c r="E20" s="135">
        <v>41</v>
      </c>
      <c r="F20" s="135">
        <v>64</v>
      </c>
      <c r="G20" s="136">
        <v>4</v>
      </c>
      <c r="H20" s="134">
        <v>247</v>
      </c>
      <c r="I20" s="135">
        <v>68</v>
      </c>
      <c r="J20" s="137">
        <v>315</v>
      </c>
      <c r="K20" s="138">
        <v>21.6</v>
      </c>
      <c r="L20" s="170">
        <v>1.3</v>
      </c>
      <c r="M20" s="182"/>
      <c r="N20" s="177" t="s">
        <v>64</v>
      </c>
      <c r="O20" s="134">
        <v>206</v>
      </c>
      <c r="P20" s="135">
        <v>49</v>
      </c>
      <c r="Q20" s="135">
        <v>82</v>
      </c>
      <c r="R20" s="136">
        <v>2</v>
      </c>
      <c r="S20" s="134">
        <v>255</v>
      </c>
      <c r="T20" s="135">
        <v>84</v>
      </c>
      <c r="U20" s="137">
        <v>339</v>
      </c>
      <c r="V20" s="138">
        <v>24.8</v>
      </c>
      <c r="W20" s="138">
        <v>1.5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183</v>
      </c>
      <c r="E21" s="135">
        <v>35</v>
      </c>
      <c r="F21" s="135">
        <v>53</v>
      </c>
      <c r="G21" s="136">
        <v>0</v>
      </c>
      <c r="H21" s="134">
        <v>218</v>
      </c>
      <c r="I21" s="135">
        <v>53</v>
      </c>
      <c r="J21" s="137">
        <v>271</v>
      </c>
      <c r="K21" s="138">
        <v>19.600000000000001</v>
      </c>
      <c r="L21" s="170">
        <v>1.2</v>
      </c>
      <c r="M21" s="182"/>
      <c r="N21" s="177" t="s">
        <v>65</v>
      </c>
      <c r="O21" s="134">
        <v>219</v>
      </c>
      <c r="P21" s="135">
        <v>52</v>
      </c>
      <c r="Q21" s="135">
        <v>84</v>
      </c>
      <c r="R21" s="136">
        <v>2</v>
      </c>
      <c r="S21" s="134">
        <v>271</v>
      </c>
      <c r="T21" s="135">
        <v>86</v>
      </c>
      <c r="U21" s="137">
        <v>357</v>
      </c>
      <c r="V21" s="138">
        <v>24.1</v>
      </c>
      <c r="W21" s="138">
        <v>1.5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199</v>
      </c>
      <c r="E22" s="141">
        <v>35</v>
      </c>
      <c r="F22" s="141">
        <v>64</v>
      </c>
      <c r="G22" s="142">
        <v>4</v>
      </c>
      <c r="H22" s="140">
        <v>234</v>
      </c>
      <c r="I22" s="141">
        <v>68</v>
      </c>
      <c r="J22" s="143">
        <v>302</v>
      </c>
      <c r="K22" s="144">
        <v>22.5</v>
      </c>
      <c r="L22" s="171">
        <v>1.3</v>
      </c>
      <c r="M22" s="182"/>
      <c r="N22" s="178" t="s">
        <v>95</v>
      </c>
      <c r="O22" s="140">
        <v>225</v>
      </c>
      <c r="P22" s="141">
        <v>61</v>
      </c>
      <c r="Q22" s="141">
        <v>82</v>
      </c>
      <c r="R22" s="142">
        <v>2</v>
      </c>
      <c r="S22" s="140">
        <v>286</v>
      </c>
      <c r="T22" s="141">
        <v>84</v>
      </c>
      <c r="U22" s="143">
        <v>370</v>
      </c>
      <c r="V22" s="144">
        <v>22.7</v>
      </c>
      <c r="W22" s="144">
        <v>1.6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1139</v>
      </c>
      <c r="E23" s="79">
        <v>225</v>
      </c>
      <c r="F23" s="79">
        <v>344</v>
      </c>
      <c r="G23" s="84">
        <v>17</v>
      </c>
      <c r="H23" s="78">
        <v>1364</v>
      </c>
      <c r="I23" s="79">
        <v>361</v>
      </c>
      <c r="J23" s="85">
        <v>1725</v>
      </c>
      <c r="K23" s="80">
        <v>20.9</v>
      </c>
      <c r="L23" s="172">
        <v>7.4</v>
      </c>
      <c r="M23" s="183"/>
      <c r="N23" s="179" t="s">
        <v>29</v>
      </c>
      <c r="O23" s="78">
        <v>1263</v>
      </c>
      <c r="P23" s="79">
        <v>312</v>
      </c>
      <c r="Q23" s="79">
        <v>502</v>
      </c>
      <c r="R23" s="84">
        <v>13</v>
      </c>
      <c r="S23" s="78">
        <v>1575</v>
      </c>
      <c r="T23" s="79">
        <v>515</v>
      </c>
      <c r="U23" s="85">
        <v>2090</v>
      </c>
      <c r="V23" s="80">
        <v>24.6</v>
      </c>
      <c r="W23" s="80">
        <v>8.9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209</v>
      </c>
      <c r="E24" s="128">
        <v>47</v>
      </c>
      <c r="F24" s="128">
        <v>60</v>
      </c>
      <c r="G24" s="129">
        <v>4</v>
      </c>
      <c r="H24" s="127">
        <v>256</v>
      </c>
      <c r="I24" s="128">
        <v>64</v>
      </c>
      <c r="J24" s="130">
        <v>320</v>
      </c>
      <c r="K24" s="131">
        <v>20</v>
      </c>
      <c r="L24" s="169">
        <v>1.4</v>
      </c>
      <c r="M24" s="181"/>
      <c r="N24" s="176" t="s">
        <v>66</v>
      </c>
      <c r="O24" s="127">
        <v>206</v>
      </c>
      <c r="P24" s="128">
        <v>58</v>
      </c>
      <c r="Q24" s="128">
        <v>92</v>
      </c>
      <c r="R24" s="129">
        <v>1</v>
      </c>
      <c r="S24" s="127">
        <v>264</v>
      </c>
      <c r="T24" s="128">
        <v>93</v>
      </c>
      <c r="U24" s="130">
        <v>357</v>
      </c>
      <c r="V24" s="131">
        <v>26.1</v>
      </c>
      <c r="W24" s="132">
        <v>1.5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201</v>
      </c>
      <c r="E25" s="135">
        <v>43</v>
      </c>
      <c r="F25" s="135">
        <v>68</v>
      </c>
      <c r="G25" s="136">
        <v>2</v>
      </c>
      <c r="H25" s="134">
        <v>244</v>
      </c>
      <c r="I25" s="135">
        <v>70</v>
      </c>
      <c r="J25" s="137">
        <v>314</v>
      </c>
      <c r="K25" s="138">
        <v>22.3</v>
      </c>
      <c r="L25" s="170">
        <v>1.3</v>
      </c>
      <c r="M25" s="182"/>
      <c r="N25" s="177" t="s">
        <v>67</v>
      </c>
      <c r="O25" s="134">
        <v>181</v>
      </c>
      <c r="P25" s="135">
        <v>60</v>
      </c>
      <c r="Q25" s="135">
        <v>79</v>
      </c>
      <c r="R25" s="136">
        <v>2</v>
      </c>
      <c r="S25" s="134">
        <v>241</v>
      </c>
      <c r="T25" s="135">
        <v>81</v>
      </c>
      <c r="U25" s="137">
        <v>322</v>
      </c>
      <c r="V25" s="138">
        <v>25.2</v>
      </c>
      <c r="W25" s="138">
        <v>1.4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199</v>
      </c>
      <c r="E26" s="135">
        <v>42</v>
      </c>
      <c r="F26" s="135">
        <v>66</v>
      </c>
      <c r="G26" s="136">
        <v>0</v>
      </c>
      <c r="H26" s="134">
        <v>241</v>
      </c>
      <c r="I26" s="135">
        <v>66</v>
      </c>
      <c r="J26" s="137">
        <v>307</v>
      </c>
      <c r="K26" s="138">
        <v>21.5</v>
      </c>
      <c r="L26" s="170">
        <v>1.3</v>
      </c>
      <c r="M26" s="182"/>
      <c r="N26" s="177" t="s">
        <v>68</v>
      </c>
      <c r="O26" s="134">
        <v>204</v>
      </c>
      <c r="P26" s="135">
        <v>59</v>
      </c>
      <c r="Q26" s="135">
        <v>77</v>
      </c>
      <c r="R26" s="136">
        <v>1</v>
      </c>
      <c r="S26" s="134">
        <v>263</v>
      </c>
      <c r="T26" s="135">
        <v>78</v>
      </c>
      <c r="U26" s="137">
        <v>341</v>
      </c>
      <c r="V26" s="138">
        <v>22.9</v>
      </c>
      <c r="W26" s="138">
        <v>1.5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194</v>
      </c>
      <c r="E27" s="135">
        <v>45</v>
      </c>
      <c r="F27" s="135">
        <v>76</v>
      </c>
      <c r="G27" s="136">
        <v>3</v>
      </c>
      <c r="H27" s="134">
        <v>239</v>
      </c>
      <c r="I27" s="135">
        <v>79</v>
      </c>
      <c r="J27" s="137">
        <v>318</v>
      </c>
      <c r="K27" s="138">
        <v>24.8</v>
      </c>
      <c r="L27" s="170">
        <v>1.4</v>
      </c>
      <c r="M27" s="182"/>
      <c r="N27" s="177" t="s">
        <v>69</v>
      </c>
      <c r="O27" s="134">
        <v>209</v>
      </c>
      <c r="P27" s="135">
        <v>50</v>
      </c>
      <c r="Q27" s="135">
        <v>75</v>
      </c>
      <c r="R27" s="136">
        <v>2</v>
      </c>
      <c r="S27" s="134">
        <v>259</v>
      </c>
      <c r="T27" s="135">
        <v>77</v>
      </c>
      <c r="U27" s="137">
        <v>336</v>
      </c>
      <c r="V27" s="138">
        <v>22.9</v>
      </c>
      <c r="W27" s="138">
        <v>1.4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181</v>
      </c>
      <c r="E28" s="135">
        <v>40</v>
      </c>
      <c r="F28" s="135">
        <v>89</v>
      </c>
      <c r="G28" s="136">
        <v>3</v>
      </c>
      <c r="H28" s="134">
        <v>221</v>
      </c>
      <c r="I28" s="135">
        <v>92</v>
      </c>
      <c r="J28" s="137">
        <v>313</v>
      </c>
      <c r="K28" s="138">
        <v>29.4</v>
      </c>
      <c r="L28" s="170">
        <v>1.3</v>
      </c>
      <c r="M28" s="182"/>
      <c r="N28" s="177" t="s">
        <v>70</v>
      </c>
      <c r="O28" s="134">
        <v>222</v>
      </c>
      <c r="P28" s="135">
        <v>54</v>
      </c>
      <c r="Q28" s="135">
        <v>69</v>
      </c>
      <c r="R28" s="136">
        <v>1</v>
      </c>
      <c r="S28" s="134">
        <v>276</v>
      </c>
      <c r="T28" s="135">
        <v>70</v>
      </c>
      <c r="U28" s="137">
        <v>346</v>
      </c>
      <c r="V28" s="138">
        <v>20.2</v>
      </c>
      <c r="W28" s="138">
        <v>1.5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173</v>
      </c>
      <c r="E29" s="141">
        <v>42</v>
      </c>
      <c r="F29" s="141">
        <v>97</v>
      </c>
      <c r="G29" s="142">
        <v>1</v>
      </c>
      <c r="H29" s="140">
        <v>215</v>
      </c>
      <c r="I29" s="141">
        <v>98</v>
      </c>
      <c r="J29" s="143">
        <v>313</v>
      </c>
      <c r="K29" s="144">
        <v>31.3</v>
      </c>
      <c r="L29" s="171">
        <v>1.3</v>
      </c>
      <c r="M29" s="182"/>
      <c r="N29" s="178" t="s">
        <v>96</v>
      </c>
      <c r="O29" s="140">
        <v>232</v>
      </c>
      <c r="P29" s="141">
        <v>40</v>
      </c>
      <c r="Q29" s="141">
        <v>77</v>
      </c>
      <c r="R29" s="142">
        <v>1</v>
      </c>
      <c r="S29" s="140">
        <v>272</v>
      </c>
      <c r="T29" s="141">
        <v>78</v>
      </c>
      <c r="U29" s="143">
        <v>350</v>
      </c>
      <c r="V29" s="144">
        <v>22.3</v>
      </c>
      <c r="W29" s="144">
        <v>1.5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1157</v>
      </c>
      <c r="E30" s="79">
        <v>259</v>
      </c>
      <c r="F30" s="79">
        <v>456</v>
      </c>
      <c r="G30" s="84">
        <v>13</v>
      </c>
      <c r="H30" s="78">
        <v>1416</v>
      </c>
      <c r="I30" s="79">
        <v>469</v>
      </c>
      <c r="J30" s="85">
        <v>1885</v>
      </c>
      <c r="K30" s="80">
        <v>24.9</v>
      </c>
      <c r="L30" s="172">
        <v>8.1</v>
      </c>
      <c r="M30" s="183"/>
      <c r="N30" s="179" t="s">
        <v>29</v>
      </c>
      <c r="O30" s="78">
        <v>1254</v>
      </c>
      <c r="P30" s="79">
        <v>321</v>
      </c>
      <c r="Q30" s="79">
        <v>469</v>
      </c>
      <c r="R30" s="84">
        <v>8</v>
      </c>
      <c r="S30" s="78">
        <v>1575</v>
      </c>
      <c r="T30" s="79">
        <v>477</v>
      </c>
      <c r="U30" s="85">
        <v>2052</v>
      </c>
      <c r="V30" s="80">
        <v>23.2</v>
      </c>
      <c r="W30" s="80">
        <v>8.8000000000000007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184</v>
      </c>
      <c r="E31" s="128">
        <v>52</v>
      </c>
      <c r="F31" s="128">
        <v>88</v>
      </c>
      <c r="G31" s="129">
        <v>3</v>
      </c>
      <c r="H31" s="127">
        <v>236</v>
      </c>
      <c r="I31" s="128">
        <v>91</v>
      </c>
      <c r="J31" s="130">
        <v>327</v>
      </c>
      <c r="K31" s="131">
        <v>27.8</v>
      </c>
      <c r="L31" s="169">
        <v>1.4</v>
      </c>
      <c r="M31" s="181"/>
      <c r="N31" s="176" t="s">
        <v>71</v>
      </c>
      <c r="O31" s="127">
        <v>254</v>
      </c>
      <c r="P31" s="128">
        <v>54</v>
      </c>
      <c r="Q31" s="128">
        <v>94</v>
      </c>
      <c r="R31" s="129">
        <v>3</v>
      </c>
      <c r="S31" s="127">
        <v>308</v>
      </c>
      <c r="T31" s="128">
        <v>97</v>
      </c>
      <c r="U31" s="130">
        <v>405</v>
      </c>
      <c r="V31" s="131">
        <v>24</v>
      </c>
      <c r="W31" s="132">
        <v>1.7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168</v>
      </c>
      <c r="E32" s="135">
        <v>47</v>
      </c>
      <c r="F32" s="135">
        <v>92</v>
      </c>
      <c r="G32" s="136">
        <v>2</v>
      </c>
      <c r="H32" s="134">
        <v>215</v>
      </c>
      <c r="I32" s="135">
        <v>94</v>
      </c>
      <c r="J32" s="137">
        <v>309</v>
      </c>
      <c r="K32" s="138">
        <v>30.4</v>
      </c>
      <c r="L32" s="170">
        <v>1.3</v>
      </c>
      <c r="M32" s="182"/>
      <c r="N32" s="177" t="s">
        <v>72</v>
      </c>
      <c r="O32" s="134">
        <v>228</v>
      </c>
      <c r="P32" s="135">
        <v>46</v>
      </c>
      <c r="Q32" s="135">
        <v>87</v>
      </c>
      <c r="R32" s="136">
        <v>4</v>
      </c>
      <c r="S32" s="134">
        <v>274</v>
      </c>
      <c r="T32" s="135">
        <v>91</v>
      </c>
      <c r="U32" s="137">
        <v>365</v>
      </c>
      <c r="V32" s="138">
        <v>24.9</v>
      </c>
      <c r="W32" s="138">
        <v>1.6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148</v>
      </c>
      <c r="E33" s="135">
        <v>44</v>
      </c>
      <c r="F33" s="135">
        <v>101</v>
      </c>
      <c r="G33" s="136">
        <v>3</v>
      </c>
      <c r="H33" s="134">
        <v>192</v>
      </c>
      <c r="I33" s="135">
        <v>104</v>
      </c>
      <c r="J33" s="137">
        <v>296</v>
      </c>
      <c r="K33" s="138">
        <v>35.1</v>
      </c>
      <c r="L33" s="170">
        <v>1.3</v>
      </c>
      <c r="M33" s="182"/>
      <c r="N33" s="177" t="s">
        <v>73</v>
      </c>
      <c r="O33" s="134">
        <v>231</v>
      </c>
      <c r="P33" s="135">
        <v>48</v>
      </c>
      <c r="Q33" s="135">
        <v>78</v>
      </c>
      <c r="R33" s="136">
        <v>0</v>
      </c>
      <c r="S33" s="134">
        <v>279</v>
      </c>
      <c r="T33" s="135">
        <v>78</v>
      </c>
      <c r="U33" s="137">
        <v>357</v>
      </c>
      <c r="V33" s="138">
        <v>21.8</v>
      </c>
      <c r="W33" s="138">
        <v>1.5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147</v>
      </c>
      <c r="E34" s="135">
        <v>44</v>
      </c>
      <c r="F34" s="135">
        <v>94</v>
      </c>
      <c r="G34" s="136">
        <v>1</v>
      </c>
      <c r="H34" s="134">
        <v>191</v>
      </c>
      <c r="I34" s="135">
        <v>95</v>
      </c>
      <c r="J34" s="137">
        <v>286</v>
      </c>
      <c r="K34" s="138">
        <v>33.200000000000003</v>
      </c>
      <c r="L34" s="170">
        <v>1.2</v>
      </c>
      <c r="M34" s="182"/>
      <c r="N34" s="177" t="s">
        <v>74</v>
      </c>
      <c r="O34" s="134">
        <v>211</v>
      </c>
      <c r="P34" s="135">
        <v>49</v>
      </c>
      <c r="Q34" s="135">
        <v>49</v>
      </c>
      <c r="R34" s="136">
        <v>1</v>
      </c>
      <c r="S34" s="134">
        <v>260</v>
      </c>
      <c r="T34" s="135">
        <v>50</v>
      </c>
      <c r="U34" s="137">
        <v>310</v>
      </c>
      <c r="V34" s="138">
        <v>16.100000000000001</v>
      </c>
      <c r="W34" s="138">
        <v>1.3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160</v>
      </c>
      <c r="E35" s="135">
        <v>48</v>
      </c>
      <c r="F35" s="135">
        <v>87</v>
      </c>
      <c r="G35" s="136">
        <v>4</v>
      </c>
      <c r="H35" s="134">
        <v>208</v>
      </c>
      <c r="I35" s="135">
        <v>91</v>
      </c>
      <c r="J35" s="137">
        <v>299</v>
      </c>
      <c r="K35" s="138">
        <v>30.4</v>
      </c>
      <c r="L35" s="170">
        <v>1.3</v>
      </c>
      <c r="M35" s="182"/>
      <c r="N35" s="177" t="s">
        <v>97</v>
      </c>
      <c r="O35" s="134">
        <v>232</v>
      </c>
      <c r="P35" s="135">
        <v>45</v>
      </c>
      <c r="Q35" s="135">
        <v>59</v>
      </c>
      <c r="R35" s="136">
        <v>7</v>
      </c>
      <c r="S35" s="134">
        <v>277</v>
      </c>
      <c r="T35" s="135">
        <v>66</v>
      </c>
      <c r="U35" s="137">
        <v>343</v>
      </c>
      <c r="V35" s="138">
        <v>19.2</v>
      </c>
      <c r="W35" s="138">
        <v>1.5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176</v>
      </c>
      <c r="E36" s="141">
        <v>43</v>
      </c>
      <c r="F36" s="141">
        <v>85</v>
      </c>
      <c r="G36" s="142">
        <v>2</v>
      </c>
      <c r="H36" s="140">
        <v>219</v>
      </c>
      <c r="I36" s="141">
        <v>87</v>
      </c>
      <c r="J36" s="143">
        <v>306</v>
      </c>
      <c r="K36" s="144">
        <v>28.4</v>
      </c>
      <c r="L36" s="171">
        <v>1.3</v>
      </c>
      <c r="M36" s="182"/>
      <c r="N36" s="178" t="s">
        <v>98</v>
      </c>
      <c r="O36" s="140">
        <v>215</v>
      </c>
      <c r="P36" s="141">
        <v>41</v>
      </c>
      <c r="Q36" s="141">
        <v>69</v>
      </c>
      <c r="R36" s="142">
        <v>4</v>
      </c>
      <c r="S36" s="140">
        <v>256</v>
      </c>
      <c r="T36" s="141">
        <v>73</v>
      </c>
      <c r="U36" s="143">
        <v>329</v>
      </c>
      <c r="V36" s="144">
        <v>22.2</v>
      </c>
      <c r="W36" s="144">
        <v>1.4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983</v>
      </c>
      <c r="E37" s="79">
        <v>278</v>
      </c>
      <c r="F37" s="79">
        <v>547</v>
      </c>
      <c r="G37" s="84">
        <v>15</v>
      </c>
      <c r="H37" s="78">
        <v>1261</v>
      </c>
      <c r="I37" s="79">
        <v>562</v>
      </c>
      <c r="J37" s="85">
        <v>1823</v>
      </c>
      <c r="K37" s="80">
        <v>30.8</v>
      </c>
      <c r="L37" s="172">
        <v>7.8</v>
      </c>
      <c r="M37" s="183"/>
      <c r="N37" s="179" t="s">
        <v>29</v>
      </c>
      <c r="O37" s="78">
        <v>1371</v>
      </c>
      <c r="P37" s="79">
        <v>283</v>
      </c>
      <c r="Q37" s="79">
        <v>436</v>
      </c>
      <c r="R37" s="84">
        <v>19</v>
      </c>
      <c r="S37" s="78">
        <v>1654</v>
      </c>
      <c r="T37" s="79">
        <v>455</v>
      </c>
      <c r="U37" s="85">
        <v>2109</v>
      </c>
      <c r="V37" s="80">
        <v>21.6</v>
      </c>
      <c r="W37" s="80">
        <v>9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197</v>
      </c>
      <c r="E38" s="128">
        <v>42</v>
      </c>
      <c r="F38" s="128">
        <v>97</v>
      </c>
      <c r="G38" s="129">
        <v>8</v>
      </c>
      <c r="H38" s="127">
        <v>239</v>
      </c>
      <c r="I38" s="128">
        <v>105</v>
      </c>
      <c r="J38" s="130">
        <v>344</v>
      </c>
      <c r="K38" s="131">
        <v>30.5</v>
      </c>
      <c r="L38" s="169">
        <v>1.5</v>
      </c>
      <c r="M38" s="181"/>
      <c r="N38" s="176" t="s">
        <v>75</v>
      </c>
      <c r="O38" s="127">
        <v>217</v>
      </c>
      <c r="P38" s="128">
        <v>37</v>
      </c>
      <c r="Q38" s="128">
        <v>61</v>
      </c>
      <c r="R38" s="129">
        <v>0</v>
      </c>
      <c r="S38" s="127">
        <v>254</v>
      </c>
      <c r="T38" s="128">
        <v>61</v>
      </c>
      <c r="U38" s="130">
        <v>315</v>
      </c>
      <c r="V38" s="131">
        <v>19.399999999999999</v>
      </c>
      <c r="W38" s="132">
        <v>1.3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179</v>
      </c>
      <c r="E39" s="135">
        <v>47</v>
      </c>
      <c r="F39" s="135">
        <v>106</v>
      </c>
      <c r="G39" s="136">
        <v>4</v>
      </c>
      <c r="H39" s="134">
        <v>226</v>
      </c>
      <c r="I39" s="135">
        <v>110</v>
      </c>
      <c r="J39" s="137">
        <v>336</v>
      </c>
      <c r="K39" s="138">
        <v>32.700000000000003</v>
      </c>
      <c r="L39" s="170">
        <v>1.4</v>
      </c>
      <c r="M39" s="182"/>
      <c r="N39" s="177" t="s">
        <v>76</v>
      </c>
      <c r="O39" s="134">
        <v>235</v>
      </c>
      <c r="P39" s="135">
        <v>41</v>
      </c>
      <c r="Q39" s="135">
        <v>54</v>
      </c>
      <c r="R39" s="136">
        <v>3</v>
      </c>
      <c r="S39" s="134">
        <v>276</v>
      </c>
      <c r="T39" s="135">
        <v>57</v>
      </c>
      <c r="U39" s="137">
        <v>333</v>
      </c>
      <c r="V39" s="138">
        <v>17.100000000000001</v>
      </c>
      <c r="W39" s="138">
        <v>1.4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188</v>
      </c>
      <c r="E40" s="135">
        <v>46</v>
      </c>
      <c r="F40" s="135">
        <v>95</v>
      </c>
      <c r="G40" s="136">
        <v>0</v>
      </c>
      <c r="H40" s="134">
        <v>234</v>
      </c>
      <c r="I40" s="135">
        <v>95</v>
      </c>
      <c r="J40" s="137">
        <v>329</v>
      </c>
      <c r="K40" s="138">
        <v>28.9</v>
      </c>
      <c r="L40" s="170">
        <v>1.4</v>
      </c>
      <c r="M40" s="182"/>
      <c r="N40" s="177" t="s">
        <v>77</v>
      </c>
      <c r="O40" s="134">
        <v>224</v>
      </c>
      <c r="P40" s="135">
        <v>40</v>
      </c>
      <c r="Q40" s="135">
        <v>54</v>
      </c>
      <c r="R40" s="136">
        <v>2</v>
      </c>
      <c r="S40" s="134">
        <v>264</v>
      </c>
      <c r="T40" s="135">
        <v>56</v>
      </c>
      <c r="U40" s="137">
        <v>320</v>
      </c>
      <c r="V40" s="138">
        <v>17.5</v>
      </c>
      <c r="W40" s="138">
        <v>1.4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186</v>
      </c>
      <c r="E41" s="135">
        <v>53</v>
      </c>
      <c r="F41" s="135">
        <v>86</v>
      </c>
      <c r="G41" s="136">
        <v>6</v>
      </c>
      <c r="H41" s="134">
        <v>239</v>
      </c>
      <c r="I41" s="135">
        <v>92</v>
      </c>
      <c r="J41" s="137">
        <v>331</v>
      </c>
      <c r="K41" s="138">
        <v>27.8</v>
      </c>
      <c r="L41" s="170">
        <v>1.4</v>
      </c>
      <c r="M41" s="182"/>
      <c r="N41" s="177" t="s">
        <v>78</v>
      </c>
      <c r="O41" s="134">
        <v>240</v>
      </c>
      <c r="P41" s="135">
        <v>47</v>
      </c>
      <c r="Q41" s="135">
        <v>60</v>
      </c>
      <c r="R41" s="136">
        <v>3</v>
      </c>
      <c r="S41" s="134">
        <v>287</v>
      </c>
      <c r="T41" s="135">
        <v>63</v>
      </c>
      <c r="U41" s="137">
        <v>350</v>
      </c>
      <c r="V41" s="138">
        <v>18</v>
      </c>
      <c r="W41" s="138">
        <v>1.5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197</v>
      </c>
      <c r="E42" s="135">
        <v>60</v>
      </c>
      <c r="F42" s="135">
        <v>98</v>
      </c>
      <c r="G42" s="136">
        <v>1</v>
      </c>
      <c r="H42" s="134">
        <v>257</v>
      </c>
      <c r="I42" s="135">
        <v>99</v>
      </c>
      <c r="J42" s="137">
        <v>356</v>
      </c>
      <c r="K42" s="138">
        <v>27.8</v>
      </c>
      <c r="L42" s="170">
        <v>1.5</v>
      </c>
      <c r="M42" s="182"/>
      <c r="N42" s="177" t="s">
        <v>79</v>
      </c>
      <c r="O42" s="134">
        <v>224</v>
      </c>
      <c r="P42" s="135">
        <v>49</v>
      </c>
      <c r="Q42" s="135">
        <v>41</v>
      </c>
      <c r="R42" s="136">
        <v>1</v>
      </c>
      <c r="S42" s="134">
        <v>273</v>
      </c>
      <c r="T42" s="135">
        <v>42</v>
      </c>
      <c r="U42" s="137">
        <v>315</v>
      </c>
      <c r="V42" s="138">
        <v>13.3</v>
      </c>
      <c r="W42" s="138">
        <v>1.3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179</v>
      </c>
      <c r="E43" s="141">
        <v>46</v>
      </c>
      <c r="F43" s="141">
        <v>91</v>
      </c>
      <c r="G43" s="142">
        <v>0</v>
      </c>
      <c r="H43" s="140">
        <v>225</v>
      </c>
      <c r="I43" s="141">
        <v>91</v>
      </c>
      <c r="J43" s="143">
        <v>316</v>
      </c>
      <c r="K43" s="144">
        <v>28.8</v>
      </c>
      <c r="L43" s="171">
        <v>1.4</v>
      </c>
      <c r="M43" s="182"/>
      <c r="N43" s="178" t="s">
        <v>99</v>
      </c>
      <c r="O43" s="140">
        <v>232</v>
      </c>
      <c r="P43" s="141">
        <v>44</v>
      </c>
      <c r="Q43" s="141">
        <v>56</v>
      </c>
      <c r="R43" s="142">
        <v>5</v>
      </c>
      <c r="S43" s="140">
        <v>276</v>
      </c>
      <c r="T43" s="141">
        <v>61</v>
      </c>
      <c r="U43" s="143">
        <v>337</v>
      </c>
      <c r="V43" s="144">
        <v>18.100000000000001</v>
      </c>
      <c r="W43" s="144">
        <v>1.4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1126</v>
      </c>
      <c r="E44" s="79">
        <v>294</v>
      </c>
      <c r="F44" s="79">
        <v>573</v>
      </c>
      <c r="G44" s="84">
        <v>19</v>
      </c>
      <c r="H44" s="78">
        <v>1420</v>
      </c>
      <c r="I44" s="79">
        <v>592</v>
      </c>
      <c r="J44" s="85">
        <v>2012</v>
      </c>
      <c r="K44" s="80">
        <v>29.4</v>
      </c>
      <c r="L44" s="172">
        <v>8.6</v>
      </c>
      <c r="M44" s="183"/>
      <c r="N44" s="179" t="s">
        <v>29</v>
      </c>
      <c r="O44" s="78">
        <v>1372</v>
      </c>
      <c r="P44" s="79">
        <v>258</v>
      </c>
      <c r="Q44" s="79">
        <v>326</v>
      </c>
      <c r="R44" s="84">
        <v>14</v>
      </c>
      <c r="S44" s="78">
        <v>1630</v>
      </c>
      <c r="T44" s="79">
        <v>340</v>
      </c>
      <c r="U44" s="85">
        <v>1970</v>
      </c>
      <c r="V44" s="80">
        <v>17.3</v>
      </c>
      <c r="W44" s="80">
        <v>8.4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193</v>
      </c>
      <c r="E45" s="128">
        <v>50</v>
      </c>
      <c r="F45" s="128">
        <v>106</v>
      </c>
      <c r="G45" s="129">
        <v>0</v>
      </c>
      <c r="H45" s="127">
        <v>243</v>
      </c>
      <c r="I45" s="128">
        <v>106</v>
      </c>
      <c r="J45" s="130">
        <v>349</v>
      </c>
      <c r="K45" s="131">
        <v>30.4</v>
      </c>
      <c r="L45" s="169">
        <v>1.5</v>
      </c>
      <c r="M45" s="181"/>
      <c r="N45" s="176" t="s">
        <v>80</v>
      </c>
      <c r="O45" s="127">
        <v>259</v>
      </c>
      <c r="P45" s="128">
        <v>40</v>
      </c>
      <c r="Q45" s="128">
        <v>40</v>
      </c>
      <c r="R45" s="129">
        <v>2</v>
      </c>
      <c r="S45" s="127">
        <v>299</v>
      </c>
      <c r="T45" s="128">
        <v>42</v>
      </c>
      <c r="U45" s="130">
        <v>341</v>
      </c>
      <c r="V45" s="131">
        <v>12.3</v>
      </c>
      <c r="W45" s="132">
        <v>1.5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176</v>
      </c>
      <c r="E46" s="135">
        <v>47</v>
      </c>
      <c r="F46" s="135">
        <v>82</v>
      </c>
      <c r="G46" s="136">
        <v>0</v>
      </c>
      <c r="H46" s="134">
        <v>223</v>
      </c>
      <c r="I46" s="135">
        <v>82</v>
      </c>
      <c r="J46" s="137">
        <v>305</v>
      </c>
      <c r="K46" s="138">
        <v>26.9</v>
      </c>
      <c r="L46" s="170">
        <v>1.3</v>
      </c>
      <c r="M46" s="182"/>
      <c r="N46" s="177" t="s">
        <v>81</v>
      </c>
      <c r="O46" s="134">
        <v>254</v>
      </c>
      <c r="P46" s="135">
        <v>42</v>
      </c>
      <c r="Q46" s="135">
        <v>44</v>
      </c>
      <c r="R46" s="136">
        <v>2</v>
      </c>
      <c r="S46" s="134">
        <v>296</v>
      </c>
      <c r="T46" s="135">
        <v>46</v>
      </c>
      <c r="U46" s="137">
        <v>342</v>
      </c>
      <c r="V46" s="138">
        <v>13.5</v>
      </c>
      <c r="W46" s="138">
        <v>1.5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207</v>
      </c>
      <c r="E47" s="135">
        <v>49</v>
      </c>
      <c r="F47" s="135">
        <v>88</v>
      </c>
      <c r="G47" s="136">
        <v>1</v>
      </c>
      <c r="H47" s="134">
        <v>256</v>
      </c>
      <c r="I47" s="135">
        <v>89</v>
      </c>
      <c r="J47" s="137">
        <v>345</v>
      </c>
      <c r="K47" s="138">
        <v>25.8</v>
      </c>
      <c r="L47" s="170">
        <v>1.5</v>
      </c>
      <c r="M47" s="182"/>
      <c r="N47" s="177" t="s">
        <v>82</v>
      </c>
      <c r="O47" s="134">
        <v>243</v>
      </c>
      <c r="P47" s="135">
        <v>40</v>
      </c>
      <c r="Q47" s="135">
        <v>38</v>
      </c>
      <c r="R47" s="136">
        <v>3</v>
      </c>
      <c r="S47" s="134">
        <v>283</v>
      </c>
      <c r="T47" s="135">
        <v>41</v>
      </c>
      <c r="U47" s="137">
        <v>324</v>
      </c>
      <c r="V47" s="138">
        <v>12.7</v>
      </c>
      <c r="W47" s="138">
        <v>1.4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178</v>
      </c>
      <c r="E48" s="135">
        <v>53</v>
      </c>
      <c r="F48" s="135">
        <v>77</v>
      </c>
      <c r="G48" s="136">
        <v>1</v>
      </c>
      <c r="H48" s="134">
        <v>231</v>
      </c>
      <c r="I48" s="135">
        <v>78</v>
      </c>
      <c r="J48" s="137">
        <v>309</v>
      </c>
      <c r="K48" s="138">
        <v>25.2</v>
      </c>
      <c r="L48" s="170">
        <v>1.3</v>
      </c>
      <c r="M48" s="182"/>
      <c r="N48" s="177" t="s">
        <v>83</v>
      </c>
      <c r="O48" s="134">
        <v>245</v>
      </c>
      <c r="P48" s="135">
        <v>37</v>
      </c>
      <c r="Q48" s="135">
        <v>35</v>
      </c>
      <c r="R48" s="136">
        <v>1</v>
      </c>
      <c r="S48" s="134">
        <v>282</v>
      </c>
      <c r="T48" s="135">
        <v>36</v>
      </c>
      <c r="U48" s="137">
        <v>318</v>
      </c>
      <c r="V48" s="138">
        <v>11.3</v>
      </c>
      <c r="W48" s="138">
        <v>1.4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204</v>
      </c>
      <c r="E49" s="135">
        <v>39</v>
      </c>
      <c r="F49" s="135">
        <v>75</v>
      </c>
      <c r="G49" s="136">
        <v>2</v>
      </c>
      <c r="H49" s="134">
        <v>243</v>
      </c>
      <c r="I49" s="135">
        <v>77</v>
      </c>
      <c r="J49" s="137">
        <v>320</v>
      </c>
      <c r="K49" s="138">
        <v>24.1</v>
      </c>
      <c r="L49" s="170">
        <v>1.4</v>
      </c>
      <c r="M49" s="182"/>
      <c r="N49" s="177" t="s">
        <v>84</v>
      </c>
      <c r="O49" s="134">
        <v>228</v>
      </c>
      <c r="P49" s="135">
        <v>39</v>
      </c>
      <c r="Q49" s="135">
        <v>29</v>
      </c>
      <c r="R49" s="136">
        <v>1</v>
      </c>
      <c r="S49" s="134">
        <v>267</v>
      </c>
      <c r="T49" s="135">
        <v>30</v>
      </c>
      <c r="U49" s="137">
        <v>297</v>
      </c>
      <c r="V49" s="138">
        <v>10.1</v>
      </c>
      <c r="W49" s="138">
        <v>1.3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227</v>
      </c>
      <c r="E50" s="141">
        <v>52</v>
      </c>
      <c r="F50" s="141">
        <v>87</v>
      </c>
      <c r="G50" s="142">
        <v>1</v>
      </c>
      <c r="H50" s="140">
        <v>279</v>
      </c>
      <c r="I50" s="141">
        <v>88</v>
      </c>
      <c r="J50" s="143">
        <v>367</v>
      </c>
      <c r="K50" s="144">
        <v>24</v>
      </c>
      <c r="L50" s="171">
        <v>1.6</v>
      </c>
      <c r="M50" s="182"/>
      <c r="N50" s="178" t="s">
        <v>100</v>
      </c>
      <c r="O50" s="140">
        <v>239</v>
      </c>
      <c r="P50" s="141">
        <v>37</v>
      </c>
      <c r="Q50" s="141">
        <v>40</v>
      </c>
      <c r="R50" s="142">
        <v>3</v>
      </c>
      <c r="S50" s="140">
        <v>276</v>
      </c>
      <c r="T50" s="141">
        <v>43</v>
      </c>
      <c r="U50" s="143">
        <v>319</v>
      </c>
      <c r="V50" s="144">
        <v>13.5</v>
      </c>
      <c r="W50" s="144">
        <v>1.4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1185</v>
      </c>
      <c r="E51" s="79">
        <v>290</v>
      </c>
      <c r="F51" s="79">
        <v>515</v>
      </c>
      <c r="G51" s="84">
        <v>5</v>
      </c>
      <c r="H51" s="78">
        <v>1475</v>
      </c>
      <c r="I51" s="79">
        <v>520</v>
      </c>
      <c r="J51" s="85">
        <v>1995</v>
      </c>
      <c r="K51" s="80">
        <v>26.1</v>
      </c>
      <c r="L51" s="172">
        <v>8.5</v>
      </c>
      <c r="M51" s="183"/>
      <c r="N51" s="179" t="s">
        <v>29</v>
      </c>
      <c r="O51" s="78">
        <v>1468</v>
      </c>
      <c r="P51" s="79">
        <v>235</v>
      </c>
      <c r="Q51" s="79">
        <v>226</v>
      </c>
      <c r="R51" s="84">
        <v>12</v>
      </c>
      <c r="S51" s="78">
        <v>1703</v>
      </c>
      <c r="T51" s="79">
        <v>238</v>
      </c>
      <c r="U51" s="85">
        <v>1941</v>
      </c>
      <c r="V51" s="80">
        <v>12.3</v>
      </c>
      <c r="W51" s="80">
        <v>8.3000000000000007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201</v>
      </c>
      <c r="E52" s="128">
        <v>48</v>
      </c>
      <c r="F52" s="128">
        <v>98</v>
      </c>
      <c r="G52" s="129">
        <v>2</v>
      </c>
      <c r="H52" s="127">
        <v>249</v>
      </c>
      <c r="I52" s="128">
        <v>100</v>
      </c>
      <c r="J52" s="130">
        <v>349</v>
      </c>
      <c r="K52" s="131">
        <v>28.7</v>
      </c>
      <c r="L52" s="169">
        <v>1.5</v>
      </c>
      <c r="M52" s="181"/>
      <c r="N52" s="176" t="s">
        <v>85</v>
      </c>
      <c r="O52" s="127">
        <v>220</v>
      </c>
      <c r="P52" s="128">
        <v>33</v>
      </c>
      <c r="Q52" s="128">
        <v>35</v>
      </c>
      <c r="R52" s="129">
        <v>1</v>
      </c>
      <c r="S52" s="127">
        <v>253</v>
      </c>
      <c r="T52" s="128">
        <v>36</v>
      </c>
      <c r="U52" s="130">
        <v>289</v>
      </c>
      <c r="V52" s="131">
        <v>12.5</v>
      </c>
      <c r="W52" s="132">
        <v>1.2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187</v>
      </c>
      <c r="E53" s="135">
        <v>42</v>
      </c>
      <c r="F53" s="135">
        <v>84</v>
      </c>
      <c r="G53" s="136">
        <v>1</v>
      </c>
      <c r="H53" s="134">
        <v>229</v>
      </c>
      <c r="I53" s="135">
        <v>85</v>
      </c>
      <c r="J53" s="137">
        <v>314</v>
      </c>
      <c r="K53" s="138">
        <v>27.1</v>
      </c>
      <c r="L53" s="170">
        <v>1.3</v>
      </c>
      <c r="M53" s="182"/>
      <c r="N53" s="177" t="s">
        <v>86</v>
      </c>
      <c r="O53" s="134">
        <v>239</v>
      </c>
      <c r="P53" s="135">
        <v>37</v>
      </c>
      <c r="Q53" s="135">
        <v>39</v>
      </c>
      <c r="R53" s="136">
        <v>5</v>
      </c>
      <c r="S53" s="134">
        <v>276</v>
      </c>
      <c r="T53" s="135">
        <v>44</v>
      </c>
      <c r="U53" s="137">
        <v>320</v>
      </c>
      <c r="V53" s="138">
        <v>13.8</v>
      </c>
      <c r="W53" s="138">
        <v>1.4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186</v>
      </c>
      <c r="E54" s="135">
        <v>44</v>
      </c>
      <c r="F54" s="135">
        <v>90</v>
      </c>
      <c r="G54" s="136">
        <v>2</v>
      </c>
      <c r="H54" s="134">
        <v>230</v>
      </c>
      <c r="I54" s="135">
        <v>92</v>
      </c>
      <c r="J54" s="137">
        <v>322</v>
      </c>
      <c r="K54" s="138">
        <v>28.6</v>
      </c>
      <c r="L54" s="170">
        <v>1.4</v>
      </c>
      <c r="M54" s="182"/>
      <c r="N54" s="177" t="s">
        <v>87</v>
      </c>
      <c r="O54" s="134">
        <v>245</v>
      </c>
      <c r="P54" s="135">
        <v>26</v>
      </c>
      <c r="Q54" s="135">
        <v>36</v>
      </c>
      <c r="R54" s="136">
        <v>0</v>
      </c>
      <c r="S54" s="134">
        <v>271</v>
      </c>
      <c r="T54" s="135">
        <v>36</v>
      </c>
      <c r="U54" s="137">
        <v>307</v>
      </c>
      <c r="V54" s="138">
        <v>11.7</v>
      </c>
      <c r="W54" s="138">
        <v>1.3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215</v>
      </c>
      <c r="E55" s="135">
        <v>38</v>
      </c>
      <c r="F55" s="135">
        <v>83</v>
      </c>
      <c r="G55" s="136">
        <v>1</v>
      </c>
      <c r="H55" s="134">
        <v>253</v>
      </c>
      <c r="I55" s="135">
        <v>84</v>
      </c>
      <c r="J55" s="137">
        <v>337</v>
      </c>
      <c r="K55" s="138">
        <v>24.9</v>
      </c>
      <c r="L55" s="170">
        <v>1.4</v>
      </c>
      <c r="M55" s="182"/>
      <c r="N55" s="177" t="s">
        <v>88</v>
      </c>
      <c r="O55" s="134">
        <v>224</v>
      </c>
      <c r="P55" s="135">
        <v>25</v>
      </c>
      <c r="Q55" s="135">
        <v>41</v>
      </c>
      <c r="R55" s="136">
        <v>2</v>
      </c>
      <c r="S55" s="134">
        <v>249</v>
      </c>
      <c r="T55" s="135">
        <v>43</v>
      </c>
      <c r="U55" s="137">
        <v>292</v>
      </c>
      <c r="V55" s="138">
        <v>14.7</v>
      </c>
      <c r="W55" s="138">
        <v>1.2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200</v>
      </c>
      <c r="E56" s="135">
        <v>41</v>
      </c>
      <c r="F56" s="135">
        <v>74</v>
      </c>
      <c r="G56" s="136">
        <v>1</v>
      </c>
      <c r="H56" s="134">
        <v>241</v>
      </c>
      <c r="I56" s="135">
        <v>75</v>
      </c>
      <c r="J56" s="137">
        <v>316</v>
      </c>
      <c r="K56" s="138">
        <v>23.7</v>
      </c>
      <c r="L56" s="170">
        <v>1.4</v>
      </c>
      <c r="M56" s="182"/>
      <c r="N56" s="177" t="s">
        <v>89</v>
      </c>
      <c r="O56" s="134">
        <v>241</v>
      </c>
      <c r="P56" s="135">
        <v>30</v>
      </c>
      <c r="Q56" s="135">
        <v>32</v>
      </c>
      <c r="R56" s="136">
        <v>1</v>
      </c>
      <c r="S56" s="134">
        <v>271</v>
      </c>
      <c r="T56" s="135">
        <v>33</v>
      </c>
      <c r="U56" s="137">
        <v>304</v>
      </c>
      <c r="V56" s="138">
        <v>10.9</v>
      </c>
      <c r="W56" s="138">
        <v>1.3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190</v>
      </c>
      <c r="E57" s="141">
        <v>39</v>
      </c>
      <c r="F57" s="141">
        <v>80</v>
      </c>
      <c r="G57" s="142">
        <v>1</v>
      </c>
      <c r="H57" s="140">
        <v>229</v>
      </c>
      <c r="I57" s="141">
        <v>81</v>
      </c>
      <c r="J57" s="143">
        <v>310</v>
      </c>
      <c r="K57" s="144">
        <v>26.1</v>
      </c>
      <c r="L57" s="171">
        <v>1.3</v>
      </c>
      <c r="M57" s="182"/>
      <c r="N57" s="178" t="s">
        <v>101</v>
      </c>
      <c r="O57" s="140">
        <v>245</v>
      </c>
      <c r="P57" s="141">
        <v>34</v>
      </c>
      <c r="Q57" s="141">
        <v>26</v>
      </c>
      <c r="R57" s="142">
        <v>1</v>
      </c>
      <c r="S57" s="140">
        <v>279</v>
      </c>
      <c r="T57" s="141">
        <v>27</v>
      </c>
      <c r="U57" s="143">
        <v>306</v>
      </c>
      <c r="V57" s="144">
        <v>8.8000000000000007</v>
      </c>
      <c r="W57" s="144">
        <v>1.3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1179</v>
      </c>
      <c r="E58" s="187">
        <v>252</v>
      </c>
      <c r="F58" s="187">
        <v>509</v>
      </c>
      <c r="G58" s="188">
        <v>8</v>
      </c>
      <c r="H58" s="186">
        <v>1431</v>
      </c>
      <c r="I58" s="187">
        <v>517</v>
      </c>
      <c r="J58" s="189">
        <v>1948</v>
      </c>
      <c r="K58" s="190">
        <v>26.5</v>
      </c>
      <c r="L58" s="191">
        <v>8.3000000000000007</v>
      </c>
      <c r="M58" s="183"/>
      <c r="N58" s="179" t="s">
        <v>29</v>
      </c>
      <c r="O58" s="78">
        <v>1414</v>
      </c>
      <c r="P58" s="79">
        <v>185</v>
      </c>
      <c r="Q58" s="79">
        <v>209</v>
      </c>
      <c r="R58" s="84">
        <v>10</v>
      </c>
      <c r="S58" s="78">
        <v>1599</v>
      </c>
      <c r="T58" s="79">
        <v>219</v>
      </c>
      <c r="U58" s="85">
        <v>1818</v>
      </c>
      <c r="V58" s="80">
        <v>12</v>
      </c>
      <c r="W58" s="80">
        <v>7.8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14911</v>
      </c>
      <c r="P59" s="79">
        <v>3192</v>
      </c>
      <c r="Q59" s="79">
        <v>5112</v>
      </c>
      <c r="R59" s="84">
        <v>153</v>
      </c>
      <c r="S59" s="78">
        <v>18103</v>
      </c>
      <c r="T59" s="79">
        <v>5265</v>
      </c>
      <c r="U59" s="85">
        <v>23368</v>
      </c>
      <c r="V59" s="80">
        <v>22.5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1985" priority="163" stopIfTrue="1" operator="lessThan">
      <formula>0</formula>
    </cfRule>
  </conditionalFormatting>
  <conditionalFormatting sqref="Q13:T13">
    <cfRule type="cellIs" dxfId="1984" priority="158" stopIfTrue="1" operator="lessThan">
      <formula>0</formula>
    </cfRule>
  </conditionalFormatting>
  <conditionalFormatting sqref="G13:I13">
    <cfRule type="cellIs" dxfId="1983" priority="160" stopIfTrue="1" operator="lessThan">
      <formula>0</formula>
    </cfRule>
  </conditionalFormatting>
  <conditionalFormatting sqref="F13">
    <cfRule type="cellIs" dxfId="1982" priority="161" stopIfTrue="1" operator="lessThan">
      <formula>0</formula>
    </cfRule>
  </conditionalFormatting>
  <conditionalFormatting sqref="O23:R23">
    <cfRule type="cellIs" dxfId="1981" priority="152" stopIfTrue="1" operator="lessThan">
      <formula>0</formula>
    </cfRule>
  </conditionalFormatting>
  <conditionalFormatting sqref="C59:M60">
    <cfRule type="cellIs" dxfId="1980" priority="156" stopIfTrue="1" operator="lessThan">
      <formula>0</formula>
    </cfRule>
  </conditionalFormatting>
  <conditionalFormatting sqref="O59:R60">
    <cfRule type="cellIs" dxfId="1979" priority="155" stopIfTrue="1" operator="lessThan">
      <formula>0</formula>
    </cfRule>
  </conditionalFormatting>
  <conditionalFormatting sqref="S59:U60">
    <cfRule type="cellIs" dxfId="1978" priority="154" stopIfTrue="1" operator="lessThan">
      <formula>0</formula>
    </cfRule>
  </conditionalFormatting>
  <conditionalFormatting sqref="C23:M23">
    <cfRule type="cellIs" dxfId="1977" priority="153" stopIfTrue="1" operator="lessThan">
      <formula>0</formula>
    </cfRule>
  </conditionalFormatting>
  <conditionalFormatting sqref="S23:U23">
    <cfRule type="cellIs" dxfId="1976" priority="150" stopIfTrue="1" operator="lessThan">
      <formula>0</formula>
    </cfRule>
  </conditionalFormatting>
  <conditionalFormatting sqref="S17:U17 S19:U19 S21:U22">
    <cfRule type="cellIs" dxfId="1975" priority="151" stopIfTrue="1" operator="lessThan">
      <formula>0</formula>
    </cfRule>
  </conditionalFormatting>
  <conditionalFormatting sqref="V17:W17 V19:W19 V21:W22">
    <cfRule type="cellIs" dxfId="1974" priority="149" stopIfTrue="1" operator="lessThan">
      <formula>0</formula>
    </cfRule>
  </conditionalFormatting>
  <conditionalFormatting sqref="V59:W60">
    <cfRule type="cellIs" dxfId="1973" priority="148" stopIfTrue="1" operator="lessThan">
      <formula>0</formula>
    </cfRule>
  </conditionalFormatting>
  <conditionalFormatting sqref="V23:W23">
    <cfRule type="cellIs" dxfId="1972" priority="147" stopIfTrue="1" operator="lessThan">
      <formula>0</formula>
    </cfRule>
  </conditionalFormatting>
  <conditionalFormatting sqref="C18:M18">
    <cfRule type="cellIs" dxfId="1971" priority="146" stopIfTrue="1" operator="lessThan">
      <formula>0</formula>
    </cfRule>
  </conditionalFormatting>
  <conditionalFormatting sqref="S18:U18">
    <cfRule type="cellIs" dxfId="1970" priority="145" stopIfTrue="1" operator="lessThan">
      <formula>0</formula>
    </cfRule>
  </conditionalFormatting>
  <conditionalFormatting sqref="V18:W18">
    <cfRule type="cellIs" dxfId="1969" priority="144" stopIfTrue="1" operator="lessThan">
      <formula>0</formula>
    </cfRule>
  </conditionalFormatting>
  <conditionalFormatting sqref="C20:M20">
    <cfRule type="cellIs" dxfId="1968" priority="143" stopIfTrue="1" operator="lessThan">
      <formula>0</formula>
    </cfRule>
  </conditionalFormatting>
  <conditionalFormatting sqref="V27:W27">
    <cfRule type="cellIs" dxfId="1967" priority="128" stopIfTrue="1" operator="lessThan">
      <formula>0</formula>
    </cfRule>
  </conditionalFormatting>
  <conditionalFormatting sqref="S20:U20">
    <cfRule type="cellIs" dxfId="1966" priority="142" stopIfTrue="1" operator="lessThan">
      <formula>0</formula>
    </cfRule>
  </conditionalFormatting>
  <conditionalFormatting sqref="V20:W20">
    <cfRule type="cellIs" dxfId="1965" priority="141" stopIfTrue="1" operator="lessThan">
      <formula>0</formula>
    </cfRule>
  </conditionalFormatting>
  <conditionalFormatting sqref="C24 C26 C28:C29 H28:M29 H26:M26 H24:M24">
    <cfRule type="cellIs" dxfId="1964" priority="140" stopIfTrue="1" operator="lessThan">
      <formula>0</formula>
    </cfRule>
  </conditionalFormatting>
  <conditionalFormatting sqref="C31 C33 C35:C36 H35:M36 H33:M33 H31:M31">
    <cfRule type="cellIs" dxfId="1963" priority="127" stopIfTrue="1" operator="lessThan">
      <formula>0</formula>
    </cfRule>
  </conditionalFormatting>
  <conditionalFormatting sqref="O30:R30">
    <cfRule type="cellIs" dxfId="1962" priority="138" stopIfTrue="1" operator="lessThan">
      <formula>0</formula>
    </cfRule>
  </conditionalFormatting>
  <conditionalFormatting sqref="C30:M30">
    <cfRule type="cellIs" dxfId="1961" priority="139" stopIfTrue="1" operator="lessThan">
      <formula>0</formula>
    </cfRule>
  </conditionalFormatting>
  <conditionalFormatting sqref="S30:U30">
    <cfRule type="cellIs" dxfId="1960" priority="136" stopIfTrue="1" operator="lessThan">
      <formula>0</formula>
    </cfRule>
  </conditionalFormatting>
  <conditionalFormatting sqref="S24:U24 S26:U26 S28:U29">
    <cfRule type="cellIs" dxfId="1959" priority="137" stopIfTrue="1" operator="lessThan">
      <formula>0</formula>
    </cfRule>
  </conditionalFormatting>
  <conditionalFormatting sqref="V24:W24 V26:W26 V28:W29">
    <cfRule type="cellIs" dxfId="1958" priority="135" stopIfTrue="1" operator="lessThan">
      <formula>0</formula>
    </cfRule>
  </conditionalFormatting>
  <conditionalFormatting sqref="V30:W30">
    <cfRule type="cellIs" dxfId="1957" priority="134" stopIfTrue="1" operator="lessThan">
      <formula>0</formula>
    </cfRule>
  </conditionalFormatting>
  <conditionalFormatting sqref="C25 H25:M25">
    <cfRule type="cellIs" dxfId="1956" priority="133" stopIfTrue="1" operator="lessThan">
      <formula>0</formula>
    </cfRule>
  </conditionalFormatting>
  <conditionalFormatting sqref="C32 H32:M32">
    <cfRule type="cellIs" dxfId="1955" priority="120" stopIfTrue="1" operator="lessThan">
      <formula>0</formula>
    </cfRule>
  </conditionalFormatting>
  <conditionalFormatting sqref="S25:U25">
    <cfRule type="cellIs" dxfId="1954" priority="132" stopIfTrue="1" operator="lessThan">
      <formula>0</formula>
    </cfRule>
  </conditionalFormatting>
  <conditionalFormatting sqref="V25:W25">
    <cfRule type="cellIs" dxfId="1953" priority="131" stopIfTrue="1" operator="lessThan">
      <formula>0</formula>
    </cfRule>
  </conditionalFormatting>
  <conditionalFormatting sqref="C27 H27:M27">
    <cfRule type="cellIs" dxfId="1952" priority="130" stopIfTrue="1" operator="lessThan">
      <formula>0</formula>
    </cfRule>
  </conditionalFormatting>
  <conditionalFormatting sqref="C34 H34:M34">
    <cfRule type="cellIs" dxfId="1951" priority="117" stopIfTrue="1" operator="lessThan">
      <formula>0</formula>
    </cfRule>
  </conditionalFormatting>
  <conditionalFormatting sqref="S27:U27">
    <cfRule type="cellIs" dxfId="1950" priority="129" stopIfTrue="1" operator="lessThan">
      <formula>0</formula>
    </cfRule>
  </conditionalFormatting>
  <conditionalFormatting sqref="O37:R37">
    <cfRule type="cellIs" dxfId="1949" priority="125" stopIfTrue="1" operator="lessThan">
      <formula>0</formula>
    </cfRule>
  </conditionalFormatting>
  <conditionalFormatting sqref="C37:M37">
    <cfRule type="cellIs" dxfId="1948" priority="126" stopIfTrue="1" operator="lessThan">
      <formula>0</formula>
    </cfRule>
  </conditionalFormatting>
  <conditionalFormatting sqref="S37:U37">
    <cfRule type="cellIs" dxfId="1947" priority="123" stopIfTrue="1" operator="lessThan">
      <formula>0</formula>
    </cfRule>
  </conditionalFormatting>
  <conditionalFormatting sqref="S31:U31 S33:U33 S35:U36">
    <cfRule type="cellIs" dxfId="1946" priority="124" stopIfTrue="1" operator="lessThan">
      <formula>0</formula>
    </cfRule>
  </conditionalFormatting>
  <conditionalFormatting sqref="V31:W31 V33:W33 V35:W36">
    <cfRule type="cellIs" dxfId="1945" priority="122" stopIfTrue="1" operator="lessThan">
      <formula>0</formula>
    </cfRule>
  </conditionalFormatting>
  <conditionalFormatting sqref="V37:W37">
    <cfRule type="cellIs" dxfId="1944" priority="121" stopIfTrue="1" operator="lessThan">
      <formula>0</formula>
    </cfRule>
  </conditionalFormatting>
  <conditionalFormatting sqref="S44:U44">
    <cfRule type="cellIs" dxfId="1943" priority="110" stopIfTrue="1" operator="lessThan">
      <formula>0</formula>
    </cfRule>
  </conditionalFormatting>
  <conditionalFormatting sqref="S32:U32">
    <cfRule type="cellIs" dxfId="1942" priority="119" stopIfTrue="1" operator="lessThan">
      <formula>0</formula>
    </cfRule>
  </conditionalFormatting>
  <conditionalFormatting sqref="V32:W32">
    <cfRule type="cellIs" dxfId="1941" priority="118" stopIfTrue="1" operator="lessThan">
      <formula>0</formula>
    </cfRule>
  </conditionalFormatting>
  <conditionalFormatting sqref="S34:U34">
    <cfRule type="cellIs" dxfId="1940" priority="116" stopIfTrue="1" operator="lessThan">
      <formula>0</formula>
    </cfRule>
  </conditionalFormatting>
  <conditionalFormatting sqref="V34:W34">
    <cfRule type="cellIs" dxfId="1939" priority="115" stopIfTrue="1" operator="lessThan">
      <formula>0</formula>
    </cfRule>
  </conditionalFormatting>
  <conditionalFormatting sqref="C38 C40 C42:C43 H42:M43 H40:M40 H38:M38">
    <cfRule type="cellIs" dxfId="1938" priority="114" stopIfTrue="1" operator="lessThan">
      <formula>0</formula>
    </cfRule>
  </conditionalFormatting>
  <conditionalFormatting sqref="S39:U39">
    <cfRule type="cellIs" dxfId="1937" priority="106" stopIfTrue="1" operator="lessThan">
      <formula>0</formula>
    </cfRule>
  </conditionalFormatting>
  <conditionalFormatting sqref="O44:R44">
    <cfRule type="cellIs" dxfId="1936" priority="112" stopIfTrue="1" operator="lessThan">
      <formula>0</formula>
    </cfRule>
  </conditionalFormatting>
  <conditionalFormatting sqref="C44:M44">
    <cfRule type="cellIs" dxfId="1935" priority="113" stopIfTrue="1" operator="lessThan">
      <formula>0</formula>
    </cfRule>
  </conditionalFormatting>
  <conditionalFormatting sqref="S38:U38 S40:U40 S42:U43">
    <cfRule type="cellIs" dxfId="1934" priority="111" stopIfTrue="1" operator="lessThan">
      <formula>0</formula>
    </cfRule>
  </conditionalFormatting>
  <conditionalFormatting sqref="V38:W38 V40:W40 V42:W43">
    <cfRule type="cellIs" dxfId="1933" priority="109" stopIfTrue="1" operator="lessThan">
      <formula>0</formula>
    </cfRule>
  </conditionalFormatting>
  <conditionalFormatting sqref="V44:W44">
    <cfRule type="cellIs" dxfId="1932" priority="108" stopIfTrue="1" operator="lessThan">
      <formula>0</formula>
    </cfRule>
  </conditionalFormatting>
  <conditionalFormatting sqref="C39 H39:M39">
    <cfRule type="cellIs" dxfId="1931" priority="107" stopIfTrue="1" operator="lessThan">
      <formula>0</formula>
    </cfRule>
  </conditionalFormatting>
  <conditionalFormatting sqref="C51:M51">
    <cfRule type="cellIs" dxfId="1930" priority="100" stopIfTrue="1" operator="lessThan">
      <formula>0</formula>
    </cfRule>
  </conditionalFormatting>
  <conditionalFormatting sqref="V39:W39">
    <cfRule type="cellIs" dxfId="1929" priority="105" stopIfTrue="1" operator="lessThan">
      <formula>0</formula>
    </cfRule>
  </conditionalFormatting>
  <conditionalFormatting sqref="C41 H41:M41">
    <cfRule type="cellIs" dxfId="1928" priority="104" stopIfTrue="1" operator="lessThan">
      <formula>0</formula>
    </cfRule>
  </conditionalFormatting>
  <conditionalFormatting sqref="V45:W45 V47:W47 V49:W50">
    <cfRule type="cellIs" dxfId="1927" priority="96" stopIfTrue="1" operator="lessThan">
      <formula>0</formula>
    </cfRule>
  </conditionalFormatting>
  <conditionalFormatting sqref="S41:U41">
    <cfRule type="cellIs" dxfId="1926" priority="103" stopIfTrue="1" operator="lessThan">
      <formula>0</formula>
    </cfRule>
  </conditionalFormatting>
  <conditionalFormatting sqref="V41:W41">
    <cfRule type="cellIs" dxfId="1925" priority="102" stopIfTrue="1" operator="lessThan">
      <formula>0</formula>
    </cfRule>
  </conditionalFormatting>
  <conditionalFormatting sqref="C45 C47 C49:C50 H49:M50 H47:M47 H45:M45">
    <cfRule type="cellIs" dxfId="1924" priority="101" stopIfTrue="1" operator="lessThan">
      <formula>0</formula>
    </cfRule>
  </conditionalFormatting>
  <conditionalFormatting sqref="V51:W51">
    <cfRule type="cellIs" dxfId="1923" priority="95" stopIfTrue="1" operator="lessThan">
      <formula>0</formula>
    </cfRule>
  </conditionalFormatting>
  <conditionalFormatting sqref="O51:R51">
    <cfRule type="cellIs" dxfId="1922" priority="99" stopIfTrue="1" operator="lessThan">
      <formula>0</formula>
    </cfRule>
  </conditionalFormatting>
  <conditionalFormatting sqref="S51:U51">
    <cfRule type="cellIs" dxfId="1921" priority="97" stopIfTrue="1" operator="lessThan">
      <formula>0</formula>
    </cfRule>
  </conditionalFormatting>
  <conditionalFormatting sqref="S45:U45 S47:U47 S49:U50">
    <cfRule type="cellIs" dxfId="1920" priority="98" stopIfTrue="1" operator="lessThan">
      <formula>0</formula>
    </cfRule>
  </conditionalFormatting>
  <conditionalFormatting sqref="C46 H46:M46">
    <cfRule type="cellIs" dxfId="1919" priority="94" stopIfTrue="1" operator="lessThan">
      <formula>0</formula>
    </cfRule>
  </conditionalFormatting>
  <conditionalFormatting sqref="V48:W48">
    <cfRule type="cellIs" dxfId="1918" priority="89" stopIfTrue="1" operator="lessThan">
      <formula>0</formula>
    </cfRule>
  </conditionalFormatting>
  <conditionalFormatting sqref="S46:U46">
    <cfRule type="cellIs" dxfId="1917" priority="93" stopIfTrue="1" operator="lessThan">
      <formula>0</formula>
    </cfRule>
  </conditionalFormatting>
  <conditionalFormatting sqref="V46:W46">
    <cfRule type="cellIs" dxfId="1916" priority="92" stopIfTrue="1" operator="lessThan">
      <formula>0</formula>
    </cfRule>
  </conditionalFormatting>
  <conditionalFormatting sqref="C48 H48:M48">
    <cfRule type="cellIs" dxfId="1915" priority="91" stopIfTrue="1" operator="lessThan">
      <formula>0</formula>
    </cfRule>
  </conditionalFormatting>
  <conditionalFormatting sqref="O58:R58">
    <cfRule type="cellIs" dxfId="1914" priority="86" stopIfTrue="1" operator="lessThan">
      <formula>0</formula>
    </cfRule>
  </conditionalFormatting>
  <conditionalFormatting sqref="S48:U48">
    <cfRule type="cellIs" dxfId="1913" priority="90" stopIfTrue="1" operator="lessThan">
      <formula>0</formula>
    </cfRule>
  </conditionalFormatting>
  <conditionalFormatting sqref="C52 C54 C56:C57 H56:M57 H54:M54 H52:M52">
    <cfRule type="cellIs" dxfId="1912" priority="88" stopIfTrue="1" operator="lessThan">
      <formula>0</formula>
    </cfRule>
  </conditionalFormatting>
  <conditionalFormatting sqref="S52:U52 S54:U54 S56:U57">
    <cfRule type="cellIs" dxfId="1911" priority="85" stopIfTrue="1" operator="lessThan">
      <formula>0</formula>
    </cfRule>
  </conditionalFormatting>
  <conditionalFormatting sqref="C58:M58">
    <cfRule type="cellIs" dxfId="1910" priority="87" stopIfTrue="1" operator="lessThan">
      <formula>0</formula>
    </cfRule>
  </conditionalFormatting>
  <conditionalFormatting sqref="S58:U58">
    <cfRule type="cellIs" dxfId="1909" priority="84" stopIfTrue="1" operator="lessThan">
      <formula>0</formula>
    </cfRule>
  </conditionalFormatting>
  <conditionalFormatting sqref="V52:W52 V54:W54 V56:W57">
    <cfRule type="cellIs" dxfId="1908" priority="83" stopIfTrue="1" operator="lessThan">
      <formula>0</formula>
    </cfRule>
  </conditionalFormatting>
  <conditionalFormatting sqref="V58:W58">
    <cfRule type="cellIs" dxfId="1907" priority="82" stopIfTrue="1" operator="lessThan">
      <formula>0</formula>
    </cfRule>
  </conditionalFormatting>
  <conditionalFormatting sqref="C53 H53:M53">
    <cfRule type="cellIs" dxfId="1906" priority="81" stopIfTrue="1" operator="lessThan">
      <formula>0</formula>
    </cfRule>
  </conditionalFormatting>
  <conditionalFormatting sqref="C55 H55:M55">
    <cfRule type="cellIs" dxfId="1905" priority="78" stopIfTrue="1" operator="lessThan">
      <formula>0</formula>
    </cfRule>
  </conditionalFormatting>
  <conditionalFormatting sqref="S53:U53">
    <cfRule type="cellIs" dxfId="1904" priority="80" stopIfTrue="1" operator="lessThan">
      <formula>0</formula>
    </cfRule>
  </conditionalFormatting>
  <conditionalFormatting sqref="V53:W53">
    <cfRule type="cellIs" dxfId="1903" priority="79" stopIfTrue="1" operator="lessThan">
      <formula>0</formula>
    </cfRule>
  </conditionalFormatting>
  <conditionalFormatting sqref="N13 N19 N21:N22 N17">
    <cfRule type="cellIs" dxfId="1902" priority="75" stopIfTrue="1" operator="lessThan">
      <formula>0</formula>
    </cfRule>
  </conditionalFormatting>
  <conditionalFormatting sqref="S55:U55">
    <cfRule type="cellIs" dxfId="1901" priority="77" stopIfTrue="1" operator="lessThan">
      <formula>0</formula>
    </cfRule>
  </conditionalFormatting>
  <conditionalFormatting sqref="V55:W55">
    <cfRule type="cellIs" dxfId="1900" priority="76" stopIfTrue="1" operator="lessThan">
      <formula>0</formula>
    </cfRule>
  </conditionalFormatting>
  <conditionalFormatting sqref="N59:N60">
    <cfRule type="cellIs" dxfId="1899" priority="74" stopIfTrue="1" operator="lessThan">
      <formula>0</formula>
    </cfRule>
  </conditionalFormatting>
  <conditionalFormatting sqref="N23">
    <cfRule type="cellIs" dxfId="1898" priority="73" stopIfTrue="1" operator="lessThan">
      <formula>0</formula>
    </cfRule>
  </conditionalFormatting>
  <conditionalFormatting sqref="N18">
    <cfRule type="cellIs" dxfId="1897" priority="72" stopIfTrue="1" operator="lessThan">
      <formula>0</formula>
    </cfRule>
  </conditionalFormatting>
  <conditionalFormatting sqref="N20">
    <cfRule type="cellIs" dxfId="1896" priority="71" stopIfTrue="1" operator="lessThan">
      <formula>0</formula>
    </cfRule>
  </conditionalFormatting>
  <conditionalFormatting sqref="N24 N26 N28:N29">
    <cfRule type="cellIs" dxfId="1895" priority="70" stopIfTrue="1" operator="lessThan">
      <formula>0</formula>
    </cfRule>
  </conditionalFormatting>
  <conditionalFormatting sqref="N30">
    <cfRule type="cellIs" dxfId="1894" priority="69" stopIfTrue="1" operator="lessThan">
      <formula>0</formula>
    </cfRule>
  </conditionalFormatting>
  <conditionalFormatting sqref="N25">
    <cfRule type="cellIs" dxfId="1893" priority="68" stopIfTrue="1" operator="lessThan">
      <formula>0</formula>
    </cfRule>
  </conditionalFormatting>
  <conditionalFormatting sqref="N27">
    <cfRule type="cellIs" dxfId="1892" priority="67" stopIfTrue="1" operator="lessThan">
      <formula>0</formula>
    </cfRule>
  </conditionalFormatting>
  <conditionalFormatting sqref="N31 N33 N35:N36">
    <cfRule type="cellIs" dxfId="1891" priority="66" stopIfTrue="1" operator="lessThan">
      <formula>0</formula>
    </cfRule>
  </conditionalFormatting>
  <conditionalFormatting sqref="N37">
    <cfRule type="cellIs" dxfId="1890" priority="65" stopIfTrue="1" operator="lessThan">
      <formula>0</formula>
    </cfRule>
  </conditionalFormatting>
  <conditionalFormatting sqref="N32">
    <cfRule type="cellIs" dxfId="1889" priority="64" stopIfTrue="1" operator="lessThan">
      <formula>0</formula>
    </cfRule>
  </conditionalFormatting>
  <conditionalFormatting sqref="N34">
    <cfRule type="cellIs" dxfId="1888" priority="63" stopIfTrue="1" operator="lessThan">
      <formula>0</formula>
    </cfRule>
  </conditionalFormatting>
  <conditionalFormatting sqref="N38 N40 N42:N43">
    <cfRule type="cellIs" dxfId="1887" priority="62" stopIfTrue="1" operator="lessThan">
      <formula>0</formula>
    </cfRule>
  </conditionalFormatting>
  <conditionalFormatting sqref="N44">
    <cfRule type="cellIs" dxfId="1886" priority="61" stopIfTrue="1" operator="lessThan">
      <formula>0</formula>
    </cfRule>
  </conditionalFormatting>
  <conditionalFormatting sqref="N39">
    <cfRule type="cellIs" dxfId="1885" priority="60" stopIfTrue="1" operator="lessThan">
      <formula>0</formula>
    </cfRule>
  </conditionalFormatting>
  <conditionalFormatting sqref="N41">
    <cfRule type="cellIs" dxfId="1884" priority="59" stopIfTrue="1" operator="lessThan">
      <formula>0</formula>
    </cfRule>
  </conditionalFormatting>
  <conditionalFormatting sqref="N45 N47 N49:N50">
    <cfRule type="cellIs" dxfId="1883" priority="58" stopIfTrue="1" operator="lessThan">
      <formula>0</formula>
    </cfRule>
  </conditionalFormatting>
  <conditionalFormatting sqref="N51">
    <cfRule type="cellIs" dxfId="1882" priority="57" stopIfTrue="1" operator="lessThan">
      <formula>0</formula>
    </cfRule>
  </conditionalFormatting>
  <conditionalFormatting sqref="N46">
    <cfRule type="cellIs" dxfId="1881" priority="56" stopIfTrue="1" operator="lessThan">
      <formula>0</formula>
    </cfRule>
  </conditionalFormatting>
  <conditionalFormatting sqref="N48">
    <cfRule type="cellIs" dxfId="1880" priority="55" stopIfTrue="1" operator="lessThan">
      <formula>0</formula>
    </cfRule>
  </conditionalFormatting>
  <conditionalFormatting sqref="N52 N54 N56:N57">
    <cfRule type="cellIs" dxfId="1879" priority="54" stopIfTrue="1" operator="lessThan">
      <formula>0</formula>
    </cfRule>
  </conditionalFormatting>
  <conditionalFormatting sqref="N58">
    <cfRule type="cellIs" dxfId="1878" priority="53" stopIfTrue="1" operator="lessThan">
      <formula>0</formula>
    </cfRule>
  </conditionalFormatting>
  <conditionalFormatting sqref="N53">
    <cfRule type="cellIs" dxfId="1877" priority="52" stopIfTrue="1" operator="lessThan">
      <formula>0</formula>
    </cfRule>
  </conditionalFormatting>
  <conditionalFormatting sqref="N55">
    <cfRule type="cellIs" dxfId="1876" priority="51" stopIfTrue="1" operator="lessThan">
      <formula>0</formula>
    </cfRule>
  </conditionalFormatting>
  <conditionalFormatting sqref="D24:G24 D26:G26 D28:G29">
    <cfRule type="cellIs" dxfId="1875" priority="44" stopIfTrue="1" operator="lessThan">
      <formula>0</formula>
    </cfRule>
  </conditionalFormatting>
  <conditionalFormatting sqref="D25:G25">
    <cfRule type="cellIs" dxfId="1874" priority="43" stopIfTrue="1" operator="lessThan">
      <formula>0</formula>
    </cfRule>
  </conditionalFormatting>
  <conditionalFormatting sqref="D27:G27">
    <cfRule type="cellIs" dxfId="1873" priority="42" stopIfTrue="1" operator="lessThan">
      <formula>0</formula>
    </cfRule>
  </conditionalFormatting>
  <conditionalFormatting sqref="D31:G31 D33:G33 D35:G36">
    <cfRule type="cellIs" dxfId="1872" priority="41" stopIfTrue="1" operator="lessThan">
      <formula>0</formula>
    </cfRule>
  </conditionalFormatting>
  <conditionalFormatting sqref="D32:G32">
    <cfRule type="cellIs" dxfId="1871" priority="40" stopIfTrue="1" operator="lessThan">
      <formula>0</formula>
    </cfRule>
  </conditionalFormatting>
  <conditionalFormatting sqref="D34:G34">
    <cfRule type="cellIs" dxfId="1870" priority="39" stopIfTrue="1" operator="lessThan">
      <formula>0</formula>
    </cfRule>
  </conditionalFormatting>
  <conditionalFormatting sqref="D38:G38 D40:G40 D42:G43">
    <cfRule type="cellIs" dxfId="1869" priority="38" stopIfTrue="1" operator="lessThan">
      <formula>0</formula>
    </cfRule>
  </conditionalFormatting>
  <conditionalFormatting sqref="D39:G39">
    <cfRule type="cellIs" dxfId="1868" priority="37" stopIfTrue="1" operator="lessThan">
      <formula>0</formula>
    </cfRule>
  </conditionalFormatting>
  <conditionalFormatting sqref="D41:G41">
    <cfRule type="cellIs" dxfId="1867" priority="36" stopIfTrue="1" operator="lessThan">
      <formula>0</formula>
    </cfRule>
  </conditionalFormatting>
  <conditionalFormatting sqref="D45:G45 D47:G47 D49:G50">
    <cfRule type="cellIs" dxfId="1866" priority="35" stopIfTrue="1" operator="lessThan">
      <formula>0</formula>
    </cfRule>
  </conditionalFormatting>
  <conditionalFormatting sqref="D46:G46">
    <cfRule type="cellIs" dxfId="1865" priority="34" stopIfTrue="1" operator="lessThan">
      <formula>0</formula>
    </cfRule>
  </conditionalFormatting>
  <conditionalFormatting sqref="D48:G48">
    <cfRule type="cellIs" dxfId="1864" priority="33" stopIfTrue="1" operator="lessThan">
      <formula>0</formula>
    </cfRule>
  </conditionalFormatting>
  <conditionalFormatting sqref="D52:G52 D54:G54 D56:G57">
    <cfRule type="cellIs" dxfId="1863" priority="32" stopIfTrue="1" operator="lessThan">
      <formula>0</formula>
    </cfRule>
  </conditionalFormatting>
  <conditionalFormatting sqref="D53:G53">
    <cfRule type="cellIs" dxfId="1862" priority="31" stopIfTrue="1" operator="lessThan">
      <formula>0</formula>
    </cfRule>
  </conditionalFormatting>
  <conditionalFormatting sqref="D55:G55">
    <cfRule type="cellIs" dxfId="1861" priority="30" stopIfTrue="1" operator="lessThan">
      <formula>0</formula>
    </cfRule>
  </conditionalFormatting>
  <conditionalFormatting sqref="O17:R17 O19:R19 O21:R22">
    <cfRule type="cellIs" dxfId="1860" priority="29" stopIfTrue="1" operator="lessThan">
      <formula>0</formula>
    </cfRule>
  </conditionalFormatting>
  <conditionalFormatting sqref="O18:R18">
    <cfRule type="cellIs" dxfId="1859" priority="28" stopIfTrue="1" operator="lessThan">
      <formula>0</formula>
    </cfRule>
  </conditionalFormatting>
  <conditionalFormatting sqref="O20:R20">
    <cfRule type="cellIs" dxfId="1858" priority="27" stopIfTrue="1" operator="lessThan">
      <formula>0</formula>
    </cfRule>
  </conditionalFormatting>
  <conditionalFormatting sqref="O24:R24 O26:R26 O28:R29">
    <cfRule type="cellIs" dxfId="1857" priority="26" stopIfTrue="1" operator="lessThan">
      <formula>0</formula>
    </cfRule>
  </conditionalFormatting>
  <conditionalFormatting sqref="O25:R25">
    <cfRule type="cellIs" dxfId="1856" priority="25" stopIfTrue="1" operator="lessThan">
      <formula>0</formula>
    </cfRule>
  </conditionalFormatting>
  <conditionalFormatting sqref="O27:R27">
    <cfRule type="cellIs" dxfId="1855" priority="24" stopIfTrue="1" operator="lessThan">
      <formula>0</formula>
    </cfRule>
  </conditionalFormatting>
  <conditionalFormatting sqref="O31:R31 O33:R33 O35:R36">
    <cfRule type="cellIs" dxfId="1854" priority="23" stopIfTrue="1" operator="lessThan">
      <formula>0</formula>
    </cfRule>
  </conditionalFormatting>
  <conditionalFormatting sqref="O32:R32">
    <cfRule type="cellIs" dxfId="1853" priority="22" stopIfTrue="1" operator="lessThan">
      <formula>0</formula>
    </cfRule>
  </conditionalFormatting>
  <conditionalFormatting sqref="O34:R34">
    <cfRule type="cellIs" dxfId="1852" priority="21" stopIfTrue="1" operator="lessThan">
      <formula>0</formula>
    </cfRule>
  </conditionalFormatting>
  <conditionalFormatting sqref="O38:R38 O40:R40 O42:R43">
    <cfRule type="cellIs" dxfId="1851" priority="20" stopIfTrue="1" operator="lessThan">
      <formula>0</formula>
    </cfRule>
  </conditionalFormatting>
  <conditionalFormatting sqref="O39:R39">
    <cfRule type="cellIs" dxfId="1850" priority="19" stopIfTrue="1" operator="lessThan">
      <formula>0</formula>
    </cfRule>
  </conditionalFormatting>
  <conditionalFormatting sqref="O41:R41">
    <cfRule type="cellIs" dxfId="1849" priority="18" stopIfTrue="1" operator="lessThan">
      <formula>0</formula>
    </cfRule>
  </conditionalFormatting>
  <conditionalFormatting sqref="O45:R45 O47:R47 O49:R50">
    <cfRule type="cellIs" dxfId="1848" priority="17" stopIfTrue="1" operator="lessThan">
      <formula>0</formula>
    </cfRule>
  </conditionalFormatting>
  <conditionalFormatting sqref="O46:R46">
    <cfRule type="cellIs" dxfId="1847" priority="16" stopIfTrue="1" operator="lessThan">
      <formula>0</formula>
    </cfRule>
  </conditionalFormatting>
  <conditionalFormatting sqref="O48:R48">
    <cfRule type="cellIs" dxfId="1846" priority="15" stopIfTrue="1" operator="lessThan">
      <formula>0</formula>
    </cfRule>
  </conditionalFormatting>
  <conditionalFormatting sqref="O52:R52 O54:R54 O56:R57">
    <cfRule type="cellIs" dxfId="1845" priority="14" stopIfTrue="1" operator="lessThan">
      <formula>0</formula>
    </cfRule>
  </conditionalFormatting>
  <conditionalFormatting sqref="O53:R53">
    <cfRule type="cellIs" dxfId="1844" priority="13" stopIfTrue="1" operator="lessThan">
      <formula>0</formula>
    </cfRule>
  </conditionalFormatting>
  <conditionalFormatting sqref="O55:R55">
    <cfRule type="cellIs" dxfId="1843" priority="12" stopIfTrue="1" operator="lessThan">
      <formula>0</formula>
    </cfRule>
  </conditionalFormatting>
  <conditionalFormatting sqref="K14:M15 D16:M16">
    <cfRule type="cellIs" dxfId="1842" priority="11" stopIfTrue="1" operator="lessThan">
      <formula>0</formula>
    </cfRule>
  </conditionalFormatting>
  <conditionalFormatting sqref="G14:I14">
    <cfRule type="cellIs" dxfId="1841" priority="9" stopIfTrue="1" operator="lessThan">
      <formula>0</formula>
    </cfRule>
  </conditionalFormatting>
  <conditionalFormatting sqref="D14 J14">
    <cfRule type="cellIs" dxfId="1840" priority="10" stopIfTrue="1" operator="lessThan">
      <formula>0</formula>
    </cfRule>
  </conditionalFormatting>
  <conditionalFormatting sqref="E14:E15">
    <cfRule type="cellIs" dxfId="1839" priority="8" stopIfTrue="1" operator="lessThan">
      <formula>0</formula>
    </cfRule>
  </conditionalFormatting>
  <conditionalFormatting sqref="N14:N16">
    <cfRule type="cellIs" dxfId="1838" priority="7" stopIfTrue="1" operator="lessThan">
      <formula>0</formula>
    </cfRule>
  </conditionalFormatting>
  <conditionalFormatting sqref="F14:F15">
    <cfRule type="cellIs" dxfId="1837" priority="6" stopIfTrue="1" operator="lessThan">
      <formula>0</formula>
    </cfRule>
  </conditionalFormatting>
  <conditionalFormatting sqref="V14:W15 O16:W16">
    <cfRule type="cellIs" dxfId="1836" priority="5" stopIfTrue="1" operator="lessThan">
      <formula>0</formula>
    </cfRule>
  </conditionalFormatting>
  <conditionalFormatting sqref="R14:T14">
    <cfRule type="cellIs" dxfId="1835" priority="3" stopIfTrue="1" operator="lessThan">
      <formula>0</formula>
    </cfRule>
  </conditionalFormatting>
  <conditionalFormatting sqref="O14 U14">
    <cfRule type="cellIs" dxfId="1834" priority="4" stopIfTrue="1" operator="lessThan">
      <formula>0</formula>
    </cfRule>
  </conditionalFormatting>
  <conditionalFormatting sqref="P14:P15">
    <cfRule type="cellIs" dxfId="1833" priority="2" stopIfTrue="1" operator="lessThan">
      <formula>0</formula>
    </cfRule>
  </conditionalFormatting>
  <conditionalFormatting sqref="Q14:Q15">
    <cfRule type="cellIs" dxfId="1832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12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67" t="s">
        <v>118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17</v>
      </c>
      <c r="E17" s="128">
        <v>7</v>
      </c>
      <c r="F17" s="128">
        <v>0</v>
      </c>
      <c r="G17" s="129">
        <v>0</v>
      </c>
      <c r="H17" s="127">
        <v>24</v>
      </c>
      <c r="I17" s="128">
        <v>0</v>
      </c>
      <c r="J17" s="130">
        <v>24</v>
      </c>
      <c r="K17" s="131">
        <v>0</v>
      </c>
      <c r="L17" s="169">
        <v>2</v>
      </c>
      <c r="M17" s="181"/>
      <c r="N17" s="176" t="s">
        <v>61</v>
      </c>
      <c r="O17" s="127">
        <v>7</v>
      </c>
      <c r="P17" s="128">
        <v>2</v>
      </c>
      <c r="Q17" s="128">
        <v>0</v>
      </c>
      <c r="R17" s="129">
        <v>0</v>
      </c>
      <c r="S17" s="127">
        <v>9</v>
      </c>
      <c r="T17" s="128">
        <v>0</v>
      </c>
      <c r="U17" s="130">
        <v>9</v>
      </c>
      <c r="V17" s="131">
        <v>0</v>
      </c>
      <c r="W17" s="132">
        <v>0.7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17</v>
      </c>
      <c r="E18" s="135">
        <v>5</v>
      </c>
      <c r="F18" s="135">
        <v>0</v>
      </c>
      <c r="G18" s="136">
        <v>1</v>
      </c>
      <c r="H18" s="134">
        <v>22</v>
      </c>
      <c r="I18" s="135">
        <v>1</v>
      </c>
      <c r="J18" s="137">
        <v>23</v>
      </c>
      <c r="K18" s="138">
        <v>4.3</v>
      </c>
      <c r="L18" s="170">
        <v>1.9</v>
      </c>
      <c r="M18" s="182"/>
      <c r="N18" s="177" t="s">
        <v>62</v>
      </c>
      <c r="O18" s="134">
        <v>15</v>
      </c>
      <c r="P18" s="135">
        <v>6</v>
      </c>
      <c r="Q18" s="135">
        <v>0</v>
      </c>
      <c r="R18" s="136">
        <v>1</v>
      </c>
      <c r="S18" s="134">
        <v>21</v>
      </c>
      <c r="T18" s="135">
        <v>1</v>
      </c>
      <c r="U18" s="137">
        <v>22</v>
      </c>
      <c r="V18" s="138">
        <v>4.5</v>
      </c>
      <c r="W18" s="138">
        <v>1.8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13</v>
      </c>
      <c r="E19" s="135">
        <v>0</v>
      </c>
      <c r="F19" s="135">
        <v>0</v>
      </c>
      <c r="G19" s="136">
        <v>1</v>
      </c>
      <c r="H19" s="134">
        <v>13</v>
      </c>
      <c r="I19" s="135">
        <v>1</v>
      </c>
      <c r="J19" s="137">
        <v>14</v>
      </c>
      <c r="K19" s="138">
        <v>7.1</v>
      </c>
      <c r="L19" s="170">
        <v>1.2</v>
      </c>
      <c r="M19" s="182"/>
      <c r="N19" s="177" t="s">
        <v>63</v>
      </c>
      <c r="O19" s="134">
        <v>7</v>
      </c>
      <c r="P19" s="135">
        <v>3</v>
      </c>
      <c r="Q19" s="135">
        <v>0</v>
      </c>
      <c r="R19" s="136">
        <v>0</v>
      </c>
      <c r="S19" s="134">
        <v>10</v>
      </c>
      <c r="T19" s="135">
        <v>0</v>
      </c>
      <c r="U19" s="137">
        <v>10</v>
      </c>
      <c r="V19" s="138">
        <v>0</v>
      </c>
      <c r="W19" s="138">
        <v>0.8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21</v>
      </c>
      <c r="E20" s="135">
        <v>1</v>
      </c>
      <c r="F20" s="135">
        <v>1</v>
      </c>
      <c r="G20" s="136">
        <v>1</v>
      </c>
      <c r="H20" s="134">
        <v>22</v>
      </c>
      <c r="I20" s="135">
        <v>2</v>
      </c>
      <c r="J20" s="137">
        <v>24</v>
      </c>
      <c r="K20" s="138">
        <v>8.3000000000000007</v>
      </c>
      <c r="L20" s="170">
        <v>2</v>
      </c>
      <c r="M20" s="182"/>
      <c r="N20" s="177" t="s">
        <v>64</v>
      </c>
      <c r="O20" s="134">
        <v>19</v>
      </c>
      <c r="P20" s="135">
        <v>0</v>
      </c>
      <c r="Q20" s="135">
        <v>2</v>
      </c>
      <c r="R20" s="136">
        <v>1</v>
      </c>
      <c r="S20" s="134">
        <v>19</v>
      </c>
      <c r="T20" s="135">
        <v>3</v>
      </c>
      <c r="U20" s="137">
        <v>22</v>
      </c>
      <c r="V20" s="138">
        <v>13.6</v>
      </c>
      <c r="W20" s="138">
        <v>1.8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13</v>
      </c>
      <c r="E21" s="135">
        <v>4</v>
      </c>
      <c r="F21" s="135">
        <v>0</v>
      </c>
      <c r="G21" s="136">
        <v>2</v>
      </c>
      <c r="H21" s="134">
        <v>17</v>
      </c>
      <c r="I21" s="135">
        <v>2</v>
      </c>
      <c r="J21" s="137">
        <v>19</v>
      </c>
      <c r="K21" s="138">
        <v>10.5</v>
      </c>
      <c r="L21" s="170">
        <v>1.6</v>
      </c>
      <c r="M21" s="182"/>
      <c r="N21" s="177" t="s">
        <v>65</v>
      </c>
      <c r="O21" s="134">
        <v>13</v>
      </c>
      <c r="P21" s="135">
        <v>2</v>
      </c>
      <c r="Q21" s="135">
        <v>2</v>
      </c>
      <c r="R21" s="136">
        <v>0</v>
      </c>
      <c r="S21" s="134">
        <v>15</v>
      </c>
      <c r="T21" s="135">
        <v>2</v>
      </c>
      <c r="U21" s="137">
        <v>17</v>
      </c>
      <c r="V21" s="138">
        <v>11.8</v>
      </c>
      <c r="W21" s="138">
        <v>1.4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12</v>
      </c>
      <c r="E22" s="141">
        <v>1</v>
      </c>
      <c r="F22" s="141">
        <v>1</v>
      </c>
      <c r="G22" s="142">
        <v>1</v>
      </c>
      <c r="H22" s="140">
        <v>13</v>
      </c>
      <c r="I22" s="141">
        <v>2</v>
      </c>
      <c r="J22" s="143">
        <v>15</v>
      </c>
      <c r="K22" s="144">
        <v>13.3</v>
      </c>
      <c r="L22" s="171">
        <v>1.2</v>
      </c>
      <c r="M22" s="182"/>
      <c r="N22" s="178" t="s">
        <v>95</v>
      </c>
      <c r="O22" s="140">
        <v>10</v>
      </c>
      <c r="P22" s="141">
        <v>2</v>
      </c>
      <c r="Q22" s="141">
        <v>1</v>
      </c>
      <c r="R22" s="142">
        <v>1</v>
      </c>
      <c r="S22" s="140">
        <v>12</v>
      </c>
      <c r="T22" s="141">
        <v>2</v>
      </c>
      <c r="U22" s="143">
        <v>14</v>
      </c>
      <c r="V22" s="144">
        <v>14.3</v>
      </c>
      <c r="W22" s="144">
        <v>1.2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93</v>
      </c>
      <c r="E23" s="79">
        <v>18</v>
      </c>
      <c r="F23" s="79">
        <v>2</v>
      </c>
      <c r="G23" s="84">
        <v>6</v>
      </c>
      <c r="H23" s="78">
        <v>111</v>
      </c>
      <c r="I23" s="79">
        <v>8</v>
      </c>
      <c r="J23" s="85">
        <v>119</v>
      </c>
      <c r="K23" s="80">
        <v>6.7</v>
      </c>
      <c r="L23" s="172">
        <v>9.9</v>
      </c>
      <c r="M23" s="183"/>
      <c r="N23" s="179" t="s">
        <v>29</v>
      </c>
      <c r="O23" s="78">
        <v>71</v>
      </c>
      <c r="P23" s="79">
        <v>15</v>
      </c>
      <c r="Q23" s="79">
        <v>5</v>
      </c>
      <c r="R23" s="84">
        <v>3</v>
      </c>
      <c r="S23" s="78">
        <v>86</v>
      </c>
      <c r="T23" s="79">
        <v>8</v>
      </c>
      <c r="U23" s="85">
        <v>94</v>
      </c>
      <c r="V23" s="80">
        <v>8.5</v>
      </c>
      <c r="W23" s="80">
        <v>7.8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21</v>
      </c>
      <c r="E24" s="128">
        <v>3</v>
      </c>
      <c r="F24" s="128">
        <v>2</v>
      </c>
      <c r="G24" s="129">
        <v>1</v>
      </c>
      <c r="H24" s="127">
        <v>24</v>
      </c>
      <c r="I24" s="128">
        <v>3</v>
      </c>
      <c r="J24" s="130">
        <v>27</v>
      </c>
      <c r="K24" s="131">
        <v>11.1</v>
      </c>
      <c r="L24" s="169">
        <v>2.2000000000000002</v>
      </c>
      <c r="M24" s="181"/>
      <c r="N24" s="176" t="s">
        <v>66</v>
      </c>
      <c r="O24" s="127">
        <v>13</v>
      </c>
      <c r="P24" s="128">
        <v>1</v>
      </c>
      <c r="Q24" s="128">
        <v>1</v>
      </c>
      <c r="R24" s="129">
        <v>0</v>
      </c>
      <c r="S24" s="127">
        <v>14</v>
      </c>
      <c r="T24" s="128">
        <v>1</v>
      </c>
      <c r="U24" s="130">
        <v>15</v>
      </c>
      <c r="V24" s="131">
        <v>6.7</v>
      </c>
      <c r="W24" s="132">
        <v>1.2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14</v>
      </c>
      <c r="E25" s="135">
        <v>0</v>
      </c>
      <c r="F25" s="135">
        <v>1</v>
      </c>
      <c r="G25" s="136">
        <v>2</v>
      </c>
      <c r="H25" s="134">
        <v>14</v>
      </c>
      <c r="I25" s="135">
        <v>3</v>
      </c>
      <c r="J25" s="137">
        <v>17</v>
      </c>
      <c r="K25" s="138">
        <v>17.600000000000001</v>
      </c>
      <c r="L25" s="170">
        <v>1.4</v>
      </c>
      <c r="M25" s="182"/>
      <c r="N25" s="177" t="s">
        <v>67</v>
      </c>
      <c r="O25" s="134">
        <v>11</v>
      </c>
      <c r="P25" s="135">
        <v>4</v>
      </c>
      <c r="Q25" s="135">
        <v>0</v>
      </c>
      <c r="R25" s="136">
        <v>1</v>
      </c>
      <c r="S25" s="134">
        <v>15</v>
      </c>
      <c r="T25" s="135">
        <v>1</v>
      </c>
      <c r="U25" s="137">
        <v>16</v>
      </c>
      <c r="V25" s="138">
        <v>6.3</v>
      </c>
      <c r="W25" s="138">
        <v>1.3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21</v>
      </c>
      <c r="E26" s="135">
        <v>0</v>
      </c>
      <c r="F26" s="135">
        <v>0</v>
      </c>
      <c r="G26" s="136">
        <v>1</v>
      </c>
      <c r="H26" s="134">
        <v>21</v>
      </c>
      <c r="I26" s="135">
        <v>1</v>
      </c>
      <c r="J26" s="137">
        <v>22</v>
      </c>
      <c r="K26" s="138">
        <v>4.5</v>
      </c>
      <c r="L26" s="170">
        <v>1.8</v>
      </c>
      <c r="M26" s="182"/>
      <c r="N26" s="177" t="s">
        <v>68</v>
      </c>
      <c r="O26" s="134">
        <v>17</v>
      </c>
      <c r="P26" s="135">
        <v>1</v>
      </c>
      <c r="Q26" s="135">
        <v>0</v>
      </c>
      <c r="R26" s="136">
        <v>0</v>
      </c>
      <c r="S26" s="134">
        <v>18</v>
      </c>
      <c r="T26" s="135">
        <v>0</v>
      </c>
      <c r="U26" s="137">
        <v>18</v>
      </c>
      <c r="V26" s="138">
        <v>0</v>
      </c>
      <c r="W26" s="138">
        <v>1.5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9</v>
      </c>
      <c r="E27" s="135">
        <v>1</v>
      </c>
      <c r="F27" s="135">
        <v>1</v>
      </c>
      <c r="G27" s="136">
        <v>1</v>
      </c>
      <c r="H27" s="134">
        <v>10</v>
      </c>
      <c r="I27" s="135">
        <v>2</v>
      </c>
      <c r="J27" s="137">
        <v>12</v>
      </c>
      <c r="K27" s="138">
        <v>16.7</v>
      </c>
      <c r="L27" s="170">
        <v>1</v>
      </c>
      <c r="M27" s="182"/>
      <c r="N27" s="177" t="s">
        <v>69</v>
      </c>
      <c r="O27" s="134">
        <v>12</v>
      </c>
      <c r="P27" s="135">
        <v>3</v>
      </c>
      <c r="Q27" s="135">
        <v>1</v>
      </c>
      <c r="R27" s="136">
        <v>1</v>
      </c>
      <c r="S27" s="134">
        <v>15</v>
      </c>
      <c r="T27" s="135">
        <v>2</v>
      </c>
      <c r="U27" s="137">
        <v>17</v>
      </c>
      <c r="V27" s="138">
        <v>11.8</v>
      </c>
      <c r="W27" s="138">
        <v>1.4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10</v>
      </c>
      <c r="E28" s="135">
        <v>1</v>
      </c>
      <c r="F28" s="135">
        <v>0</v>
      </c>
      <c r="G28" s="136">
        <v>1</v>
      </c>
      <c r="H28" s="134">
        <v>11</v>
      </c>
      <c r="I28" s="135">
        <v>1</v>
      </c>
      <c r="J28" s="137">
        <v>12</v>
      </c>
      <c r="K28" s="138">
        <v>8.3000000000000007</v>
      </c>
      <c r="L28" s="170">
        <v>1</v>
      </c>
      <c r="M28" s="182"/>
      <c r="N28" s="177" t="s">
        <v>70</v>
      </c>
      <c r="O28" s="134">
        <v>14</v>
      </c>
      <c r="P28" s="135">
        <v>4</v>
      </c>
      <c r="Q28" s="135">
        <v>2</v>
      </c>
      <c r="R28" s="136">
        <v>1</v>
      </c>
      <c r="S28" s="134">
        <v>18</v>
      </c>
      <c r="T28" s="135">
        <v>3</v>
      </c>
      <c r="U28" s="137">
        <v>21</v>
      </c>
      <c r="V28" s="138">
        <v>14.3</v>
      </c>
      <c r="W28" s="138">
        <v>1.7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16</v>
      </c>
      <c r="E29" s="141">
        <v>0</v>
      </c>
      <c r="F29" s="141">
        <v>0</v>
      </c>
      <c r="G29" s="142">
        <v>0</v>
      </c>
      <c r="H29" s="140">
        <v>16</v>
      </c>
      <c r="I29" s="141">
        <v>0</v>
      </c>
      <c r="J29" s="143">
        <v>16</v>
      </c>
      <c r="K29" s="144">
        <v>0</v>
      </c>
      <c r="L29" s="171">
        <v>1.3</v>
      </c>
      <c r="M29" s="182"/>
      <c r="N29" s="178" t="s">
        <v>96</v>
      </c>
      <c r="O29" s="140">
        <v>8</v>
      </c>
      <c r="P29" s="141">
        <v>2</v>
      </c>
      <c r="Q29" s="141">
        <v>1</v>
      </c>
      <c r="R29" s="142">
        <v>1</v>
      </c>
      <c r="S29" s="140">
        <v>10</v>
      </c>
      <c r="T29" s="141">
        <v>2</v>
      </c>
      <c r="U29" s="143">
        <v>12</v>
      </c>
      <c r="V29" s="144">
        <v>16.7</v>
      </c>
      <c r="W29" s="144">
        <v>1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91</v>
      </c>
      <c r="E30" s="79">
        <v>5</v>
      </c>
      <c r="F30" s="79">
        <v>4</v>
      </c>
      <c r="G30" s="84">
        <v>6</v>
      </c>
      <c r="H30" s="78">
        <v>96</v>
      </c>
      <c r="I30" s="79">
        <v>10</v>
      </c>
      <c r="J30" s="85">
        <v>106</v>
      </c>
      <c r="K30" s="80">
        <v>9.4</v>
      </c>
      <c r="L30" s="172">
        <v>8.8000000000000007</v>
      </c>
      <c r="M30" s="183"/>
      <c r="N30" s="179" t="s">
        <v>29</v>
      </c>
      <c r="O30" s="78">
        <v>75</v>
      </c>
      <c r="P30" s="79">
        <v>15</v>
      </c>
      <c r="Q30" s="79">
        <v>5</v>
      </c>
      <c r="R30" s="84">
        <v>4</v>
      </c>
      <c r="S30" s="78">
        <v>90</v>
      </c>
      <c r="T30" s="79">
        <v>9</v>
      </c>
      <c r="U30" s="85">
        <v>99</v>
      </c>
      <c r="V30" s="80">
        <v>9.1</v>
      </c>
      <c r="W30" s="80">
        <v>8.1999999999999993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14</v>
      </c>
      <c r="E31" s="128">
        <v>2</v>
      </c>
      <c r="F31" s="128">
        <v>0</v>
      </c>
      <c r="G31" s="129">
        <v>1</v>
      </c>
      <c r="H31" s="127">
        <v>16</v>
      </c>
      <c r="I31" s="128">
        <v>1</v>
      </c>
      <c r="J31" s="130">
        <v>17</v>
      </c>
      <c r="K31" s="131">
        <v>5.9</v>
      </c>
      <c r="L31" s="169">
        <v>1.4</v>
      </c>
      <c r="M31" s="181"/>
      <c r="N31" s="176" t="s">
        <v>71</v>
      </c>
      <c r="O31" s="127">
        <v>14</v>
      </c>
      <c r="P31" s="128">
        <v>2</v>
      </c>
      <c r="Q31" s="128">
        <v>2</v>
      </c>
      <c r="R31" s="129">
        <v>0</v>
      </c>
      <c r="S31" s="127">
        <v>16</v>
      </c>
      <c r="T31" s="128">
        <v>2</v>
      </c>
      <c r="U31" s="130">
        <v>18</v>
      </c>
      <c r="V31" s="131">
        <v>11.1</v>
      </c>
      <c r="W31" s="132">
        <v>1.5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15</v>
      </c>
      <c r="E32" s="135">
        <v>1</v>
      </c>
      <c r="F32" s="135">
        <v>1</v>
      </c>
      <c r="G32" s="136">
        <v>1</v>
      </c>
      <c r="H32" s="134">
        <v>16</v>
      </c>
      <c r="I32" s="135">
        <v>2</v>
      </c>
      <c r="J32" s="137">
        <v>18</v>
      </c>
      <c r="K32" s="138">
        <v>11.1</v>
      </c>
      <c r="L32" s="170">
        <v>1.5</v>
      </c>
      <c r="M32" s="182"/>
      <c r="N32" s="177" t="s">
        <v>72</v>
      </c>
      <c r="O32" s="134">
        <v>9</v>
      </c>
      <c r="P32" s="135">
        <v>3</v>
      </c>
      <c r="Q32" s="135">
        <v>2</v>
      </c>
      <c r="R32" s="136">
        <v>1</v>
      </c>
      <c r="S32" s="134">
        <v>12</v>
      </c>
      <c r="T32" s="135">
        <v>3</v>
      </c>
      <c r="U32" s="137">
        <v>15</v>
      </c>
      <c r="V32" s="138">
        <v>20</v>
      </c>
      <c r="W32" s="138">
        <v>1.2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15</v>
      </c>
      <c r="E33" s="135">
        <v>1</v>
      </c>
      <c r="F33" s="135">
        <v>2</v>
      </c>
      <c r="G33" s="136">
        <v>0</v>
      </c>
      <c r="H33" s="134">
        <v>16</v>
      </c>
      <c r="I33" s="135">
        <v>2</v>
      </c>
      <c r="J33" s="137">
        <v>18</v>
      </c>
      <c r="K33" s="138">
        <v>11.1</v>
      </c>
      <c r="L33" s="170">
        <v>1.5</v>
      </c>
      <c r="M33" s="182"/>
      <c r="N33" s="177" t="s">
        <v>73</v>
      </c>
      <c r="O33" s="134">
        <v>14</v>
      </c>
      <c r="P33" s="135">
        <v>0</v>
      </c>
      <c r="Q33" s="135">
        <v>0</v>
      </c>
      <c r="R33" s="136">
        <v>0</v>
      </c>
      <c r="S33" s="134">
        <v>14</v>
      </c>
      <c r="T33" s="135">
        <v>0</v>
      </c>
      <c r="U33" s="137">
        <v>14</v>
      </c>
      <c r="V33" s="138">
        <v>0</v>
      </c>
      <c r="W33" s="138">
        <v>1.2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15</v>
      </c>
      <c r="E34" s="135">
        <v>0</v>
      </c>
      <c r="F34" s="135">
        <v>2</v>
      </c>
      <c r="G34" s="136">
        <v>1</v>
      </c>
      <c r="H34" s="134">
        <v>15</v>
      </c>
      <c r="I34" s="135">
        <v>3</v>
      </c>
      <c r="J34" s="137">
        <v>18</v>
      </c>
      <c r="K34" s="138">
        <v>16.7</v>
      </c>
      <c r="L34" s="170">
        <v>1.5</v>
      </c>
      <c r="M34" s="182"/>
      <c r="N34" s="177" t="s">
        <v>74</v>
      </c>
      <c r="O34" s="134">
        <v>8</v>
      </c>
      <c r="P34" s="135">
        <v>4</v>
      </c>
      <c r="Q34" s="135">
        <v>1</v>
      </c>
      <c r="R34" s="136">
        <v>2</v>
      </c>
      <c r="S34" s="134">
        <v>12</v>
      </c>
      <c r="T34" s="135">
        <v>3</v>
      </c>
      <c r="U34" s="137">
        <v>15</v>
      </c>
      <c r="V34" s="138">
        <v>20</v>
      </c>
      <c r="W34" s="138">
        <v>1.2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10</v>
      </c>
      <c r="E35" s="135">
        <v>3</v>
      </c>
      <c r="F35" s="135">
        <v>1</v>
      </c>
      <c r="G35" s="136">
        <v>1</v>
      </c>
      <c r="H35" s="134">
        <v>13</v>
      </c>
      <c r="I35" s="135">
        <v>2</v>
      </c>
      <c r="J35" s="137">
        <v>15</v>
      </c>
      <c r="K35" s="138">
        <v>13.3</v>
      </c>
      <c r="L35" s="170">
        <v>1.2</v>
      </c>
      <c r="M35" s="182"/>
      <c r="N35" s="177" t="s">
        <v>97</v>
      </c>
      <c r="O35" s="134">
        <v>6</v>
      </c>
      <c r="P35" s="135">
        <v>3</v>
      </c>
      <c r="Q35" s="135">
        <v>2</v>
      </c>
      <c r="R35" s="136">
        <v>0</v>
      </c>
      <c r="S35" s="134">
        <v>9</v>
      </c>
      <c r="T35" s="135">
        <v>2</v>
      </c>
      <c r="U35" s="137">
        <v>11</v>
      </c>
      <c r="V35" s="138">
        <v>18.2</v>
      </c>
      <c r="W35" s="138">
        <v>0.9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12</v>
      </c>
      <c r="E36" s="141">
        <v>2</v>
      </c>
      <c r="F36" s="141">
        <v>1</v>
      </c>
      <c r="G36" s="142">
        <v>0</v>
      </c>
      <c r="H36" s="140">
        <v>14</v>
      </c>
      <c r="I36" s="141">
        <v>1</v>
      </c>
      <c r="J36" s="143">
        <v>15</v>
      </c>
      <c r="K36" s="144">
        <v>6.7</v>
      </c>
      <c r="L36" s="171">
        <v>1.2</v>
      </c>
      <c r="M36" s="182"/>
      <c r="N36" s="178" t="s">
        <v>98</v>
      </c>
      <c r="O36" s="140">
        <v>19</v>
      </c>
      <c r="P36" s="141">
        <v>3</v>
      </c>
      <c r="Q36" s="141">
        <v>3</v>
      </c>
      <c r="R36" s="142">
        <v>1</v>
      </c>
      <c r="S36" s="140">
        <v>22</v>
      </c>
      <c r="T36" s="141">
        <v>4</v>
      </c>
      <c r="U36" s="143">
        <v>26</v>
      </c>
      <c r="V36" s="144">
        <v>15.4</v>
      </c>
      <c r="W36" s="144">
        <v>2.2000000000000002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81</v>
      </c>
      <c r="E37" s="79">
        <v>9</v>
      </c>
      <c r="F37" s="79">
        <v>7</v>
      </c>
      <c r="G37" s="84">
        <v>4</v>
      </c>
      <c r="H37" s="78">
        <v>90</v>
      </c>
      <c r="I37" s="79">
        <v>11</v>
      </c>
      <c r="J37" s="85">
        <v>101</v>
      </c>
      <c r="K37" s="80">
        <v>10.9</v>
      </c>
      <c r="L37" s="172">
        <v>8.4</v>
      </c>
      <c r="M37" s="183"/>
      <c r="N37" s="179" t="s">
        <v>29</v>
      </c>
      <c r="O37" s="78">
        <v>70</v>
      </c>
      <c r="P37" s="79">
        <v>15</v>
      </c>
      <c r="Q37" s="79">
        <v>10</v>
      </c>
      <c r="R37" s="84">
        <v>4</v>
      </c>
      <c r="S37" s="78">
        <v>85</v>
      </c>
      <c r="T37" s="79">
        <v>14</v>
      </c>
      <c r="U37" s="85">
        <v>99</v>
      </c>
      <c r="V37" s="80">
        <v>14.1</v>
      </c>
      <c r="W37" s="80">
        <v>8.1999999999999993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8</v>
      </c>
      <c r="E38" s="128">
        <v>2</v>
      </c>
      <c r="F38" s="128">
        <v>0</v>
      </c>
      <c r="G38" s="129">
        <v>1</v>
      </c>
      <c r="H38" s="127">
        <v>10</v>
      </c>
      <c r="I38" s="128">
        <v>1</v>
      </c>
      <c r="J38" s="130">
        <v>11</v>
      </c>
      <c r="K38" s="131">
        <v>9.1</v>
      </c>
      <c r="L38" s="169">
        <v>0.9</v>
      </c>
      <c r="M38" s="181"/>
      <c r="N38" s="176" t="s">
        <v>75</v>
      </c>
      <c r="O38" s="127">
        <v>17</v>
      </c>
      <c r="P38" s="128">
        <v>3</v>
      </c>
      <c r="Q38" s="128">
        <v>2</v>
      </c>
      <c r="R38" s="129">
        <v>0</v>
      </c>
      <c r="S38" s="127">
        <v>20</v>
      </c>
      <c r="T38" s="128">
        <v>2</v>
      </c>
      <c r="U38" s="130">
        <v>22</v>
      </c>
      <c r="V38" s="131">
        <v>9.1</v>
      </c>
      <c r="W38" s="132">
        <v>1.8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16</v>
      </c>
      <c r="E39" s="135">
        <v>5</v>
      </c>
      <c r="F39" s="135">
        <v>0</v>
      </c>
      <c r="G39" s="136">
        <v>1</v>
      </c>
      <c r="H39" s="134">
        <v>21</v>
      </c>
      <c r="I39" s="135">
        <v>1</v>
      </c>
      <c r="J39" s="137">
        <v>22</v>
      </c>
      <c r="K39" s="138">
        <v>4.5</v>
      </c>
      <c r="L39" s="170">
        <v>1.8</v>
      </c>
      <c r="M39" s="182"/>
      <c r="N39" s="177" t="s">
        <v>76</v>
      </c>
      <c r="O39" s="134">
        <v>13</v>
      </c>
      <c r="P39" s="135">
        <v>3</v>
      </c>
      <c r="Q39" s="135">
        <v>1</v>
      </c>
      <c r="R39" s="136">
        <v>1</v>
      </c>
      <c r="S39" s="134">
        <v>16</v>
      </c>
      <c r="T39" s="135">
        <v>2</v>
      </c>
      <c r="U39" s="137">
        <v>18</v>
      </c>
      <c r="V39" s="138">
        <v>11.1</v>
      </c>
      <c r="W39" s="138">
        <v>1.5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11</v>
      </c>
      <c r="E40" s="135">
        <v>4</v>
      </c>
      <c r="F40" s="135">
        <v>0</v>
      </c>
      <c r="G40" s="136">
        <v>0</v>
      </c>
      <c r="H40" s="134">
        <v>15</v>
      </c>
      <c r="I40" s="135">
        <v>0</v>
      </c>
      <c r="J40" s="137">
        <v>15</v>
      </c>
      <c r="K40" s="138">
        <v>0</v>
      </c>
      <c r="L40" s="170">
        <v>1.2</v>
      </c>
      <c r="M40" s="182"/>
      <c r="N40" s="177" t="s">
        <v>77</v>
      </c>
      <c r="O40" s="134">
        <v>9</v>
      </c>
      <c r="P40" s="135">
        <v>1</v>
      </c>
      <c r="Q40" s="135">
        <v>0</v>
      </c>
      <c r="R40" s="136">
        <v>0</v>
      </c>
      <c r="S40" s="134">
        <v>10</v>
      </c>
      <c r="T40" s="135">
        <v>0</v>
      </c>
      <c r="U40" s="137">
        <v>10</v>
      </c>
      <c r="V40" s="138">
        <v>0</v>
      </c>
      <c r="W40" s="138">
        <v>0.8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16</v>
      </c>
      <c r="E41" s="135">
        <v>0</v>
      </c>
      <c r="F41" s="135">
        <v>2</v>
      </c>
      <c r="G41" s="136">
        <v>1</v>
      </c>
      <c r="H41" s="134">
        <v>16</v>
      </c>
      <c r="I41" s="135">
        <v>3</v>
      </c>
      <c r="J41" s="137">
        <v>19</v>
      </c>
      <c r="K41" s="138">
        <v>15.8</v>
      </c>
      <c r="L41" s="170">
        <v>1.6</v>
      </c>
      <c r="M41" s="182"/>
      <c r="N41" s="177" t="s">
        <v>78</v>
      </c>
      <c r="O41" s="134">
        <v>10</v>
      </c>
      <c r="P41" s="135">
        <v>2</v>
      </c>
      <c r="Q41" s="135">
        <v>0</v>
      </c>
      <c r="R41" s="136">
        <v>2</v>
      </c>
      <c r="S41" s="134">
        <v>12</v>
      </c>
      <c r="T41" s="135">
        <v>2</v>
      </c>
      <c r="U41" s="137">
        <v>14</v>
      </c>
      <c r="V41" s="138">
        <v>14.3</v>
      </c>
      <c r="W41" s="138">
        <v>1.2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7</v>
      </c>
      <c r="E42" s="135">
        <v>5</v>
      </c>
      <c r="F42" s="135">
        <v>0</v>
      </c>
      <c r="G42" s="136">
        <v>1</v>
      </c>
      <c r="H42" s="134">
        <v>12</v>
      </c>
      <c r="I42" s="135">
        <v>1</v>
      </c>
      <c r="J42" s="137">
        <v>13</v>
      </c>
      <c r="K42" s="138">
        <v>7.7</v>
      </c>
      <c r="L42" s="170">
        <v>1.1000000000000001</v>
      </c>
      <c r="M42" s="182"/>
      <c r="N42" s="177" t="s">
        <v>79</v>
      </c>
      <c r="O42" s="134">
        <v>8</v>
      </c>
      <c r="P42" s="135">
        <v>2</v>
      </c>
      <c r="Q42" s="135">
        <v>0</v>
      </c>
      <c r="R42" s="136">
        <v>0</v>
      </c>
      <c r="S42" s="134">
        <v>10</v>
      </c>
      <c r="T42" s="135">
        <v>0</v>
      </c>
      <c r="U42" s="137">
        <v>10</v>
      </c>
      <c r="V42" s="138">
        <v>0</v>
      </c>
      <c r="W42" s="138">
        <v>0.8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14</v>
      </c>
      <c r="E43" s="141">
        <v>3</v>
      </c>
      <c r="F43" s="141">
        <v>0</v>
      </c>
      <c r="G43" s="142">
        <v>0</v>
      </c>
      <c r="H43" s="140">
        <v>17</v>
      </c>
      <c r="I43" s="141">
        <v>0</v>
      </c>
      <c r="J43" s="143">
        <v>17</v>
      </c>
      <c r="K43" s="144">
        <v>0</v>
      </c>
      <c r="L43" s="171">
        <v>1.4</v>
      </c>
      <c r="M43" s="182"/>
      <c r="N43" s="178" t="s">
        <v>99</v>
      </c>
      <c r="O43" s="140">
        <v>20</v>
      </c>
      <c r="P43" s="141">
        <v>0</v>
      </c>
      <c r="Q43" s="141">
        <v>0</v>
      </c>
      <c r="R43" s="142">
        <v>1</v>
      </c>
      <c r="S43" s="140">
        <v>20</v>
      </c>
      <c r="T43" s="141">
        <v>1</v>
      </c>
      <c r="U43" s="143">
        <v>21</v>
      </c>
      <c r="V43" s="144">
        <v>4.8</v>
      </c>
      <c r="W43" s="144">
        <v>1.7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72</v>
      </c>
      <c r="E44" s="79">
        <v>19</v>
      </c>
      <c r="F44" s="79">
        <v>2</v>
      </c>
      <c r="G44" s="84">
        <v>4</v>
      </c>
      <c r="H44" s="78">
        <v>91</v>
      </c>
      <c r="I44" s="79">
        <v>6</v>
      </c>
      <c r="J44" s="85">
        <v>97</v>
      </c>
      <c r="K44" s="80">
        <v>6.2</v>
      </c>
      <c r="L44" s="172">
        <v>8</v>
      </c>
      <c r="M44" s="183"/>
      <c r="N44" s="179" t="s">
        <v>29</v>
      </c>
      <c r="O44" s="78">
        <v>77</v>
      </c>
      <c r="P44" s="79">
        <v>11</v>
      </c>
      <c r="Q44" s="79">
        <v>3</v>
      </c>
      <c r="R44" s="84">
        <v>4</v>
      </c>
      <c r="S44" s="78">
        <v>88</v>
      </c>
      <c r="T44" s="79">
        <v>7</v>
      </c>
      <c r="U44" s="85">
        <v>95</v>
      </c>
      <c r="V44" s="80">
        <v>7.4</v>
      </c>
      <c r="W44" s="80">
        <v>7.9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12</v>
      </c>
      <c r="E45" s="128">
        <v>5</v>
      </c>
      <c r="F45" s="128">
        <v>2</v>
      </c>
      <c r="G45" s="129">
        <v>1</v>
      </c>
      <c r="H45" s="127">
        <v>17</v>
      </c>
      <c r="I45" s="128">
        <v>3</v>
      </c>
      <c r="J45" s="130">
        <v>20</v>
      </c>
      <c r="K45" s="131">
        <v>15</v>
      </c>
      <c r="L45" s="169">
        <v>1.7</v>
      </c>
      <c r="M45" s="181"/>
      <c r="N45" s="176" t="s">
        <v>80</v>
      </c>
      <c r="O45" s="127">
        <v>19</v>
      </c>
      <c r="P45" s="128">
        <v>4</v>
      </c>
      <c r="Q45" s="128">
        <v>2</v>
      </c>
      <c r="R45" s="129">
        <v>0</v>
      </c>
      <c r="S45" s="127">
        <v>23</v>
      </c>
      <c r="T45" s="128">
        <v>2</v>
      </c>
      <c r="U45" s="130">
        <v>25</v>
      </c>
      <c r="V45" s="131">
        <v>8</v>
      </c>
      <c r="W45" s="132">
        <v>2.1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10</v>
      </c>
      <c r="E46" s="135">
        <v>2</v>
      </c>
      <c r="F46" s="135">
        <v>2</v>
      </c>
      <c r="G46" s="136">
        <v>0</v>
      </c>
      <c r="H46" s="134">
        <v>12</v>
      </c>
      <c r="I46" s="135">
        <v>2</v>
      </c>
      <c r="J46" s="137">
        <v>14</v>
      </c>
      <c r="K46" s="138">
        <v>14.3</v>
      </c>
      <c r="L46" s="170">
        <v>1.2</v>
      </c>
      <c r="M46" s="182"/>
      <c r="N46" s="177" t="s">
        <v>81</v>
      </c>
      <c r="O46" s="134">
        <v>9</v>
      </c>
      <c r="P46" s="135">
        <v>8</v>
      </c>
      <c r="Q46" s="135">
        <v>1</v>
      </c>
      <c r="R46" s="136">
        <v>1</v>
      </c>
      <c r="S46" s="134">
        <v>17</v>
      </c>
      <c r="T46" s="135">
        <v>2</v>
      </c>
      <c r="U46" s="137">
        <v>19</v>
      </c>
      <c r="V46" s="138">
        <v>10.5</v>
      </c>
      <c r="W46" s="138">
        <v>1.6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10</v>
      </c>
      <c r="E47" s="135">
        <v>3</v>
      </c>
      <c r="F47" s="135">
        <v>0</v>
      </c>
      <c r="G47" s="136">
        <v>1</v>
      </c>
      <c r="H47" s="134">
        <v>13</v>
      </c>
      <c r="I47" s="135">
        <v>1</v>
      </c>
      <c r="J47" s="137">
        <v>14</v>
      </c>
      <c r="K47" s="138">
        <v>7.1</v>
      </c>
      <c r="L47" s="170">
        <v>1.2</v>
      </c>
      <c r="M47" s="182"/>
      <c r="N47" s="177" t="s">
        <v>82</v>
      </c>
      <c r="O47" s="134">
        <v>9</v>
      </c>
      <c r="P47" s="135">
        <v>4</v>
      </c>
      <c r="Q47" s="135">
        <v>0</v>
      </c>
      <c r="R47" s="136">
        <v>1</v>
      </c>
      <c r="S47" s="134">
        <v>13</v>
      </c>
      <c r="T47" s="135">
        <v>1</v>
      </c>
      <c r="U47" s="137">
        <v>14</v>
      </c>
      <c r="V47" s="138">
        <v>7.1</v>
      </c>
      <c r="W47" s="138">
        <v>1.2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14</v>
      </c>
      <c r="E48" s="135">
        <v>1</v>
      </c>
      <c r="F48" s="135">
        <v>1</v>
      </c>
      <c r="G48" s="136">
        <v>1</v>
      </c>
      <c r="H48" s="134">
        <v>15</v>
      </c>
      <c r="I48" s="135">
        <v>2</v>
      </c>
      <c r="J48" s="137">
        <v>17</v>
      </c>
      <c r="K48" s="138">
        <v>11.8</v>
      </c>
      <c r="L48" s="170">
        <v>1.4</v>
      </c>
      <c r="M48" s="182"/>
      <c r="N48" s="177" t="s">
        <v>83</v>
      </c>
      <c r="O48" s="134">
        <v>10</v>
      </c>
      <c r="P48" s="135">
        <v>2</v>
      </c>
      <c r="Q48" s="135">
        <v>0</v>
      </c>
      <c r="R48" s="136">
        <v>0</v>
      </c>
      <c r="S48" s="134">
        <v>12</v>
      </c>
      <c r="T48" s="135">
        <v>0</v>
      </c>
      <c r="U48" s="137">
        <v>12</v>
      </c>
      <c r="V48" s="138">
        <v>0</v>
      </c>
      <c r="W48" s="138">
        <v>1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15</v>
      </c>
      <c r="E49" s="135">
        <v>1</v>
      </c>
      <c r="F49" s="135">
        <v>1</v>
      </c>
      <c r="G49" s="136">
        <v>0</v>
      </c>
      <c r="H49" s="134">
        <v>16</v>
      </c>
      <c r="I49" s="135">
        <v>1</v>
      </c>
      <c r="J49" s="137">
        <v>17</v>
      </c>
      <c r="K49" s="138">
        <v>5.9</v>
      </c>
      <c r="L49" s="170">
        <v>1.4</v>
      </c>
      <c r="M49" s="182"/>
      <c r="N49" s="177" t="s">
        <v>84</v>
      </c>
      <c r="O49" s="134">
        <v>16</v>
      </c>
      <c r="P49" s="135">
        <v>3</v>
      </c>
      <c r="Q49" s="135">
        <v>1</v>
      </c>
      <c r="R49" s="136">
        <v>1</v>
      </c>
      <c r="S49" s="134">
        <v>19</v>
      </c>
      <c r="T49" s="135">
        <v>2</v>
      </c>
      <c r="U49" s="137">
        <v>21</v>
      </c>
      <c r="V49" s="138">
        <v>9.5</v>
      </c>
      <c r="W49" s="138">
        <v>1.7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12</v>
      </c>
      <c r="E50" s="141">
        <v>2</v>
      </c>
      <c r="F50" s="141">
        <v>3</v>
      </c>
      <c r="G50" s="142">
        <v>1</v>
      </c>
      <c r="H50" s="140">
        <v>14</v>
      </c>
      <c r="I50" s="141">
        <v>4</v>
      </c>
      <c r="J50" s="143">
        <v>18</v>
      </c>
      <c r="K50" s="144">
        <v>22.2</v>
      </c>
      <c r="L50" s="171">
        <v>1.5</v>
      </c>
      <c r="M50" s="182"/>
      <c r="N50" s="178" t="s">
        <v>100</v>
      </c>
      <c r="O50" s="140">
        <v>17</v>
      </c>
      <c r="P50" s="141">
        <v>2</v>
      </c>
      <c r="Q50" s="141">
        <v>0</v>
      </c>
      <c r="R50" s="142">
        <v>2</v>
      </c>
      <c r="S50" s="140">
        <v>19</v>
      </c>
      <c r="T50" s="141">
        <v>2</v>
      </c>
      <c r="U50" s="143">
        <v>21</v>
      </c>
      <c r="V50" s="144">
        <v>9.5</v>
      </c>
      <c r="W50" s="144">
        <v>1.7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73</v>
      </c>
      <c r="E51" s="79">
        <v>14</v>
      </c>
      <c r="F51" s="79">
        <v>9</v>
      </c>
      <c r="G51" s="84">
        <v>4</v>
      </c>
      <c r="H51" s="78">
        <v>87</v>
      </c>
      <c r="I51" s="79">
        <v>13</v>
      </c>
      <c r="J51" s="85">
        <v>100</v>
      </c>
      <c r="K51" s="80">
        <v>13</v>
      </c>
      <c r="L51" s="172">
        <v>8.3000000000000007</v>
      </c>
      <c r="M51" s="183"/>
      <c r="N51" s="179" t="s">
        <v>29</v>
      </c>
      <c r="O51" s="78">
        <v>80</v>
      </c>
      <c r="P51" s="79">
        <v>23</v>
      </c>
      <c r="Q51" s="79">
        <v>4</v>
      </c>
      <c r="R51" s="84">
        <v>5</v>
      </c>
      <c r="S51" s="78">
        <v>103</v>
      </c>
      <c r="T51" s="79">
        <v>9</v>
      </c>
      <c r="U51" s="85">
        <v>112</v>
      </c>
      <c r="V51" s="80">
        <v>8</v>
      </c>
      <c r="W51" s="80">
        <v>9.3000000000000007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10</v>
      </c>
      <c r="E52" s="128">
        <v>2</v>
      </c>
      <c r="F52" s="128">
        <v>2</v>
      </c>
      <c r="G52" s="129">
        <v>1</v>
      </c>
      <c r="H52" s="127">
        <v>12</v>
      </c>
      <c r="I52" s="128">
        <v>3</v>
      </c>
      <c r="J52" s="130">
        <v>15</v>
      </c>
      <c r="K52" s="131">
        <v>20</v>
      </c>
      <c r="L52" s="169">
        <v>1.2</v>
      </c>
      <c r="M52" s="181"/>
      <c r="N52" s="176" t="s">
        <v>85</v>
      </c>
      <c r="O52" s="127">
        <v>19</v>
      </c>
      <c r="P52" s="128">
        <v>2</v>
      </c>
      <c r="Q52" s="128">
        <v>2</v>
      </c>
      <c r="R52" s="129">
        <v>3</v>
      </c>
      <c r="S52" s="127">
        <v>21</v>
      </c>
      <c r="T52" s="128">
        <v>5</v>
      </c>
      <c r="U52" s="130">
        <v>26</v>
      </c>
      <c r="V52" s="131">
        <v>19.2</v>
      </c>
      <c r="W52" s="132">
        <v>2.2000000000000002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8</v>
      </c>
      <c r="E53" s="135">
        <v>3</v>
      </c>
      <c r="F53" s="135">
        <v>2</v>
      </c>
      <c r="G53" s="136">
        <v>1</v>
      </c>
      <c r="H53" s="134">
        <v>11</v>
      </c>
      <c r="I53" s="135">
        <v>3</v>
      </c>
      <c r="J53" s="137">
        <v>14</v>
      </c>
      <c r="K53" s="138">
        <v>21.4</v>
      </c>
      <c r="L53" s="170">
        <v>1.2</v>
      </c>
      <c r="M53" s="182"/>
      <c r="N53" s="177" t="s">
        <v>86</v>
      </c>
      <c r="O53" s="134">
        <v>5</v>
      </c>
      <c r="P53" s="135">
        <v>3</v>
      </c>
      <c r="Q53" s="135">
        <v>1</v>
      </c>
      <c r="R53" s="136">
        <v>0</v>
      </c>
      <c r="S53" s="134">
        <v>8</v>
      </c>
      <c r="T53" s="135">
        <v>1</v>
      </c>
      <c r="U53" s="137">
        <v>9</v>
      </c>
      <c r="V53" s="138">
        <v>11.1</v>
      </c>
      <c r="W53" s="138">
        <v>0.7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12</v>
      </c>
      <c r="E54" s="135">
        <v>1</v>
      </c>
      <c r="F54" s="135">
        <v>2</v>
      </c>
      <c r="G54" s="136">
        <v>0</v>
      </c>
      <c r="H54" s="134">
        <v>13</v>
      </c>
      <c r="I54" s="135">
        <v>2</v>
      </c>
      <c r="J54" s="137">
        <v>15</v>
      </c>
      <c r="K54" s="138">
        <v>13.3</v>
      </c>
      <c r="L54" s="170">
        <v>1.2</v>
      </c>
      <c r="M54" s="182"/>
      <c r="N54" s="177" t="s">
        <v>87</v>
      </c>
      <c r="O54" s="134">
        <v>14</v>
      </c>
      <c r="P54" s="135">
        <v>0</v>
      </c>
      <c r="Q54" s="135">
        <v>1</v>
      </c>
      <c r="R54" s="136">
        <v>1</v>
      </c>
      <c r="S54" s="134">
        <v>14</v>
      </c>
      <c r="T54" s="135">
        <v>2</v>
      </c>
      <c r="U54" s="137">
        <v>16</v>
      </c>
      <c r="V54" s="138">
        <v>12.5</v>
      </c>
      <c r="W54" s="138">
        <v>1.3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8</v>
      </c>
      <c r="E55" s="135">
        <v>1</v>
      </c>
      <c r="F55" s="135">
        <v>2</v>
      </c>
      <c r="G55" s="136">
        <v>1</v>
      </c>
      <c r="H55" s="134">
        <v>9</v>
      </c>
      <c r="I55" s="135">
        <v>3</v>
      </c>
      <c r="J55" s="137">
        <v>12</v>
      </c>
      <c r="K55" s="138">
        <v>25</v>
      </c>
      <c r="L55" s="170">
        <v>1</v>
      </c>
      <c r="M55" s="182"/>
      <c r="N55" s="177" t="s">
        <v>88</v>
      </c>
      <c r="O55" s="134">
        <v>14</v>
      </c>
      <c r="P55" s="135">
        <v>0</v>
      </c>
      <c r="Q55" s="135">
        <v>0</v>
      </c>
      <c r="R55" s="136">
        <v>1</v>
      </c>
      <c r="S55" s="134">
        <v>14</v>
      </c>
      <c r="T55" s="135">
        <v>1</v>
      </c>
      <c r="U55" s="137">
        <v>15</v>
      </c>
      <c r="V55" s="138">
        <v>6.7</v>
      </c>
      <c r="W55" s="138">
        <v>1.2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9</v>
      </c>
      <c r="E56" s="135">
        <v>2</v>
      </c>
      <c r="F56" s="135">
        <v>2</v>
      </c>
      <c r="G56" s="136">
        <v>0</v>
      </c>
      <c r="H56" s="134">
        <v>11</v>
      </c>
      <c r="I56" s="135">
        <v>2</v>
      </c>
      <c r="J56" s="137">
        <v>13</v>
      </c>
      <c r="K56" s="138">
        <v>15.4</v>
      </c>
      <c r="L56" s="170">
        <v>1.1000000000000001</v>
      </c>
      <c r="M56" s="182"/>
      <c r="N56" s="177" t="s">
        <v>89</v>
      </c>
      <c r="O56" s="134">
        <v>20</v>
      </c>
      <c r="P56" s="135">
        <v>3</v>
      </c>
      <c r="Q56" s="135">
        <v>2</v>
      </c>
      <c r="R56" s="136">
        <v>1</v>
      </c>
      <c r="S56" s="134">
        <v>23</v>
      </c>
      <c r="T56" s="135">
        <v>3</v>
      </c>
      <c r="U56" s="137">
        <v>26</v>
      </c>
      <c r="V56" s="138">
        <v>11.5</v>
      </c>
      <c r="W56" s="138">
        <v>2.2000000000000002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9</v>
      </c>
      <c r="E57" s="141">
        <v>1</v>
      </c>
      <c r="F57" s="141">
        <v>0</v>
      </c>
      <c r="G57" s="142">
        <v>1</v>
      </c>
      <c r="H57" s="140">
        <v>10</v>
      </c>
      <c r="I57" s="141">
        <v>1</v>
      </c>
      <c r="J57" s="143">
        <v>11</v>
      </c>
      <c r="K57" s="144">
        <v>9.1</v>
      </c>
      <c r="L57" s="171">
        <v>0.9</v>
      </c>
      <c r="M57" s="182"/>
      <c r="N57" s="178" t="s">
        <v>101</v>
      </c>
      <c r="O57" s="140">
        <v>12</v>
      </c>
      <c r="P57" s="141">
        <v>1</v>
      </c>
      <c r="Q57" s="141">
        <v>0</v>
      </c>
      <c r="R57" s="142">
        <v>1</v>
      </c>
      <c r="S57" s="140">
        <v>13</v>
      </c>
      <c r="T57" s="141">
        <v>1</v>
      </c>
      <c r="U57" s="143">
        <v>14</v>
      </c>
      <c r="V57" s="144">
        <v>7.1</v>
      </c>
      <c r="W57" s="144">
        <v>1.2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56</v>
      </c>
      <c r="E58" s="187">
        <v>10</v>
      </c>
      <c r="F58" s="187">
        <v>10</v>
      </c>
      <c r="G58" s="188">
        <v>4</v>
      </c>
      <c r="H58" s="186">
        <v>66</v>
      </c>
      <c r="I58" s="187">
        <v>14</v>
      </c>
      <c r="J58" s="189">
        <v>80</v>
      </c>
      <c r="K58" s="190">
        <v>17.5</v>
      </c>
      <c r="L58" s="191">
        <v>6.6</v>
      </c>
      <c r="M58" s="183"/>
      <c r="N58" s="179" t="s">
        <v>29</v>
      </c>
      <c r="O58" s="78">
        <v>84</v>
      </c>
      <c r="P58" s="79">
        <v>9</v>
      </c>
      <c r="Q58" s="79">
        <v>6</v>
      </c>
      <c r="R58" s="84">
        <v>7</v>
      </c>
      <c r="S58" s="78">
        <v>93</v>
      </c>
      <c r="T58" s="79">
        <v>13</v>
      </c>
      <c r="U58" s="85">
        <v>106</v>
      </c>
      <c r="V58" s="80">
        <v>12.3</v>
      </c>
      <c r="W58" s="80">
        <v>8.8000000000000007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923</v>
      </c>
      <c r="P59" s="79">
        <v>163</v>
      </c>
      <c r="Q59" s="79">
        <v>67</v>
      </c>
      <c r="R59" s="84">
        <v>55</v>
      </c>
      <c r="S59" s="78">
        <v>1086</v>
      </c>
      <c r="T59" s="79">
        <v>122</v>
      </c>
      <c r="U59" s="85">
        <v>1208</v>
      </c>
      <c r="V59" s="80">
        <v>10.1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1831" priority="163" stopIfTrue="1" operator="lessThan">
      <formula>0</formula>
    </cfRule>
  </conditionalFormatting>
  <conditionalFormatting sqref="Q13:T13">
    <cfRule type="cellIs" dxfId="1830" priority="158" stopIfTrue="1" operator="lessThan">
      <formula>0</formula>
    </cfRule>
  </conditionalFormatting>
  <conditionalFormatting sqref="G13:I13">
    <cfRule type="cellIs" dxfId="1829" priority="160" stopIfTrue="1" operator="lessThan">
      <formula>0</formula>
    </cfRule>
  </conditionalFormatting>
  <conditionalFormatting sqref="F13">
    <cfRule type="cellIs" dxfId="1828" priority="161" stopIfTrue="1" operator="lessThan">
      <formula>0</formula>
    </cfRule>
  </conditionalFormatting>
  <conditionalFormatting sqref="O23:R23">
    <cfRule type="cellIs" dxfId="1827" priority="152" stopIfTrue="1" operator="lessThan">
      <formula>0</formula>
    </cfRule>
  </conditionalFormatting>
  <conditionalFormatting sqref="C59:M60">
    <cfRule type="cellIs" dxfId="1826" priority="156" stopIfTrue="1" operator="lessThan">
      <formula>0</formula>
    </cfRule>
  </conditionalFormatting>
  <conditionalFormatting sqref="O59:R60">
    <cfRule type="cellIs" dxfId="1825" priority="155" stopIfTrue="1" operator="lessThan">
      <formula>0</formula>
    </cfRule>
  </conditionalFormatting>
  <conditionalFormatting sqref="S59:U60">
    <cfRule type="cellIs" dxfId="1824" priority="154" stopIfTrue="1" operator="lessThan">
      <formula>0</formula>
    </cfRule>
  </conditionalFormatting>
  <conditionalFormatting sqref="C23:M23">
    <cfRule type="cellIs" dxfId="1823" priority="153" stopIfTrue="1" operator="lessThan">
      <formula>0</formula>
    </cfRule>
  </conditionalFormatting>
  <conditionalFormatting sqref="S23:U23">
    <cfRule type="cellIs" dxfId="1822" priority="150" stopIfTrue="1" operator="lessThan">
      <formula>0</formula>
    </cfRule>
  </conditionalFormatting>
  <conditionalFormatting sqref="S17:U17 S19:U19 S21:U22">
    <cfRule type="cellIs" dxfId="1821" priority="151" stopIfTrue="1" operator="lessThan">
      <formula>0</formula>
    </cfRule>
  </conditionalFormatting>
  <conditionalFormatting sqref="V17:W17 V19:W19 V21:W22">
    <cfRule type="cellIs" dxfId="1820" priority="149" stopIfTrue="1" operator="lessThan">
      <formula>0</formula>
    </cfRule>
  </conditionalFormatting>
  <conditionalFormatting sqref="V59:W60">
    <cfRule type="cellIs" dxfId="1819" priority="148" stopIfTrue="1" operator="lessThan">
      <formula>0</formula>
    </cfRule>
  </conditionalFormatting>
  <conditionalFormatting sqref="V23:W23">
    <cfRule type="cellIs" dxfId="1818" priority="147" stopIfTrue="1" operator="lessThan">
      <formula>0</formula>
    </cfRule>
  </conditionalFormatting>
  <conditionalFormatting sqref="C18:M18">
    <cfRule type="cellIs" dxfId="1817" priority="146" stopIfTrue="1" operator="lessThan">
      <formula>0</formula>
    </cfRule>
  </conditionalFormatting>
  <conditionalFormatting sqref="S18:U18">
    <cfRule type="cellIs" dxfId="1816" priority="145" stopIfTrue="1" operator="lessThan">
      <formula>0</formula>
    </cfRule>
  </conditionalFormatting>
  <conditionalFormatting sqref="V18:W18">
    <cfRule type="cellIs" dxfId="1815" priority="144" stopIfTrue="1" operator="lessThan">
      <formula>0</formula>
    </cfRule>
  </conditionalFormatting>
  <conditionalFormatting sqref="C20:M20">
    <cfRule type="cellIs" dxfId="1814" priority="143" stopIfTrue="1" operator="lessThan">
      <formula>0</formula>
    </cfRule>
  </conditionalFormatting>
  <conditionalFormatting sqref="V27:W27">
    <cfRule type="cellIs" dxfId="1813" priority="128" stopIfTrue="1" operator="lessThan">
      <formula>0</formula>
    </cfRule>
  </conditionalFormatting>
  <conditionalFormatting sqref="S20:U20">
    <cfRule type="cellIs" dxfId="1812" priority="142" stopIfTrue="1" operator="lessThan">
      <formula>0</formula>
    </cfRule>
  </conditionalFormatting>
  <conditionalFormatting sqref="V20:W20">
    <cfRule type="cellIs" dxfId="1811" priority="141" stopIfTrue="1" operator="lessThan">
      <formula>0</formula>
    </cfRule>
  </conditionalFormatting>
  <conditionalFormatting sqref="C24 C26 C28:C29 H28:M29 H26:M26 H24:M24">
    <cfRule type="cellIs" dxfId="1810" priority="140" stopIfTrue="1" operator="lessThan">
      <formula>0</formula>
    </cfRule>
  </conditionalFormatting>
  <conditionalFormatting sqref="C31 C33 C35:C36 H35:M36 H33:M33 H31:M31">
    <cfRule type="cellIs" dxfId="1809" priority="127" stopIfTrue="1" operator="lessThan">
      <formula>0</formula>
    </cfRule>
  </conditionalFormatting>
  <conditionalFormatting sqref="O30:R30">
    <cfRule type="cellIs" dxfId="1808" priority="138" stopIfTrue="1" operator="lessThan">
      <formula>0</formula>
    </cfRule>
  </conditionalFormatting>
  <conditionalFormatting sqref="C30:M30">
    <cfRule type="cellIs" dxfId="1807" priority="139" stopIfTrue="1" operator="lessThan">
      <formula>0</formula>
    </cfRule>
  </conditionalFormatting>
  <conditionalFormatting sqref="S30:U30">
    <cfRule type="cellIs" dxfId="1806" priority="136" stopIfTrue="1" operator="lessThan">
      <formula>0</formula>
    </cfRule>
  </conditionalFormatting>
  <conditionalFormatting sqref="S24:U24 S26:U26 S28:U29">
    <cfRule type="cellIs" dxfId="1805" priority="137" stopIfTrue="1" operator="lessThan">
      <formula>0</formula>
    </cfRule>
  </conditionalFormatting>
  <conditionalFormatting sqref="V24:W24 V26:W26 V28:W29">
    <cfRule type="cellIs" dxfId="1804" priority="135" stopIfTrue="1" operator="lessThan">
      <formula>0</formula>
    </cfRule>
  </conditionalFormatting>
  <conditionalFormatting sqref="V30:W30">
    <cfRule type="cellIs" dxfId="1803" priority="134" stopIfTrue="1" operator="lessThan">
      <formula>0</formula>
    </cfRule>
  </conditionalFormatting>
  <conditionalFormatting sqref="C25 H25:M25">
    <cfRule type="cellIs" dxfId="1802" priority="133" stopIfTrue="1" operator="lessThan">
      <formula>0</formula>
    </cfRule>
  </conditionalFormatting>
  <conditionalFormatting sqref="C32 H32:M32">
    <cfRule type="cellIs" dxfId="1801" priority="120" stopIfTrue="1" operator="lessThan">
      <formula>0</formula>
    </cfRule>
  </conditionalFormatting>
  <conditionalFormatting sqref="S25:U25">
    <cfRule type="cellIs" dxfId="1800" priority="132" stopIfTrue="1" operator="lessThan">
      <formula>0</formula>
    </cfRule>
  </conditionalFormatting>
  <conditionalFormatting sqref="V25:W25">
    <cfRule type="cellIs" dxfId="1799" priority="131" stopIfTrue="1" operator="lessThan">
      <formula>0</formula>
    </cfRule>
  </conditionalFormatting>
  <conditionalFormatting sqref="C27 H27:M27">
    <cfRule type="cellIs" dxfId="1798" priority="130" stopIfTrue="1" operator="lessThan">
      <formula>0</formula>
    </cfRule>
  </conditionalFormatting>
  <conditionalFormatting sqref="C34 H34:M34">
    <cfRule type="cellIs" dxfId="1797" priority="117" stopIfTrue="1" operator="lessThan">
      <formula>0</formula>
    </cfRule>
  </conditionalFormatting>
  <conditionalFormatting sqref="S27:U27">
    <cfRule type="cellIs" dxfId="1796" priority="129" stopIfTrue="1" operator="lessThan">
      <formula>0</formula>
    </cfRule>
  </conditionalFormatting>
  <conditionalFormatting sqref="O37:R37">
    <cfRule type="cellIs" dxfId="1795" priority="125" stopIfTrue="1" operator="lessThan">
      <formula>0</formula>
    </cfRule>
  </conditionalFormatting>
  <conditionalFormatting sqref="C37:M37">
    <cfRule type="cellIs" dxfId="1794" priority="126" stopIfTrue="1" operator="lessThan">
      <formula>0</formula>
    </cfRule>
  </conditionalFormatting>
  <conditionalFormatting sqref="S37:U37">
    <cfRule type="cellIs" dxfId="1793" priority="123" stopIfTrue="1" operator="lessThan">
      <formula>0</formula>
    </cfRule>
  </conditionalFormatting>
  <conditionalFormatting sqref="S31:U31 S33:U33 S35:U36">
    <cfRule type="cellIs" dxfId="1792" priority="124" stopIfTrue="1" operator="lessThan">
      <formula>0</formula>
    </cfRule>
  </conditionalFormatting>
  <conditionalFormatting sqref="V31:W31 V33:W33 V35:W36">
    <cfRule type="cellIs" dxfId="1791" priority="122" stopIfTrue="1" operator="lessThan">
      <formula>0</formula>
    </cfRule>
  </conditionalFormatting>
  <conditionalFormatting sqref="V37:W37">
    <cfRule type="cellIs" dxfId="1790" priority="121" stopIfTrue="1" operator="lessThan">
      <formula>0</formula>
    </cfRule>
  </conditionalFormatting>
  <conditionalFormatting sqref="S44:U44">
    <cfRule type="cellIs" dxfId="1789" priority="110" stopIfTrue="1" operator="lessThan">
      <formula>0</formula>
    </cfRule>
  </conditionalFormatting>
  <conditionalFormatting sqref="S32:U32">
    <cfRule type="cellIs" dxfId="1788" priority="119" stopIfTrue="1" operator="lessThan">
      <formula>0</formula>
    </cfRule>
  </conditionalFormatting>
  <conditionalFormatting sqref="V32:W32">
    <cfRule type="cellIs" dxfId="1787" priority="118" stopIfTrue="1" operator="lessThan">
      <formula>0</formula>
    </cfRule>
  </conditionalFormatting>
  <conditionalFormatting sqref="S34:U34">
    <cfRule type="cellIs" dxfId="1786" priority="116" stopIfTrue="1" operator="lessThan">
      <formula>0</formula>
    </cfRule>
  </conditionalFormatting>
  <conditionalFormatting sqref="V34:W34">
    <cfRule type="cellIs" dxfId="1785" priority="115" stopIfTrue="1" operator="lessThan">
      <formula>0</formula>
    </cfRule>
  </conditionalFormatting>
  <conditionalFormatting sqref="C38 C40 C42:C43 H42:M43 H40:M40 H38:M38">
    <cfRule type="cellIs" dxfId="1784" priority="114" stopIfTrue="1" operator="lessThan">
      <formula>0</formula>
    </cfRule>
  </conditionalFormatting>
  <conditionalFormatting sqref="S39:U39">
    <cfRule type="cellIs" dxfId="1783" priority="106" stopIfTrue="1" operator="lessThan">
      <formula>0</formula>
    </cfRule>
  </conditionalFormatting>
  <conditionalFormatting sqref="O44:R44">
    <cfRule type="cellIs" dxfId="1782" priority="112" stopIfTrue="1" operator="lessThan">
      <formula>0</formula>
    </cfRule>
  </conditionalFormatting>
  <conditionalFormatting sqref="C44:M44">
    <cfRule type="cellIs" dxfId="1781" priority="113" stopIfTrue="1" operator="lessThan">
      <formula>0</formula>
    </cfRule>
  </conditionalFormatting>
  <conditionalFormatting sqref="S38:U38 S40:U40 S42:U43">
    <cfRule type="cellIs" dxfId="1780" priority="111" stopIfTrue="1" operator="lessThan">
      <formula>0</formula>
    </cfRule>
  </conditionalFormatting>
  <conditionalFormatting sqref="V38:W38 V40:W40 V42:W43">
    <cfRule type="cellIs" dxfId="1779" priority="109" stopIfTrue="1" operator="lessThan">
      <formula>0</formula>
    </cfRule>
  </conditionalFormatting>
  <conditionalFormatting sqref="V44:W44">
    <cfRule type="cellIs" dxfId="1778" priority="108" stopIfTrue="1" operator="lessThan">
      <formula>0</formula>
    </cfRule>
  </conditionalFormatting>
  <conditionalFormatting sqref="C39 H39:M39">
    <cfRule type="cellIs" dxfId="1777" priority="107" stopIfTrue="1" operator="lessThan">
      <formula>0</formula>
    </cfRule>
  </conditionalFormatting>
  <conditionalFormatting sqref="C51:M51">
    <cfRule type="cellIs" dxfId="1776" priority="100" stopIfTrue="1" operator="lessThan">
      <formula>0</formula>
    </cfRule>
  </conditionalFormatting>
  <conditionalFormatting sqref="V39:W39">
    <cfRule type="cellIs" dxfId="1775" priority="105" stopIfTrue="1" operator="lessThan">
      <formula>0</formula>
    </cfRule>
  </conditionalFormatting>
  <conditionalFormatting sqref="C41 H41:M41">
    <cfRule type="cellIs" dxfId="1774" priority="104" stopIfTrue="1" operator="lessThan">
      <formula>0</formula>
    </cfRule>
  </conditionalFormatting>
  <conditionalFormatting sqref="V45:W45 V47:W47 V49:W50">
    <cfRule type="cellIs" dxfId="1773" priority="96" stopIfTrue="1" operator="lessThan">
      <formula>0</formula>
    </cfRule>
  </conditionalFormatting>
  <conditionalFormatting sqref="S41:U41">
    <cfRule type="cellIs" dxfId="1772" priority="103" stopIfTrue="1" operator="lessThan">
      <formula>0</formula>
    </cfRule>
  </conditionalFormatting>
  <conditionalFormatting sqref="V41:W41">
    <cfRule type="cellIs" dxfId="1771" priority="102" stopIfTrue="1" operator="lessThan">
      <formula>0</formula>
    </cfRule>
  </conditionalFormatting>
  <conditionalFormatting sqref="C45 C47 C49:C50 H49:M50 H47:M47 H45:M45">
    <cfRule type="cellIs" dxfId="1770" priority="101" stopIfTrue="1" operator="lessThan">
      <formula>0</formula>
    </cfRule>
  </conditionalFormatting>
  <conditionalFormatting sqref="V51:W51">
    <cfRule type="cellIs" dxfId="1769" priority="95" stopIfTrue="1" operator="lessThan">
      <formula>0</formula>
    </cfRule>
  </conditionalFormatting>
  <conditionalFormatting sqref="O51:R51">
    <cfRule type="cellIs" dxfId="1768" priority="99" stopIfTrue="1" operator="lessThan">
      <formula>0</formula>
    </cfRule>
  </conditionalFormatting>
  <conditionalFormatting sqref="S51:U51">
    <cfRule type="cellIs" dxfId="1767" priority="97" stopIfTrue="1" operator="lessThan">
      <formula>0</formula>
    </cfRule>
  </conditionalFormatting>
  <conditionalFormatting sqref="S45:U45 S47:U47 S49:U50">
    <cfRule type="cellIs" dxfId="1766" priority="98" stopIfTrue="1" operator="lessThan">
      <formula>0</formula>
    </cfRule>
  </conditionalFormatting>
  <conditionalFormatting sqref="C46 H46:M46">
    <cfRule type="cellIs" dxfId="1765" priority="94" stopIfTrue="1" operator="lessThan">
      <formula>0</formula>
    </cfRule>
  </conditionalFormatting>
  <conditionalFormatting sqref="V48:W48">
    <cfRule type="cellIs" dxfId="1764" priority="89" stopIfTrue="1" operator="lessThan">
      <formula>0</formula>
    </cfRule>
  </conditionalFormatting>
  <conditionalFormatting sqref="S46:U46">
    <cfRule type="cellIs" dxfId="1763" priority="93" stopIfTrue="1" operator="lessThan">
      <formula>0</formula>
    </cfRule>
  </conditionalFormatting>
  <conditionalFormatting sqref="V46:W46">
    <cfRule type="cellIs" dxfId="1762" priority="92" stopIfTrue="1" operator="lessThan">
      <formula>0</formula>
    </cfRule>
  </conditionalFormatting>
  <conditionalFormatting sqref="C48 H48:M48">
    <cfRule type="cellIs" dxfId="1761" priority="91" stopIfTrue="1" operator="lessThan">
      <formula>0</formula>
    </cfRule>
  </conditionalFormatting>
  <conditionalFormatting sqref="O58:R58">
    <cfRule type="cellIs" dxfId="1760" priority="86" stopIfTrue="1" operator="lessThan">
      <formula>0</formula>
    </cfRule>
  </conditionalFormatting>
  <conditionalFormatting sqref="S48:U48">
    <cfRule type="cellIs" dxfId="1759" priority="90" stopIfTrue="1" operator="lessThan">
      <formula>0</formula>
    </cfRule>
  </conditionalFormatting>
  <conditionalFormatting sqref="C52 C54 C56:C57 H56:M57 H54:M54 H52:M52">
    <cfRule type="cellIs" dxfId="1758" priority="88" stopIfTrue="1" operator="lessThan">
      <formula>0</formula>
    </cfRule>
  </conditionalFormatting>
  <conditionalFormatting sqref="S52:U52 S54:U54 S56:U57">
    <cfRule type="cellIs" dxfId="1757" priority="85" stopIfTrue="1" operator="lessThan">
      <formula>0</formula>
    </cfRule>
  </conditionalFormatting>
  <conditionalFormatting sqref="C58:M58">
    <cfRule type="cellIs" dxfId="1756" priority="87" stopIfTrue="1" operator="lessThan">
      <formula>0</formula>
    </cfRule>
  </conditionalFormatting>
  <conditionalFormatting sqref="S58:U58">
    <cfRule type="cellIs" dxfId="1755" priority="84" stopIfTrue="1" operator="lessThan">
      <formula>0</formula>
    </cfRule>
  </conditionalFormatting>
  <conditionalFormatting sqref="V52:W52 V54:W54 V56:W57">
    <cfRule type="cellIs" dxfId="1754" priority="83" stopIfTrue="1" operator="lessThan">
      <formula>0</formula>
    </cfRule>
  </conditionalFormatting>
  <conditionalFormatting sqref="V58:W58">
    <cfRule type="cellIs" dxfId="1753" priority="82" stopIfTrue="1" operator="lessThan">
      <formula>0</formula>
    </cfRule>
  </conditionalFormatting>
  <conditionalFormatting sqref="C53 H53:M53">
    <cfRule type="cellIs" dxfId="1752" priority="81" stopIfTrue="1" operator="lessThan">
      <formula>0</formula>
    </cfRule>
  </conditionalFormatting>
  <conditionalFormatting sqref="C55 H55:M55">
    <cfRule type="cellIs" dxfId="1751" priority="78" stopIfTrue="1" operator="lessThan">
      <formula>0</formula>
    </cfRule>
  </conditionalFormatting>
  <conditionalFormatting sqref="S53:U53">
    <cfRule type="cellIs" dxfId="1750" priority="80" stopIfTrue="1" operator="lessThan">
      <formula>0</formula>
    </cfRule>
  </conditionalFormatting>
  <conditionalFormatting sqref="V53:W53">
    <cfRule type="cellIs" dxfId="1749" priority="79" stopIfTrue="1" operator="lessThan">
      <formula>0</formula>
    </cfRule>
  </conditionalFormatting>
  <conditionalFormatting sqref="N13 N19 N21:N22 N17">
    <cfRule type="cellIs" dxfId="1748" priority="75" stopIfTrue="1" operator="lessThan">
      <formula>0</formula>
    </cfRule>
  </conditionalFormatting>
  <conditionalFormatting sqref="S55:U55">
    <cfRule type="cellIs" dxfId="1747" priority="77" stopIfTrue="1" operator="lessThan">
      <formula>0</formula>
    </cfRule>
  </conditionalFormatting>
  <conditionalFormatting sqref="V55:W55">
    <cfRule type="cellIs" dxfId="1746" priority="76" stopIfTrue="1" operator="lessThan">
      <formula>0</formula>
    </cfRule>
  </conditionalFormatting>
  <conditionalFormatting sqref="N59:N60">
    <cfRule type="cellIs" dxfId="1745" priority="74" stopIfTrue="1" operator="lessThan">
      <formula>0</formula>
    </cfRule>
  </conditionalFormatting>
  <conditionalFormatting sqref="N23">
    <cfRule type="cellIs" dxfId="1744" priority="73" stopIfTrue="1" operator="lessThan">
      <formula>0</formula>
    </cfRule>
  </conditionalFormatting>
  <conditionalFormatting sqref="N18">
    <cfRule type="cellIs" dxfId="1743" priority="72" stopIfTrue="1" operator="lessThan">
      <formula>0</formula>
    </cfRule>
  </conditionalFormatting>
  <conditionalFormatting sqref="N20">
    <cfRule type="cellIs" dxfId="1742" priority="71" stopIfTrue="1" operator="lessThan">
      <formula>0</formula>
    </cfRule>
  </conditionalFormatting>
  <conditionalFormatting sqref="N24 N26 N28:N29">
    <cfRule type="cellIs" dxfId="1741" priority="70" stopIfTrue="1" operator="lessThan">
      <formula>0</formula>
    </cfRule>
  </conditionalFormatting>
  <conditionalFormatting sqref="N30">
    <cfRule type="cellIs" dxfId="1740" priority="69" stopIfTrue="1" operator="lessThan">
      <formula>0</formula>
    </cfRule>
  </conditionalFormatting>
  <conditionalFormatting sqref="N25">
    <cfRule type="cellIs" dxfId="1739" priority="68" stopIfTrue="1" operator="lessThan">
      <formula>0</formula>
    </cfRule>
  </conditionalFormatting>
  <conditionalFormatting sqref="N27">
    <cfRule type="cellIs" dxfId="1738" priority="67" stopIfTrue="1" operator="lessThan">
      <formula>0</formula>
    </cfRule>
  </conditionalFormatting>
  <conditionalFormatting sqref="N31 N33 N35:N36">
    <cfRule type="cellIs" dxfId="1737" priority="66" stopIfTrue="1" operator="lessThan">
      <formula>0</formula>
    </cfRule>
  </conditionalFormatting>
  <conditionalFormatting sqref="N37">
    <cfRule type="cellIs" dxfId="1736" priority="65" stopIfTrue="1" operator="lessThan">
      <formula>0</formula>
    </cfRule>
  </conditionalFormatting>
  <conditionalFormatting sqref="N32">
    <cfRule type="cellIs" dxfId="1735" priority="64" stopIfTrue="1" operator="lessThan">
      <formula>0</formula>
    </cfRule>
  </conditionalFormatting>
  <conditionalFormatting sqref="N34">
    <cfRule type="cellIs" dxfId="1734" priority="63" stopIfTrue="1" operator="lessThan">
      <formula>0</formula>
    </cfRule>
  </conditionalFormatting>
  <conditionalFormatting sqref="N38 N40 N42:N43">
    <cfRule type="cellIs" dxfId="1733" priority="62" stopIfTrue="1" operator="lessThan">
      <formula>0</formula>
    </cfRule>
  </conditionalFormatting>
  <conditionalFormatting sqref="N44">
    <cfRule type="cellIs" dxfId="1732" priority="61" stopIfTrue="1" operator="lessThan">
      <formula>0</formula>
    </cfRule>
  </conditionalFormatting>
  <conditionalFormatting sqref="N39">
    <cfRule type="cellIs" dxfId="1731" priority="60" stopIfTrue="1" operator="lessThan">
      <formula>0</formula>
    </cfRule>
  </conditionalFormatting>
  <conditionalFormatting sqref="N41">
    <cfRule type="cellIs" dxfId="1730" priority="59" stopIfTrue="1" operator="lessThan">
      <formula>0</formula>
    </cfRule>
  </conditionalFormatting>
  <conditionalFormatting sqref="N45 N47 N49:N50">
    <cfRule type="cellIs" dxfId="1729" priority="58" stopIfTrue="1" operator="lessThan">
      <formula>0</formula>
    </cfRule>
  </conditionalFormatting>
  <conditionalFormatting sqref="N51">
    <cfRule type="cellIs" dxfId="1728" priority="57" stopIfTrue="1" operator="lessThan">
      <formula>0</formula>
    </cfRule>
  </conditionalFormatting>
  <conditionalFormatting sqref="N46">
    <cfRule type="cellIs" dxfId="1727" priority="56" stopIfTrue="1" operator="lessThan">
      <formula>0</formula>
    </cfRule>
  </conditionalFormatting>
  <conditionalFormatting sqref="N48">
    <cfRule type="cellIs" dxfId="1726" priority="55" stopIfTrue="1" operator="lessThan">
      <formula>0</formula>
    </cfRule>
  </conditionalFormatting>
  <conditionalFormatting sqref="N52 N54 N56:N57">
    <cfRule type="cellIs" dxfId="1725" priority="54" stopIfTrue="1" operator="lessThan">
      <formula>0</formula>
    </cfRule>
  </conditionalFormatting>
  <conditionalFormatting sqref="N58">
    <cfRule type="cellIs" dxfId="1724" priority="53" stopIfTrue="1" operator="lessThan">
      <formula>0</formula>
    </cfRule>
  </conditionalFormatting>
  <conditionalFormatting sqref="N53">
    <cfRule type="cellIs" dxfId="1723" priority="52" stopIfTrue="1" operator="lessThan">
      <formula>0</formula>
    </cfRule>
  </conditionalFormatting>
  <conditionalFormatting sqref="N55">
    <cfRule type="cellIs" dxfId="1722" priority="51" stopIfTrue="1" operator="lessThan">
      <formula>0</formula>
    </cfRule>
  </conditionalFormatting>
  <conditionalFormatting sqref="O17:R17 O19:R19 O21:R22">
    <cfRule type="cellIs" dxfId="1721" priority="49" stopIfTrue="1" operator="lessThan">
      <formula>0</formula>
    </cfRule>
  </conditionalFormatting>
  <conditionalFormatting sqref="O18:R18">
    <cfRule type="cellIs" dxfId="1720" priority="48" stopIfTrue="1" operator="lessThan">
      <formula>0</formula>
    </cfRule>
  </conditionalFormatting>
  <conditionalFormatting sqref="O20:R20">
    <cfRule type="cellIs" dxfId="1719" priority="47" stopIfTrue="1" operator="lessThan">
      <formula>0</formula>
    </cfRule>
  </conditionalFormatting>
  <conditionalFormatting sqref="D24:G24 D26:G26 D28:G29">
    <cfRule type="cellIs" dxfId="1718" priority="46" stopIfTrue="1" operator="lessThan">
      <formula>0</formula>
    </cfRule>
  </conditionalFormatting>
  <conditionalFormatting sqref="D25:G25">
    <cfRule type="cellIs" dxfId="1717" priority="45" stopIfTrue="1" operator="lessThan">
      <formula>0</formula>
    </cfRule>
  </conditionalFormatting>
  <conditionalFormatting sqref="D27:G27">
    <cfRule type="cellIs" dxfId="1716" priority="44" stopIfTrue="1" operator="lessThan">
      <formula>0</formula>
    </cfRule>
  </conditionalFormatting>
  <conditionalFormatting sqref="D31:G31 D33:G33 D35:G36">
    <cfRule type="cellIs" dxfId="1715" priority="43" stopIfTrue="1" operator="lessThan">
      <formula>0</formula>
    </cfRule>
  </conditionalFormatting>
  <conditionalFormatting sqref="D32:G32">
    <cfRule type="cellIs" dxfId="1714" priority="42" stopIfTrue="1" operator="lessThan">
      <formula>0</formula>
    </cfRule>
  </conditionalFormatting>
  <conditionalFormatting sqref="D34:G34">
    <cfRule type="cellIs" dxfId="1713" priority="41" stopIfTrue="1" operator="lessThan">
      <formula>0</formula>
    </cfRule>
  </conditionalFormatting>
  <conditionalFormatting sqref="D38:G38 D40:G40 D42:G43">
    <cfRule type="cellIs" dxfId="1712" priority="40" stopIfTrue="1" operator="lessThan">
      <formula>0</formula>
    </cfRule>
  </conditionalFormatting>
  <conditionalFormatting sqref="D39:G39">
    <cfRule type="cellIs" dxfId="1711" priority="39" stopIfTrue="1" operator="lessThan">
      <formula>0</formula>
    </cfRule>
  </conditionalFormatting>
  <conditionalFormatting sqref="D41:G41">
    <cfRule type="cellIs" dxfId="1710" priority="38" stopIfTrue="1" operator="lessThan">
      <formula>0</formula>
    </cfRule>
  </conditionalFormatting>
  <conditionalFormatting sqref="D45:G45 D47:G47 D49:G50">
    <cfRule type="cellIs" dxfId="1709" priority="37" stopIfTrue="1" operator="lessThan">
      <formula>0</formula>
    </cfRule>
  </conditionalFormatting>
  <conditionalFormatting sqref="D46:G46">
    <cfRule type="cellIs" dxfId="1708" priority="36" stopIfTrue="1" operator="lessThan">
      <formula>0</formula>
    </cfRule>
  </conditionalFormatting>
  <conditionalFormatting sqref="D48:G48">
    <cfRule type="cellIs" dxfId="1707" priority="35" stopIfTrue="1" operator="lessThan">
      <formula>0</formula>
    </cfRule>
  </conditionalFormatting>
  <conditionalFormatting sqref="D52:G52 D54:G54 D56:G57">
    <cfRule type="cellIs" dxfId="1706" priority="34" stopIfTrue="1" operator="lessThan">
      <formula>0</formula>
    </cfRule>
  </conditionalFormatting>
  <conditionalFormatting sqref="D53:G53">
    <cfRule type="cellIs" dxfId="1705" priority="33" stopIfTrue="1" operator="lessThan">
      <formula>0</formula>
    </cfRule>
  </conditionalFormatting>
  <conditionalFormatting sqref="D55:G55">
    <cfRule type="cellIs" dxfId="1704" priority="32" stopIfTrue="1" operator="lessThan">
      <formula>0</formula>
    </cfRule>
  </conditionalFormatting>
  <conditionalFormatting sqref="O24:R24 O26:R26 O28:R29">
    <cfRule type="cellIs" dxfId="1703" priority="31" stopIfTrue="1" operator="lessThan">
      <formula>0</formula>
    </cfRule>
  </conditionalFormatting>
  <conditionalFormatting sqref="O25:R25">
    <cfRule type="cellIs" dxfId="1702" priority="30" stopIfTrue="1" operator="lessThan">
      <formula>0</formula>
    </cfRule>
  </conditionalFormatting>
  <conditionalFormatting sqref="O27:R27">
    <cfRule type="cellIs" dxfId="1701" priority="29" stopIfTrue="1" operator="lessThan">
      <formula>0</formula>
    </cfRule>
  </conditionalFormatting>
  <conditionalFormatting sqref="O31:R31 O33:R33 O35:R36">
    <cfRule type="cellIs" dxfId="1700" priority="28" stopIfTrue="1" operator="lessThan">
      <formula>0</formula>
    </cfRule>
  </conditionalFormatting>
  <conditionalFormatting sqref="O32:R32">
    <cfRule type="cellIs" dxfId="1699" priority="27" stopIfTrue="1" operator="lessThan">
      <formula>0</formula>
    </cfRule>
  </conditionalFormatting>
  <conditionalFormatting sqref="O34:R34">
    <cfRule type="cellIs" dxfId="1698" priority="26" stopIfTrue="1" operator="lessThan">
      <formula>0</formula>
    </cfRule>
  </conditionalFormatting>
  <conditionalFormatting sqref="O38:R38 O40:R40 O42:R43">
    <cfRule type="cellIs" dxfId="1697" priority="25" stopIfTrue="1" operator="lessThan">
      <formula>0</formula>
    </cfRule>
  </conditionalFormatting>
  <conditionalFormatting sqref="O39:R39">
    <cfRule type="cellIs" dxfId="1696" priority="24" stopIfTrue="1" operator="lessThan">
      <formula>0</formula>
    </cfRule>
  </conditionalFormatting>
  <conditionalFormatting sqref="O41:R41">
    <cfRule type="cellIs" dxfId="1695" priority="23" stopIfTrue="1" operator="lessThan">
      <formula>0</formula>
    </cfRule>
  </conditionalFormatting>
  <conditionalFormatting sqref="O45:R45 O47:R47 O49:R50">
    <cfRule type="cellIs" dxfId="1694" priority="22" stopIfTrue="1" operator="lessThan">
      <formula>0</formula>
    </cfRule>
  </conditionalFormatting>
  <conditionalFormatting sqref="O46:R46">
    <cfRule type="cellIs" dxfId="1693" priority="21" stopIfTrue="1" operator="lessThan">
      <formula>0</formula>
    </cfRule>
  </conditionalFormatting>
  <conditionalFormatting sqref="O48:R48">
    <cfRule type="cellIs" dxfId="1692" priority="20" stopIfTrue="1" operator="lessThan">
      <formula>0</formula>
    </cfRule>
  </conditionalFormatting>
  <conditionalFormatting sqref="O52:R52 O54:R54 O56:R57">
    <cfRule type="cellIs" dxfId="1691" priority="19" stopIfTrue="1" operator="lessThan">
      <formula>0</formula>
    </cfRule>
  </conditionalFormatting>
  <conditionalFormatting sqref="O53:R53">
    <cfRule type="cellIs" dxfId="1690" priority="18" stopIfTrue="1" operator="lessThan">
      <formula>0</formula>
    </cfRule>
  </conditionalFormatting>
  <conditionalFormatting sqref="O55:R55">
    <cfRule type="cellIs" dxfId="1689" priority="17" stopIfTrue="1" operator="lessThan">
      <formula>0</formula>
    </cfRule>
  </conditionalFormatting>
  <conditionalFormatting sqref="K14:M15 D16:M16">
    <cfRule type="cellIs" dxfId="1688" priority="11" stopIfTrue="1" operator="lessThan">
      <formula>0</formula>
    </cfRule>
  </conditionalFormatting>
  <conditionalFormatting sqref="G14:I14">
    <cfRule type="cellIs" dxfId="1687" priority="9" stopIfTrue="1" operator="lessThan">
      <formula>0</formula>
    </cfRule>
  </conditionalFormatting>
  <conditionalFormatting sqref="D14 J14">
    <cfRule type="cellIs" dxfId="1686" priority="10" stopIfTrue="1" operator="lessThan">
      <formula>0</formula>
    </cfRule>
  </conditionalFormatting>
  <conditionalFormatting sqref="E14:E15">
    <cfRule type="cellIs" dxfId="1685" priority="8" stopIfTrue="1" operator="lessThan">
      <formula>0</formula>
    </cfRule>
  </conditionalFormatting>
  <conditionalFormatting sqref="N14:N16">
    <cfRule type="cellIs" dxfId="1684" priority="7" stopIfTrue="1" operator="lessThan">
      <formula>0</formula>
    </cfRule>
  </conditionalFormatting>
  <conditionalFormatting sqref="F14:F15">
    <cfRule type="cellIs" dxfId="1683" priority="6" stopIfTrue="1" operator="lessThan">
      <formula>0</formula>
    </cfRule>
  </conditionalFormatting>
  <conditionalFormatting sqref="V14:W15 O16:W16">
    <cfRule type="cellIs" dxfId="1682" priority="5" stopIfTrue="1" operator="lessThan">
      <formula>0</formula>
    </cfRule>
  </conditionalFormatting>
  <conditionalFormatting sqref="R14:T14">
    <cfRule type="cellIs" dxfId="1681" priority="3" stopIfTrue="1" operator="lessThan">
      <formula>0</formula>
    </cfRule>
  </conditionalFormatting>
  <conditionalFormatting sqref="O14 U14">
    <cfRule type="cellIs" dxfId="1680" priority="4" stopIfTrue="1" operator="lessThan">
      <formula>0</formula>
    </cfRule>
  </conditionalFormatting>
  <conditionalFormatting sqref="P14:P15">
    <cfRule type="cellIs" dxfId="1679" priority="2" stopIfTrue="1" operator="lessThan">
      <formula>0</formula>
    </cfRule>
  </conditionalFormatting>
  <conditionalFormatting sqref="Q14:Q15">
    <cfRule type="cellIs" dxfId="1678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topLeftCell="A7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12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67" t="s">
        <v>119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24</v>
      </c>
      <c r="E17" s="128">
        <v>4</v>
      </c>
      <c r="F17" s="128">
        <v>1</v>
      </c>
      <c r="G17" s="129">
        <v>1</v>
      </c>
      <c r="H17" s="127">
        <v>28</v>
      </c>
      <c r="I17" s="128">
        <v>2</v>
      </c>
      <c r="J17" s="130">
        <v>30</v>
      </c>
      <c r="K17" s="131">
        <v>6.7</v>
      </c>
      <c r="L17" s="169">
        <v>0.9</v>
      </c>
      <c r="M17" s="181"/>
      <c r="N17" s="176" t="s">
        <v>61</v>
      </c>
      <c r="O17" s="127">
        <v>43</v>
      </c>
      <c r="P17" s="128">
        <v>9</v>
      </c>
      <c r="Q17" s="128">
        <v>2</v>
      </c>
      <c r="R17" s="129">
        <v>1</v>
      </c>
      <c r="S17" s="127">
        <v>52</v>
      </c>
      <c r="T17" s="128">
        <v>3</v>
      </c>
      <c r="U17" s="130">
        <v>55</v>
      </c>
      <c r="V17" s="131">
        <v>5.5</v>
      </c>
      <c r="W17" s="132">
        <v>1.7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32</v>
      </c>
      <c r="E18" s="135">
        <v>3</v>
      </c>
      <c r="F18" s="135">
        <v>4</v>
      </c>
      <c r="G18" s="136">
        <v>1</v>
      </c>
      <c r="H18" s="134">
        <v>35</v>
      </c>
      <c r="I18" s="135">
        <v>5</v>
      </c>
      <c r="J18" s="137">
        <v>40</v>
      </c>
      <c r="K18" s="138">
        <v>12.5</v>
      </c>
      <c r="L18" s="170">
        <v>1.2</v>
      </c>
      <c r="M18" s="182"/>
      <c r="N18" s="177" t="s">
        <v>62</v>
      </c>
      <c r="O18" s="134">
        <v>42</v>
      </c>
      <c r="P18" s="135">
        <v>4</v>
      </c>
      <c r="Q18" s="135">
        <v>2</v>
      </c>
      <c r="R18" s="136">
        <v>2</v>
      </c>
      <c r="S18" s="134">
        <v>46</v>
      </c>
      <c r="T18" s="135">
        <v>4</v>
      </c>
      <c r="U18" s="137">
        <v>50</v>
      </c>
      <c r="V18" s="138">
        <v>8</v>
      </c>
      <c r="W18" s="138">
        <v>1.5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34</v>
      </c>
      <c r="E19" s="135">
        <v>3</v>
      </c>
      <c r="F19" s="135">
        <v>4</v>
      </c>
      <c r="G19" s="136">
        <v>3</v>
      </c>
      <c r="H19" s="134">
        <v>37</v>
      </c>
      <c r="I19" s="135">
        <v>7</v>
      </c>
      <c r="J19" s="137">
        <v>44</v>
      </c>
      <c r="K19" s="138">
        <v>15.9</v>
      </c>
      <c r="L19" s="170">
        <v>1.3</v>
      </c>
      <c r="M19" s="182"/>
      <c r="N19" s="177" t="s">
        <v>63</v>
      </c>
      <c r="O19" s="134">
        <v>33</v>
      </c>
      <c r="P19" s="135">
        <v>5</v>
      </c>
      <c r="Q19" s="135">
        <v>1</v>
      </c>
      <c r="R19" s="136">
        <v>0</v>
      </c>
      <c r="S19" s="134">
        <v>38</v>
      </c>
      <c r="T19" s="135">
        <v>1</v>
      </c>
      <c r="U19" s="137">
        <v>39</v>
      </c>
      <c r="V19" s="138">
        <v>2.6</v>
      </c>
      <c r="W19" s="138">
        <v>1.2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30</v>
      </c>
      <c r="E20" s="135">
        <v>7</v>
      </c>
      <c r="F20" s="135">
        <v>1</v>
      </c>
      <c r="G20" s="136">
        <v>2</v>
      </c>
      <c r="H20" s="134">
        <v>37</v>
      </c>
      <c r="I20" s="135">
        <v>3</v>
      </c>
      <c r="J20" s="137">
        <v>40</v>
      </c>
      <c r="K20" s="138">
        <v>7.5</v>
      </c>
      <c r="L20" s="170">
        <v>1.2</v>
      </c>
      <c r="M20" s="182"/>
      <c r="N20" s="177" t="s">
        <v>64</v>
      </c>
      <c r="O20" s="134">
        <v>41</v>
      </c>
      <c r="P20" s="135">
        <v>4</v>
      </c>
      <c r="Q20" s="135">
        <v>1</v>
      </c>
      <c r="R20" s="136">
        <v>2</v>
      </c>
      <c r="S20" s="134">
        <v>45</v>
      </c>
      <c r="T20" s="135">
        <v>3</v>
      </c>
      <c r="U20" s="137">
        <v>48</v>
      </c>
      <c r="V20" s="138">
        <v>6.3</v>
      </c>
      <c r="W20" s="138">
        <v>1.5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39</v>
      </c>
      <c r="E21" s="135">
        <v>7</v>
      </c>
      <c r="F21" s="135">
        <v>2</v>
      </c>
      <c r="G21" s="136">
        <v>2</v>
      </c>
      <c r="H21" s="134">
        <v>46</v>
      </c>
      <c r="I21" s="135">
        <v>4</v>
      </c>
      <c r="J21" s="137">
        <v>50</v>
      </c>
      <c r="K21" s="138">
        <v>8</v>
      </c>
      <c r="L21" s="170">
        <v>1.5</v>
      </c>
      <c r="M21" s="182"/>
      <c r="N21" s="177" t="s">
        <v>65</v>
      </c>
      <c r="O21" s="134">
        <v>36</v>
      </c>
      <c r="P21" s="135">
        <v>4</v>
      </c>
      <c r="Q21" s="135">
        <v>4</v>
      </c>
      <c r="R21" s="136">
        <v>0</v>
      </c>
      <c r="S21" s="134">
        <v>40</v>
      </c>
      <c r="T21" s="135">
        <v>4</v>
      </c>
      <c r="U21" s="137">
        <v>44</v>
      </c>
      <c r="V21" s="138">
        <v>9.1</v>
      </c>
      <c r="W21" s="138">
        <v>1.3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40</v>
      </c>
      <c r="E22" s="141">
        <v>4</v>
      </c>
      <c r="F22" s="141">
        <v>6</v>
      </c>
      <c r="G22" s="142">
        <v>2</v>
      </c>
      <c r="H22" s="140">
        <v>44</v>
      </c>
      <c r="I22" s="141">
        <v>8</v>
      </c>
      <c r="J22" s="143">
        <v>52</v>
      </c>
      <c r="K22" s="144">
        <v>15.4</v>
      </c>
      <c r="L22" s="171">
        <v>1.6</v>
      </c>
      <c r="M22" s="182"/>
      <c r="N22" s="178" t="s">
        <v>95</v>
      </c>
      <c r="O22" s="140">
        <v>37</v>
      </c>
      <c r="P22" s="141">
        <v>9</v>
      </c>
      <c r="Q22" s="141">
        <v>2</v>
      </c>
      <c r="R22" s="142">
        <v>1</v>
      </c>
      <c r="S22" s="140">
        <v>46</v>
      </c>
      <c r="T22" s="141">
        <v>3</v>
      </c>
      <c r="U22" s="143">
        <v>49</v>
      </c>
      <c r="V22" s="144">
        <v>6.1</v>
      </c>
      <c r="W22" s="144">
        <v>1.5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199</v>
      </c>
      <c r="E23" s="79">
        <v>28</v>
      </c>
      <c r="F23" s="79">
        <v>18</v>
      </c>
      <c r="G23" s="84">
        <v>11</v>
      </c>
      <c r="H23" s="78">
        <v>227</v>
      </c>
      <c r="I23" s="79">
        <v>29</v>
      </c>
      <c r="J23" s="85">
        <v>256</v>
      </c>
      <c r="K23" s="80">
        <v>11.3</v>
      </c>
      <c r="L23" s="172">
        <v>7.8</v>
      </c>
      <c r="M23" s="183"/>
      <c r="N23" s="179" t="s">
        <v>29</v>
      </c>
      <c r="O23" s="78">
        <v>232</v>
      </c>
      <c r="P23" s="79">
        <v>35</v>
      </c>
      <c r="Q23" s="79">
        <v>12</v>
      </c>
      <c r="R23" s="84">
        <v>6</v>
      </c>
      <c r="S23" s="78">
        <v>267</v>
      </c>
      <c r="T23" s="79">
        <v>18</v>
      </c>
      <c r="U23" s="85">
        <v>285</v>
      </c>
      <c r="V23" s="80">
        <v>6.3</v>
      </c>
      <c r="W23" s="80">
        <v>8.6999999999999993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35</v>
      </c>
      <c r="E24" s="128">
        <v>7</v>
      </c>
      <c r="F24" s="128">
        <v>2</v>
      </c>
      <c r="G24" s="129">
        <v>0</v>
      </c>
      <c r="H24" s="127">
        <v>42</v>
      </c>
      <c r="I24" s="128">
        <v>2</v>
      </c>
      <c r="J24" s="130">
        <v>44</v>
      </c>
      <c r="K24" s="131">
        <v>4.5</v>
      </c>
      <c r="L24" s="169">
        <v>1.3</v>
      </c>
      <c r="M24" s="181"/>
      <c r="N24" s="176" t="s">
        <v>66</v>
      </c>
      <c r="O24" s="127">
        <v>42</v>
      </c>
      <c r="P24" s="128">
        <v>4</v>
      </c>
      <c r="Q24" s="128">
        <v>4</v>
      </c>
      <c r="R24" s="129">
        <v>0</v>
      </c>
      <c r="S24" s="127">
        <v>46</v>
      </c>
      <c r="T24" s="128">
        <v>4</v>
      </c>
      <c r="U24" s="130">
        <v>50</v>
      </c>
      <c r="V24" s="131">
        <v>8</v>
      </c>
      <c r="W24" s="132">
        <v>1.5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27</v>
      </c>
      <c r="E25" s="135">
        <v>4</v>
      </c>
      <c r="F25" s="135">
        <v>2</v>
      </c>
      <c r="G25" s="136">
        <v>1</v>
      </c>
      <c r="H25" s="134">
        <v>31</v>
      </c>
      <c r="I25" s="135">
        <v>3</v>
      </c>
      <c r="J25" s="137">
        <v>34</v>
      </c>
      <c r="K25" s="138">
        <v>8.8000000000000007</v>
      </c>
      <c r="L25" s="170">
        <v>1</v>
      </c>
      <c r="M25" s="182"/>
      <c r="N25" s="177" t="s">
        <v>67</v>
      </c>
      <c r="O25" s="134">
        <v>33</v>
      </c>
      <c r="P25" s="135">
        <v>3</v>
      </c>
      <c r="Q25" s="135">
        <v>4</v>
      </c>
      <c r="R25" s="136">
        <v>1</v>
      </c>
      <c r="S25" s="134">
        <v>36</v>
      </c>
      <c r="T25" s="135">
        <v>5</v>
      </c>
      <c r="U25" s="137">
        <v>41</v>
      </c>
      <c r="V25" s="138">
        <v>12.2</v>
      </c>
      <c r="W25" s="138">
        <v>1.3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22</v>
      </c>
      <c r="E26" s="135">
        <v>5</v>
      </c>
      <c r="F26" s="135">
        <v>3</v>
      </c>
      <c r="G26" s="136">
        <v>4</v>
      </c>
      <c r="H26" s="134">
        <v>27</v>
      </c>
      <c r="I26" s="135">
        <v>7</v>
      </c>
      <c r="J26" s="137">
        <v>34</v>
      </c>
      <c r="K26" s="138">
        <v>20.6</v>
      </c>
      <c r="L26" s="170">
        <v>1</v>
      </c>
      <c r="M26" s="182"/>
      <c r="N26" s="177" t="s">
        <v>68</v>
      </c>
      <c r="O26" s="134">
        <v>30</v>
      </c>
      <c r="P26" s="135">
        <v>6</v>
      </c>
      <c r="Q26" s="135">
        <v>1</v>
      </c>
      <c r="R26" s="136">
        <v>3</v>
      </c>
      <c r="S26" s="134">
        <v>36</v>
      </c>
      <c r="T26" s="135">
        <v>4</v>
      </c>
      <c r="U26" s="137">
        <v>40</v>
      </c>
      <c r="V26" s="138">
        <v>10</v>
      </c>
      <c r="W26" s="138">
        <v>1.2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28</v>
      </c>
      <c r="E27" s="135">
        <v>9</v>
      </c>
      <c r="F27" s="135">
        <v>3</v>
      </c>
      <c r="G27" s="136">
        <v>2</v>
      </c>
      <c r="H27" s="134">
        <v>37</v>
      </c>
      <c r="I27" s="135">
        <v>5</v>
      </c>
      <c r="J27" s="137">
        <v>42</v>
      </c>
      <c r="K27" s="138">
        <v>11.9</v>
      </c>
      <c r="L27" s="170">
        <v>1.3</v>
      </c>
      <c r="M27" s="182"/>
      <c r="N27" s="177" t="s">
        <v>69</v>
      </c>
      <c r="O27" s="134">
        <v>42</v>
      </c>
      <c r="P27" s="135">
        <v>6</v>
      </c>
      <c r="Q27" s="135">
        <v>5</v>
      </c>
      <c r="R27" s="136">
        <v>3</v>
      </c>
      <c r="S27" s="134">
        <v>48</v>
      </c>
      <c r="T27" s="135">
        <v>8</v>
      </c>
      <c r="U27" s="137">
        <v>56</v>
      </c>
      <c r="V27" s="138">
        <v>14.3</v>
      </c>
      <c r="W27" s="138">
        <v>1.7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33</v>
      </c>
      <c r="E28" s="135">
        <v>4</v>
      </c>
      <c r="F28" s="135">
        <v>8</v>
      </c>
      <c r="G28" s="136">
        <v>1</v>
      </c>
      <c r="H28" s="134">
        <v>37</v>
      </c>
      <c r="I28" s="135">
        <v>9</v>
      </c>
      <c r="J28" s="137">
        <v>46</v>
      </c>
      <c r="K28" s="138">
        <v>19.600000000000001</v>
      </c>
      <c r="L28" s="170">
        <v>1.4</v>
      </c>
      <c r="M28" s="182"/>
      <c r="N28" s="177" t="s">
        <v>70</v>
      </c>
      <c r="O28" s="134">
        <v>33</v>
      </c>
      <c r="P28" s="135">
        <v>6</v>
      </c>
      <c r="Q28" s="135">
        <v>2</v>
      </c>
      <c r="R28" s="136">
        <v>1</v>
      </c>
      <c r="S28" s="134">
        <v>39</v>
      </c>
      <c r="T28" s="135">
        <v>3</v>
      </c>
      <c r="U28" s="137">
        <v>42</v>
      </c>
      <c r="V28" s="138">
        <v>7.1</v>
      </c>
      <c r="W28" s="138">
        <v>1.3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32</v>
      </c>
      <c r="E29" s="141">
        <v>7</v>
      </c>
      <c r="F29" s="141">
        <v>5</v>
      </c>
      <c r="G29" s="142">
        <v>2</v>
      </c>
      <c r="H29" s="140">
        <v>39</v>
      </c>
      <c r="I29" s="141">
        <v>7</v>
      </c>
      <c r="J29" s="143">
        <v>46</v>
      </c>
      <c r="K29" s="144">
        <v>15.2</v>
      </c>
      <c r="L29" s="171">
        <v>1.4</v>
      </c>
      <c r="M29" s="182"/>
      <c r="N29" s="178" t="s">
        <v>96</v>
      </c>
      <c r="O29" s="140">
        <v>34</v>
      </c>
      <c r="P29" s="141">
        <v>9</v>
      </c>
      <c r="Q29" s="141">
        <v>1</v>
      </c>
      <c r="R29" s="142">
        <v>1</v>
      </c>
      <c r="S29" s="140">
        <v>43</v>
      </c>
      <c r="T29" s="141">
        <v>2</v>
      </c>
      <c r="U29" s="143">
        <v>45</v>
      </c>
      <c r="V29" s="144">
        <v>4.4000000000000004</v>
      </c>
      <c r="W29" s="144">
        <v>1.4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177</v>
      </c>
      <c r="E30" s="79">
        <v>36</v>
      </c>
      <c r="F30" s="79">
        <v>23</v>
      </c>
      <c r="G30" s="84">
        <v>10</v>
      </c>
      <c r="H30" s="78">
        <v>213</v>
      </c>
      <c r="I30" s="79">
        <v>33</v>
      </c>
      <c r="J30" s="85">
        <v>246</v>
      </c>
      <c r="K30" s="80">
        <v>13.4</v>
      </c>
      <c r="L30" s="172">
        <v>7.5</v>
      </c>
      <c r="M30" s="183"/>
      <c r="N30" s="179" t="s">
        <v>29</v>
      </c>
      <c r="O30" s="78">
        <v>214</v>
      </c>
      <c r="P30" s="79">
        <v>34</v>
      </c>
      <c r="Q30" s="79">
        <v>17</v>
      </c>
      <c r="R30" s="84">
        <v>9</v>
      </c>
      <c r="S30" s="78">
        <v>248</v>
      </c>
      <c r="T30" s="79">
        <v>26</v>
      </c>
      <c r="U30" s="85">
        <v>274</v>
      </c>
      <c r="V30" s="80">
        <v>9.5</v>
      </c>
      <c r="W30" s="80">
        <v>8.4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32</v>
      </c>
      <c r="E31" s="128">
        <v>8</v>
      </c>
      <c r="F31" s="128">
        <v>1</v>
      </c>
      <c r="G31" s="129">
        <v>2</v>
      </c>
      <c r="H31" s="127">
        <v>40</v>
      </c>
      <c r="I31" s="128">
        <v>3</v>
      </c>
      <c r="J31" s="130">
        <v>43</v>
      </c>
      <c r="K31" s="131">
        <v>7</v>
      </c>
      <c r="L31" s="169">
        <v>1.3</v>
      </c>
      <c r="M31" s="181"/>
      <c r="N31" s="176" t="s">
        <v>71</v>
      </c>
      <c r="O31" s="127">
        <v>39</v>
      </c>
      <c r="P31" s="128">
        <v>7</v>
      </c>
      <c r="Q31" s="128">
        <v>1</v>
      </c>
      <c r="R31" s="129">
        <v>1</v>
      </c>
      <c r="S31" s="127">
        <v>46</v>
      </c>
      <c r="T31" s="128">
        <v>2</v>
      </c>
      <c r="U31" s="130">
        <v>48</v>
      </c>
      <c r="V31" s="131">
        <v>4.2</v>
      </c>
      <c r="W31" s="132">
        <v>1.5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23</v>
      </c>
      <c r="E32" s="135">
        <v>8</v>
      </c>
      <c r="F32" s="135">
        <v>3</v>
      </c>
      <c r="G32" s="136">
        <v>1</v>
      </c>
      <c r="H32" s="134">
        <v>31</v>
      </c>
      <c r="I32" s="135">
        <v>4</v>
      </c>
      <c r="J32" s="137">
        <v>35</v>
      </c>
      <c r="K32" s="138">
        <v>11.4</v>
      </c>
      <c r="L32" s="170">
        <v>1.1000000000000001</v>
      </c>
      <c r="M32" s="182"/>
      <c r="N32" s="177" t="s">
        <v>72</v>
      </c>
      <c r="O32" s="134">
        <v>38</v>
      </c>
      <c r="P32" s="135">
        <v>3</v>
      </c>
      <c r="Q32" s="135">
        <v>2</v>
      </c>
      <c r="R32" s="136">
        <v>2</v>
      </c>
      <c r="S32" s="134">
        <v>41</v>
      </c>
      <c r="T32" s="135">
        <v>4</v>
      </c>
      <c r="U32" s="137">
        <v>45</v>
      </c>
      <c r="V32" s="138">
        <v>8.9</v>
      </c>
      <c r="W32" s="138">
        <v>1.4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27</v>
      </c>
      <c r="E33" s="135">
        <v>7</v>
      </c>
      <c r="F33" s="135">
        <v>7</v>
      </c>
      <c r="G33" s="136">
        <v>2</v>
      </c>
      <c r="H33" s="134">
        <v>34</v>
      </c>
      <c r="I33" s="135">
        <v>9</v>
      </c>
      <c r="J33" s="137">
        <v>43</v>
      </c>
      <c r="K33" s="138">
        <v>20.9</v>
      </c>
      <c r="L33" s="170">
        <v>1.3</v>
      </c>
      <c r="M33" s="182"/>
      <c r="N33" s="177" t="s">
        <v>73</v>
      </c>
      <c r="O33" s="134">
        <v>36</v>
      </c>
      <c r="P33" s="135">
        <v>4</v>
      </c>
      <c r="Q33" s="135">
        <v>2</v>
      </c>
      <c r="R33" s="136">
        <v>1</v>
      </c>
      <c r="S33" s="134">
        <v>40</v>
      </c>
      <c r="T33" s="135">
        <v>3</v>
      </c>
      <c r="U33" s="137">
        <v>43</v>
      </c>
      <c r="V33" s="138">
        <v>7</v>
      </c>
      <c r="W33" s="138">
        <v>1.3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28</v>
      </c>
      <c r="E34" s="135">
        <v>10</v>
      </c>
      <c r="F34" s="135">
        <v>6</v>
      </c>
      <c r="G34" s="136">
        <v>3</v>
      </c>
      <c r="H34" s="134">
        <v>38</v>
      </c>
      <c r="I34" s="135">
        <v>9</v>
      </c>
      <c r="J34" s="137">
        <v>47</v>
      </c>
      <c r="K34" s="138">
        <v>19.100000000000001</v>
      </c>
      <c r="L34" s="170">
        <v>1.4</v>
      </c>
      <c r="M34" s="182"/>
      <c r="N34" s="177" t="s">
        <v>74</v>
      </c>
      <c r="O34" s="134">
        <v>37</v>
      </c>
      <c r="P34" s="135">
        <v>6</v>
      </c>
      <c r="Q34" s="135">
        <v>3</v>
      </c>
      <c r="R34" s="136">
        <v>1</v>
      </c>
      <c r="S34" s="134">
        <v>43</v>
      </c>
      <c r="T34" s="135">
        <v>4</v>
      </c>
      <c r="U34" s="137">
        <v>47</v>
      </c>
      <c r="V34" s="138">
        <v>8.5</v>
      </c>
      <c r="W34" s="138">
        <v>1.4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26</v>
      </c>
      <c r="E35" s="135">
        <v>9</v>
      </c>
      <c r="F35" s="135">
        <v>3</v>
      </c>
      <c r="G35" s="136">
        <v>1</v>
      </c>
      <c r="H35" s="134">
        <v>35</v>
      </c>
      <c r="I35" s="135">
        <v>4</v>
      </c>
      <c r="J35" s="137">
        <v>39</v>
      </c>
      <c r="K35" s="138">
        <v>10.3</v>
      </c>
      <c r="L35" s="170">
        <v>1.2</v>
      </c>
      <c r="M35" s="182"/>
      <c r="N35" s="177" t="s">
        <v>97</v>
      </c>
      <c r="O35" s="134">
        <v>38</v>
      </c>
      <c r="P35" s="135">
        <v>3</v>
      </c>
      <c r="Q35" s="135">
        <v>1</v>
      </c>
      <c r="R35" s="136">
        <v>1</v>
      </c>
      <c r="S35" s="134">
        <v>41</v>
      </c>
      <c r="T35" s="135">
        <v>2</v>
      </c>
      <c r="U35" s="137">
        <v>43</v>
      </c>
      <c r="V35" s="138">
        <v>4.7</v>
      </c>
      <c r="W35" s="138">
        <v>1.3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33</v>
      </c>
      <c r="E36" s="141">
        <v>6</v>
      </c>
      <c r="F36" s="141">
        <v>5</v>
      </c>
      <c r="G36" s="142">
        <v>1</v>
      </c>
      <c r="H36" s="140">
        <v>39</v>
      </c>
      <c r="I36" s="141">
        <v>6</v>
      </c>
      <c r="J36" s="143">
        <v>45</v>
      </c>
      <c r="K36" s="144">
        <v>13.3</v>
      </c>
      <c r="L36" s="171">
        <v>1.4</v>
      </c>
      <c r="M36" s="182"/>
      <c r="N36" s="178" t="s">
        <v>98</v>
      </c>
      <c r="O36" s="140">
        <v>34</v>
      </c>
      <c r="P36" s="141">
        <v>7</v>
      </c>
      <c r="Q36" s="141">
        <v>2</v>
      </c>
      <c r="R36" s="142">
        <v>3</v>
      </c>
      <c r="S36" s="140">
        <v>41</v>
      </c>
      <c r="T36" s="141">
        <v>5</v>
      </c>
      <c r="U36" s="143">
        <v>46</v>
      </c>
      <c r="V36" s="144">
        <v>10.9</v>
      </c>
      <c r="W36" s="144">
        <v>1.4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169</v>
      </c>
      <c r="E37" s="79">
        <v>48</v>
      </c>
      <c r="F37" s="79">
        <v>25</v>
      </c>
      <c r="G37" s="84">
        <v>10</v>
      </c>
      <c r="H37" s="78">
        <v>217</v>
      </c>
      <c r="I37" s="79">
        <v>35</v>
      </c>
      <c r="J37" s="85">
        <v>252</v>
      </c>
      <c r="K37" s="80">
        <v>13.9</v>
      </c>
      <c r="L37" s="172">
        <v>7.7</v>
      </c>
      <c r="M37" s="183"/>
      <c r="N37" s="179" t="s">
        <v>29</v>
      </c>
      <c r="O37" s="78">
        <v>222</v>
      </c>
      <c r="P37" s="79">
        <v>30</v>
      </c>
      <c r="Q37" s="79">
        <v>11</v>
      </c>
      <c r="R37" s="84">
        <v>9</v>
      </c>
      <c r="S37" s="78">
        <v>252</v>
      </c>
      <c r="T37" s="79">
        <v>20</v>
      </c>
      <c r="U37" s="85">
        <v>272</v>
      </c>
      <c r="V37" s="80">
        <v>7.4</v>
      </c>
      <c r="W37" s="80">
        <v>8.3000000000000007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30</v>
      </c>
      <c r="E38" s="128">
        <v>14</v>
      </c>
      <c r="F38" s="128">
        <v>3</v>
      </c>
      <c r="G38" s="129">
        <v>2</v>
      </c>
      <c r="H38" s="127">
        <v>44</v>
      </c>
      <c r="I38" s="128">
        <v>5</v>
      </c>
      <c r="J38" s="130">
        <v>49</v>
      </c>
      <c r="K38" s="131">
        <v>10.199999999999999</v>
      </c>
      <c r="L38" s="169">
        <v>1.5</v>
      </c>
      <c r="M38" s="181"/>
      <c r="N38" s="176" t="s">
        <v>75</v>
      </c>
      <c r="O38" s="127">
        <v>30</v>
      </c>
      <c r="P38" s="128">
        <v>6</v>
      </c>
      <c r="Q38" s="128">
        <v>2</v>
      </c>
      <c r="R38" s="129">
        <v>1</v>
      </c>
      <c r="S38" s="127">
        <v>36</v>
      </c>
      <c r="T38" s="128">
        <v>3</v>
      </c>
      <c r="U38" s="130">
        <v>39</v>
      </c>
      <c r="V38" s="131">
        <v>7.7</v>
      </c>
      <c r="W38" s="132">
        <v>1.2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27</v>
      </c>
      <c r="E39" s="135">
        <v>4</v>
      </c>
      <c r="F39" s="135">
        <v>5</v>
      </c>
      <c r="G39" s="136">
        <v>1</v>
      </c>
      <c r="H39" s="134">
        <v>31</v>
      </c>
      <c r="I39" s="135">
        <v>6</v>
      </c>
      <c r="J39" s="137">
        <v>37</v>
      </c>
      <c r="K39" s="138">
        <v>16.2</v>
      </c>
      <c r="L39" s="170">
        <v>1.1000000000000001</v>
      </c>
      <c r="M39" s="182"/>
      <c r="N39" s="177" t="s">
        <v>76</v>
      </c>
      <c r="O39" s="134">
        <v>34</v>
      </c>
      <c r="P39" s="135">
        <v>4</v>
      </c>
      <c r="Q39" s="135">
        <v>0</v>
      </c>
      <c r="R39" s="136">
        <v>0</v>
      </c>
      <c r="S39" s="134">
        <v>38</v>
      </c>
      <c r="T39" s="135">
        <v>0</v>
      </c>
      <c r="U39" s="137">
        <v>38</v>
      </c>
      <c r="V39" s="138">
        <v>0</v>
      </c>
      <c r="W39" s="138">
        <v>1.2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26</v>
      </c>
      <c r="E40" s="135">
        <v>5</v>
      </c>
      <c r="F40" s="135">
        <v>5</v>
      </c>
      <c r="G40" s="136">
        <v>1</v>
      </c>
      <c r="H40" s="134">
        <v>31</v>
      </c>
      <c r="I40" s="135">
        <v>6</v>
      </c>
      <c r="J40" s="137">
        <v>37</v>
      </c>
      <c r="K40" s="138">
        <v>16.2</v>
      </c>
      <c r="L40" s="170">
        <v>1.1000000000000001</v>
      </c>
      <c r="M40" s="182"/>
      <c r="N40" s="177" t="s">
        <v>77</v>
      </c>
      <c r="O40" s="134">
        <v>32</v>
      </c>
      <c r="P40" s="135">
        <v>8</v>
      </c>
      <c r="Q40" s="135">
        <v>2</v>
      </c>
      <c r="R40" s="136">
        <v>1</v>
      </c>
      <c r="S40" s="134">
        <v>40</v>
      </c>
      <c r="T40" s="135">
        <v>3</v>
      </c>
      <c r="U40" s="137">
        <v>43</v>
      </c>
      <c r="V40" s="138">
        <v>7</v>
      </c>
      <c r="W40" s="138">
        <v>1.3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33</v>
      </c>
      <c r="E41" s="135">
        <v>4</v>
      </c>
      <c r="F41" s="135">
        <v>2</v>
      </c>
      <c r="G41" s="136">
        <v>2</v>
      </c>
      <c r="H41" s="134">
        <v>37</v>
      </c>
      <c r="I41" s="135">
        <v>4</v>
      </c>
      <c r="J41" s="137">
        <v>41</v>
      </c>
      <c r="K41" s="138">
        <v>9.8000000000000007</v>
      </c>
      <c r="L41" s="170">
        <v>1.3</v>
      </c>
      <c r="M41" s="182"/>
      <c r="N41" s="177" t="s">
        <v>78</v>
      </c>
      <c r="O41" s="134">
        <v>33</v>
      </c>
      <c r="P41" s="135">
        <v>8</v>
      </c>
      <c r="Q41" s="135">
        <v>2</v>
      </c>
      <c r="R41" s="136">
        <v>1</v>
      </c>
      <c r="S41" s="134">
        <v>41</v>
      </c>
      <c r="T41" s="135">
        <v>3</v>
      </c>
      <c r="U41" s="137">
        <v>44</v>
      </c>
      <c r="V41" s="138">
        <v>6.8</v>
      </c>
      <c r="W41" s="138">
        <v>1.3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36</v>
      </c>
      <c r="E42" s="135">
        <v>5</v>
      </c>
      <c r="F42" s="135">
        <v>4</v>
      </c>
      <c r="G42" s="136">
        <v>0</v>
      </c>
      <c r="H42" s="134">
        <v>41</v>
      </c>
      <c r="I42" s="135">
        <v>4</v>
      </c>
      <c r="J42" s="137">
        <v>45</v>
      </c>
      <c r="K42" s="138">
        <v>8.9</v>
      </c>
      <c r="L42" s="170">
        <v>1.4</v>
      </c>
      <c r="M42" s="182"/>
      <c r="N42" s="177" t="s">
        <v>79</v>
      </c>
      <c r="O42" s="134">
        <v>40</v>
      </c>
      <c r="P42" s="135">
        <v>6</v>
      </c>
      <c r="Q42" s="135">
        <v>0</v>
      </c>
      <c r="R42" s="136">
        <v>0</v>
      </c>
      <c r="S42" s="134">
        <v>46</v>
      </c>
      <c r="T42" s="135">
        <v>0</v>
      </c>
      <c r="U42" s="137">
        <v>46</v>
      </c>
      <c r="V42" s="138">
        <v>0</v>
      </c>
      <c r="W42" s="138">
        <v>1.4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30</v>
      </c>
      <c r="E43" s="141">
        <v>8</v>
      </c>
      <c r="F43" s="141">
        <v>4</v>
      </c>
      <c r="G43" s="142">
        <v>1</v>
      </c>
      <c r="H43" s="140">
        <v>38</v>
      </c>
      <c r="I43" s="141">
        <v>5</v>
      </c>
      <c r="J43" s="143">
        <v>43</v>
      </c>
      <c r="K43" s="144">
        <v>11.6</v>
      </c>
      <c r="L43" s="171">
        <v>1.3</v>
      </c>
      <c r="M43" s="182"/>
      <c r="N43" s="178" t="s">
        <v>99</v>
      </c>
      <c r="O43" s="140">
        <v>48</v>
      </c>
      <c r="P43" s="141">
        <v>8</v>
      </c>
      <c r="Q43" s="141">
        <v>2</v>
      </c>
      <c r="R43" s="142">
        <v>3</v>
      </c>
      <c r="S43" s="140">
        <v>56</v>
      </c>
      <c r="T43" s="141">
        <v>5</v>
      </c>
      <c r="U43" s="143">
        <v>61</v>
      </c>
      <c r="V43" s="144">
        <v>8.1999999999999993</v>
      </c>
      <c r="W43" s="144">
        <v>1.9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182</v>
      </c>
      <c r="E44" s="79">
        <v>40</v>
      </c>
      <c r="F44" s="79">
        <v>23</v>
      </c>
      <c r="G44" s="84">
        <v>7</v>
      </c>
      <c r="H44" s="78">
        <v>222</v>
      </c>
      <c r="I44" s="79">
        <v>30</v>
      </c>
      <c r="J44" s="85">
        <v>252</v>
      </c>
      <c r="K44" s="80">
        <v>11.9</v>
      </c>
      <c r="L44" s="172">
        <v>7.7</v>
      </c>
      <c r="M44" s="183"/>
      <c r="N44" s="179" t="s">
        <v>29</v>
      </c>
      <c r="O44" s="78">
        <v>217</v>
      </c>
      <c r="P44" s="79">
        <v>40</v>
      </c>
      <c r="Q44" s="79">
        <v>8</v>
      </c>
      <c r="R44" s="84">
        <v>6</v>
      </c>
      <c r="S44" s="78">
        <v>257</v>
      </c>
      <c r="T44" s="79">
        <v>14</v>
      </c>
      <c r="U44" s="85">
        <v>271</v>
      </c>
      <c r="V44" s="80">
        <v>5.2</v>
      </c>
      <c r="W44" s="80">
        <v>8.3000000000000007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27</v>
      </c>
      <c r="E45" s="128">
        <v>4</v>
      </c>
      <c r="F45" s="128">
        <v>4</v>
      </c>
      <c r="G45" s="129">
        <v>0</v>
      </c>
      <c r="H45" s="127">
        <v>31</v>
      </c>
      <c r="I45" s="128">
        <v>4</v>
      </c>
      <c r="J45" s="130">
        <v>35</v>
      </c>
      <c r="K45" s="131">
        <v>11.4</v>
      </c>
      <c r="L45" s="169">
        <v>1.1000000000000001</v>
      </c>
      <c r="M45" s="181"/>
      <c r="N45" s="176" t="s">
        <v>80</v>
      </c>
      <c r="O45" s="127">
        <v>43</v>
      </c>
      <c r="P45" s="128">
        <v>5</v>
      </c>
      <c r="Q45" s="128">
        <v>0</v>
      </c>
      <c r="R45" s="129">
        <v>0</v>
      </c>
      <c r="S45" s="127">
        <v>48</v>
      </c>
      <c r="T45" s="128">
        <v>0</v>
      </c>
      <c r="U45" s="130">
        <v>48</v>
      </c>
      <c r="V45" s="131">
        <v>0</v>
      </c>
      <c r="W45" s="132">
        <v>1.5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26</v>
      </c>
      <c r="E46" s="135">
        <v>8</v>
      </c>
      <c r="F46" s="135">
        <v>3</v>
      </c>
      <c r="G46" s="136">
        <v>0</v>
      </c>
      <c r="H46" s="134">
        <v>34</v>
      </c>
      <c r="I46" s="135">
        <v>3</v>
      </c>
      <c r="J46" s="137">
        <v>37</v>
      </c>
      <c r="K46" s="138">
        <v>8.1</v>
      </c>
      <c r="L46" s="170">
        <v>1.1000000000000001</v>
      </c>
      <c r="M46" s="182"/>
      <c r="N46" s="177" t="s">
        <v>81</v>
      </c>
      <c r="O46" s="134">
        <v>53</v>
      </c>
      <c r="P46" s="135">
        <v>7</v>
      </c>
      <c r="Q46" s="135">
        <v>0</v>
      </c>
      <c r="R46" s="136">
        <v>0</v>
      </c>
      <c r="S46" s="134">
        <v>60</v>
      </c>
      <c r="T46" s="135">
        <v>0</v>
      </c>
      <c r="U46" s="137">
        <v>60</v>
      </c>
      <c r="V46" s="138">
        <v>0</v>
      </c>
      <c r="W46" s="138">
        <v>1.8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38</v>
      </c>
      <c r="E47" s="135">
        <v>5</v>
      </c>
      <c r="F47" s="135">
        <v>1</v>
      </c>
      <c r="G47" s="136">
        <v>1</v>
      </c>
      <c r="H47" s="134">
        <v>43</v>
      </c>
      <c r="I47" s="135">
        <v>2</v>
      </c>
      <c r="J47" s="137">
        <v>45</v>
      </c>
      <c r="K47" s="138">
        <v>4.4000000000000004</v>
      </c>
      <c r="L47" s="170">
        <v>1.4</v>
      </c>
      <c r="M47" s="182"/>
      <c r="N47" s="177" t="s">
        <v>82</v>
      </c>
      <c r="O47" s="134">
        <v>58</v>
      </c>
      <c r="P47" s="135">
        <v>8</v>
      </c>
      <c r="Q47" s="135">
        <v>0</v>
      </c>
      <c r="R47" s="136">
        <v>2</v>
      </c>
      <c r="S47" s="134">
        <v>66</v>
      </c>
      <c r="T47" s="135">
        <v>2</v>
      </c>
      <c r="U47" s="137">
        <v>68</v>
      </c>
      <c r="V47" s="138">
        <v>2.9</v>
      </c>
      <c r="W47" s="138">
        <v>2.1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32</v>
      </c>
      <c r="E48" s="135">
        <v>5</v>
      </c>
      <c r="F48" s="135">
        <v>5</v>
      </c>
      <c r="G48" s="136">
        <v>1</v>
      </c>
      <c r="H48" s="134">
        <v>37</v>
      </c>
      <c r="I48" s="135">
        <v>6</v>
      </c>
      <c r="J48" s="137">
        <v>43</v>
      </c>
      <c r="K48" s="138">
        <v>14</v>
      </c>
      <c r="L48" s="170">
        <v>1.3</v>
      </c>
      <c r="M48" s="182"/>
      <c r="N48" s="177" t="s">
        <v>83</v>
      </c>
      <c r="O48" s="134">
        <v>52</v>
      </c>
      <c r="P48" s="135">
        <v>4</v>
      </c>
      <c r="Q48" s="135">
        <v>3</v>
      </c>
      <c r="R48" s="136">
        <v>0</v>
      </c>
      <c r="S48" s="134">
        <v>56</v>
      </c>
      <c r="T48" s="135">
        <v>3</v>
      </c>
      <c r="U48" s="137">
        <v>59</v>
      </c>
      <c r="V48" s="138">
        <v>5.0999999999999996</v>
      </c>
      <c r="W48" s="138">
        <v>1.8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26</v>
      </c>
      <c r="E49" s="135">
        <v>5</v>
      </c>
      <c r="F49" s="135">
        <v>3</v>
      </c>
      <c r="G49" s="136">
        <v>0</v>
      </c>
      <c r="H49" s="134">
        <v>31</v>
      </c>
      <c r="I49" s="135">
        <v>3</v>
      </c>
      <c r="J49" s="137">
        <v>34</v>
      </c>
      <c r="K49" s="138">
        <v>8.8000000000000007</v>
      </c>
      <c r="L49" s="170">
        <v>1</v>
      </c>
      <c r="M49" s="182"/>
      <c r="N49" s="177" t="s">
        <v>84</v>
      </c>
      <c r="O49" s="134">
        <v>55</v>
      </c>
      <c r="P49" s="135">
        <v>9</v>
      </c>
      <c r="Q49" s="135">
        <v>4</v>
      </c>
      <c r="R49" s="136">
        <v>3</v>
      </c>
      <c r="S49" s="134">
        <v>64</v>
      </c>
      <c r="T49" s="135">
        <v>7</v>
      </c>
      <c r="U49" s="137">
        <v>71</v>
      </c>
      <c r="V49" s="138">
        <v>9.9</v>
      </c>
      <c r="W49" s="138">
        <v>2.2000000000000002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39</v>
      </c>
      <c r="E50" s="141">
        <v>4</v>
      </c>
      <c r="F50" s="141">
        <v>5</v>
      </c>
      <c r="G50" s="142">
        <v>1</v>
      </c>
      <c r="H50" s="140">
        <v>43</v>
      </c>
      <c r="I50" s="141">
        <v>6</v>
      </c>
      <c r="J50" s="143">
        <v>49</v>
      </c>
      <c r="K50" s="144">
        <v>12.2</v>
      </c>
      <c r="L50" s="171">
        <v>1.5</v>
      </c>
      <c r="M50" s="182"/>
      <c r="N50" s="178" t="s">
        <v>100</v>
      </c>
      <c r="O50" s="140">
        <v>43</v>
      </c>
      <c r="P50" s="141">
        <v>8</v>
      </c>
      <c r="Q50" s="141">
        <v>1</v>
      </c>
      <c r="R50" s="142">
        <v>0</v>
      </c>
      <c r="S50" s="140">
        <v>51</v>
      </c>
      <c r="T50" s="141">
        <v>1</v>
      </c>
      <c r="U50" s="143">
        <v>52</v>
      </c>
      <c r="V50" s="144">
        <v>1.9</v>
      </c>
      <c r="W50" s="144">
        <v>1.6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188</v>
      </c>
      <c r="E51" s="79">
        <v>31</v>
      </c>
      <c r="F51" s="79">
        <v>21</v>
      </c>
      <c r="G51" s="84">
        <v>3</v>
      </c>
      <c r="H51" s="78">
        <v>219</v>
      </c>
      <c r="I51" s="79">
        <v>24</v>
      </c>
      <c r="J51" s="85">
        <v>243</v>
      </c>
      <c r="K51" s="80">
        <v>9.9</v>
      </c>
      <c r="L51" s="172">
        <v>7.4</v>
      </c>
      <c r="M51" s="183"/>
      <c r="N51" s="179" t="s">
        <v>29</v>
      </c>
      <c r="O51" s="78">
        <v>304</v>
      </c>
      <c r="P51" s="79">
        <v>41</v>
      </c>
      <c r="Q51" s="79">
        <v>8</v>
      </c>
      <c r="R51" s="84">
        <v>5</v>
      </c>
      <c r="S51" s="78">
        <v>345</v>
      </c>
      <c r="T51" s="79">
        <v>13</v>
      </c>
      <c r="U51" s="85">
        <v>358</v>
      </c>
      <c r="V51" s="80">
        <v>3.6</v>
      </c>
      <c r="W51" s="80">
        <v>11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30</v>
      </c>
      <c r="E52" s="128">
        <v>3</v>
      </c>
      <c r="F52" s="128">
        <v>4</v>
      </c>
      <c r="G52" s="129">
        <v>1</v>
      </c>
      <c r="H52" s="127">
        <v>33</v>
      </c>
      <c r="I52" s="128">
        <v>5</v>
      </c>
      <c r="J52" s="130">
        <v>38</v>
      </c>
      <c r="K52" s="131">
        <v>13.2</v>
      </c>
      <c r="L52" s="169">
        <v>1.2</v>
      </c>
      <c r="M52" s="181"/>
      <c r="N52" s="176" t="s">
        <v>85</v>
      </c>
      <c r="O52" s="127">
        <v>47</v>
      </c>
      <c r="P52" s="128">
        <v>5</v>
      </c>
      <c r="Q52" s="128">
        <v>0</v>
      </c>
      <c r="R52" s="129">
        <v>1</v>
      </c>
      <c r="S52" s="127">
        <v>52</v>
      </c>
      <c r="T52" s="128">
        <v>1</v>
      </c>
      <c r="U52" s="130">
        <v>53</v>
      </c>
      <c r="V52" s="131">
        <v>1.9</v>
      </c>
      <c r="W52" s="132">
        <v>1.6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44</v>
      </c>
      <c r="E53" s="135">
        <v>7</v>
      </c>
      <c r="F53" s="135">
        <v>4</v>
      </c>
      <c r="G53" s="136">
        <v>2</v>
      </c>
      <c r="H53" s="134">
        <v>51</v>
      </c>
      <c r="I53" s="135">
        <v>6</v>
      </c>
      <c r="J53" s="137">
        <v>57</v>
      </c>
      <c r="K53" s="138">
        <v>10.5</v>
      </c>
      <c r="L53" s="170">
        <v>1.7</v>
      </c>
      <c r="M53" s="182"/>
      <c r="N53" s="177" t="s">
        <v>86</v>
      </c>
      <c r="O53" s="134">
        <v>39</v>
      </c>
      <c r="P53" s="135">
        <v>10</v>
      </c>
      <c r="Q53" s="135">
        <v>0</v>
      </c>
      <c r="R53" s="136">
        <v>1</v>
      </c>
      <c r="S53" s="134">
        <v>49</v>
      </c>
      <c r="T53" s="135">
        <v>1</v>
      </c>
      <c r="U53" s="137">
        <v>50</v>
      </c>
      <c r="V53" s="138">
        <v>2</v>
      </c>
      <c r="W53" s="138">
        <v>1.5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34</v>
      </c>
      <c r="E54" s="135">
        <v>7</v>
      </c>
      <c r="F54" s="135">
        <v>1</v>
      </c>
      <c r="G54" s="136">
        <v>1</v>
      </c>
      <c r="H54" s="134">
        <v>41</v>
      </c>
      <c r="I54" s="135">
        <v>2</v>
      </c>
      <c r="J54" s="137">
        <v>43</v>
      </c>
      <c r="K54" s="138">
        <v>4.7</v>
      </c>
      <c r="L54" s="170">
        <v>1.3</v>
      </c>
      <c r="M54" s="182"/>
      <c r="N54" s="177" t="s">
        <v>87</v>
      </c>
      <c r="O54" s="134">
        <v>40</v>
      </c>
      <c r="P54" s="135">
        <v>6</v>
      </c>
      <c r="Q54" s="135">
        <v>2</v>
      </c>
      <c r="R54" s="136">
        <v>2</v>
      </c>
      <c r="S54" s="134">
        <v>46</v>
      </c>
      <c r="T54" s="135">
        <v>4</v>
      </c>
      <c r="U54" s="137">
        <v>50</v>
      </c>
      <c r="V54" s="138">
        <v>8</v>
      </c>
      <c r="W54" s="138">
        <v>1.5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31</v>
      </c>
      <c r="E55" s="135">
        <v>6</v>
      </c>
      <c r="F55" s="135">
        <v>4</v>
      </c>
      <c r="G55" s="136">
        <v>1</v>
      </c>
      <c r="H55" s="134">
        <v>37</v>
      </c>
      <c r="I55" s="135">
        <v>5</v>
      </c>
      <c r="J55" s="137">
        <v>42</v>
      </c>
      <c r="K55" s="138">
        <v>11.9</v>
      </c>
      <c r="L55" s="170">
        <v>1.3</v>
      </c>
      <c r="M55" s="182"/>
      <c r="N55" s="177" t="s">
        <v>88</v>
      </c>
      <c r="O55" s="134">
        <v>45</v>
      </c>
      <c r="P55" s="135">
        <v>6</v>
      </c>
      <c r="Q55" s="135">
        <v>1</v>
      </c>
      <c r="R55" s="136">
        <v>2</v>
      </c>
      <c r="S55" s="134">
        <v>51</v>
      </c>
      <c r="T55" s="135">
        <v>3</v>
      </c>
      <c r="U55" s="137">
        <v>54</v>
      </c>
      <c r="V55" s="138">
        <v>5.6</v>
      </c>
      <c r="W55" s="138">
        <v>1.7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34</v>
      </c>
      <c r="E56" s="135">
        <v>4</v>
      </c>
      <c r="F56" s="135">
        <v>1</v>
      </c>
      <c r="G56" s="136">
        <v>2</v>
      </c>
      <c r="H56" s="134">
        <v>38</v>
      </c>
      <c r="I56" s="135">
        <v>3</v>
      </c>
      <c r="J56" s="137">
        <v>41</v>
      </c>
      <c r="K56" s="138">
        <v>7.3</v>
      </c>
      <c r="L56" s="170">
        <v>1.3</v>
      </c>
      <c r="M56" s="182"/>
      <c r="N56" s="177" t="s">
        <v>89</v>
      </c>
      <c r="O56" s="134">
        <v>44</v>
      </c>
      <c r="P56" s="135">
        <v>5</v>
      </c>
      <c r="Q56" s="135">
        <v>1</v>
      </c>
      <c r="R56" s="136">
        <v>1</v>
      </c>
      <c r="S56" s="134">
        <v>49</v>
      </c>
      <c r="T56" s="135">
        <v>2</v>
      </c>
      <c r="U56" s="137">
        <v>51</v>
      </c>
      <c r="V56" s="138">
        <v>3.9</v>
      </c>
      <c r="W56" s="138">
        <v>1.6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33</v>
      </c>
      <c r="E57" s="141">
        <v>3</v>
      </c>
      <c r="F57" s="141">
        <v>3</v>
      </c>
      <c r="G57" s="142">
        <v>1</v>
      </c>
      <c r="H57" s="140">
        <v>36</v>
      </c>
      <c r="I57" s="141">
        <v>4</v>
      </c>
      <c r="J57" s="143">
        <v>40</v>
      </c>
      <c r="K57" s="144">
        <v>10</v>
      </c>
      <c r="L57" s="171">
        <v>1.2</v>
      </c>
      <c r="M57" s="182"/>
      <c r="N57" s="178" t="s">
        <v>101</v>
      </c>
      <c r="O57" s="140">
        <v>34</v>
      </c>
      <c r="P57" s="141">
        <v>5</v>
      </c>
      <c r="Q57" s="141">
        <v>0</v>
      </c>
      <c r="R57" s="142">
        <v>1</v>
      </c>
      <c r="S57" s="140">
        <v>39</v>
      </c>
      <c r="T57" s="141">
        <v>1</v>
      </c>
      <c r="U57" s="143">
        <v>40</v>
      </c>
      <c r="V57" s="144">
        <v>2.5</v>
      </c>
      <c r="W57" s="144">
        <v>1.2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206</v>
      </c>
      <c r="E58" s="187">
        <v>30</v>
      </c>
      <c r="F58" s="187">
        <v>17</v>
      </c>
      <c r="G58" s="188">
        <v>8</v>
      </c>
      <c r="H58" s="186">
        <v>236</v>
      </c>
      <c r="I58" s="187">
        <v>25</v>
      </c>
      <c r="J58" s="189">
        <v>261</v>
      </c>
      <c r="K58" s="190">
        <v>9.6</v>
      </c>
      <c r="L58" s="191">
        <v>8</v>
      </c>
      <c r="M58" s="183"/>
      <c r="N58" s="179" t="s">
        <v>29</v>
      </c>
      <c r="O58" s="78">
        <v>249</v>
      </c>
      <c r="P58" s="79">
        <v>37</v>
      </c>
      <c r="Q58" s="79">
        <v>4</v>
      </c>
      <c r="R58" s="84">
        <v>8</v>
      </c>
      <c r="S58" s="78">
        <v>286</v>
      </c>
      <c r="T58" s="79">
        <v>12</v>
      </c>
      <c r="U58" s="85">
        <v>298</v>
      </c>
      <c r="V58" s="80">
        <v>4</v>
      </c>
      <c r="W58" s="80">
        <v>9.1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2559</v>
      </c>
      <c r="P59" s="79">
        <v>430</v>
      </c>
      <c r="Q59" s="79">
        <v>187</v>
      </c>
      <c r="R59" s="84">
        <v>92</v>
      </c>
      <c r="S59" s="78">
        <v>2989</v>
      </c>
      <c r="T59" s="79">
        <v>279</v>
      </c>
      <c r="U59" s="85">
        <v>3268</v>
      </c>
      <c r="V59" s="80">
        <v>8.5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1677" priority="196" stopIfTrue="1" operator="lessThan">
      <formula>0</formula>
    </cfRule>
  </conditionalFormatting>
  <conditionalFormatting sqref="Q13:T13">
    <cfRule type="cellIs" dxfId="1676" priority="191" stopIfTrue="1" operator="lessThan">
      <formula>0</formula>
    </cfRule>
  </conditionalFormatting>
  <conditionalFormatting sqref="G13:I13">
    <cfRule type="cellIs" dxfId="1675" priority="193" stopIfTrue="1" operator="lessThan">
      <formula>0</formula>
    </cfRule>
  </conditionalFormatting>
  <conditionalFormatting sqref="F13">
    <cfRule type="cellIs" dxfId="1674" priority="194" stopIfTrue="1" operator="lessThan">
      <formula>0</formula>
    </cfRule>
  </conditionalFormatting>
  <conditionalFormatting sqref="O23:R23">
    <cfRule type="cellIs" dxfId="1673" priority="185" stopIfTrue="1" operator="lessThan">
      <formula>0</formula>
    </cfRule>
  </conditionalFormatting>
  <conditionalFormatting sqref="C59:M60">
    <cfRule type="cellIs" dxfId="1672" priority="189" stopIfTrue="1" operator="lessThan">
      <formula>0</formula>
    </cfRule>
  </conditionalFormatting>
  <conditionalFormatting sqref="O59:R60">
    <cfRule type="cellIs" dxfId="1671" priority="188" stopIfTrue="1" operator="lessThan">
      <formula>0</formula>
    </cfRule>
  </conditionalFormatting>
  <conditionalFormatting sqref="S59:U60">
    <cfRule type="cellIs" dxfId="1670" priority="187" stopIfTrue="1" operator="lessThan">
      <formula>0</formula>
    </cfRule>
  </conditionalFormatting>
  <conditionalFormatting sqref="C23:M23">
    <cfRule type="cellIs" dxfId="1669" priority="186" stopIfTrue="1" operator="lessThan">
      <formula>0</formula>
    </cfRule>
  </conditionalFormatting>
  <conditionalFormatting sqref="S23:U23">
    <cfRule type="cellIs" dxfId="1668" priority="183" stopIfTrue="1" operator="lessThan">
      <formula>0</formula>
    </cfRule>
  </conditionalFormatting>
  <conditionalFormatting sqref="S17:U17 S19:U19 S21:U22">
    <cfRule type="cellIs" dxfId="1667" priority="184" stopIfTrue="1" operator="lessThan">
      <formula>0</formula>
    </cfRule>
  </conditionalFormatting>
  <conditionalFormatting sqref="V17:W17 V19:W19 V21:W22">
    <cfRule type="cellIs" dxfId="1666" priority="182" stopIfTrue="1" operator="lessThan">
      <formula>0</formula>
    </cfRule>
  </conditionalFormatting>
  <conditionalFormatting sqref="V59:W60">
    <cfRule type="cellIs" dxfId="1665" priority="181" stopIfTrue="1" operator="lessThan">
      <formula>0</formula>
    </cfRule>
  </conditionalFormatting>
  <conditionalFormatting sqref="V23:W23">
    <cfRule type="cellIs" dxfId="1664" priority="180" stopIfTrue="1" operator="lessThan">
      <formula>0</formula>
    </cfRule>
  </conditionalFormatting>
  <conditionalFormatting sqref="C18:M18">
    <cfRule type="cellIs" dxfId="1663" priority="179" stopIfTrue="1" operator="lessThan">
      <formula>0</formula>
    </cfRule>
  </conditionalFormatting>
  <conditionalFormatting sqref="S18:U18">
    <cfRule type="cellIs" dxfId="1662" priority="178" stopIfTrue="1" operator="lessThan">
      <formula>0</formula>
    </cfRule>
  </conditionalFormatting>
  <conditionalFormatting sqref="V18:W18">
    <cfRule type="cellIs" dxfId="1661" priority="177" stopIfTrue="1" operator="lessThan">
      <formula>0</formula>
    </cfRule>
  </conditionalFormatting>
  <conditionalFormatting sqref="C20:M20">
    <cfRule type="cellIs" dxfId="1660" priority="176" stopIfTrue="1" operator="lessThan">
      <formula>0</formula>
    </cfRule>
  </conditionalFormatting>
  <conditionalFormatting sqref="V27:W27">
    <cfRule type="cellIs" dxfId="1659" priority="161" stopIfTrue="1" operator="lessThan">
      <formula>0</formula>
    </cfRule>
  </conditionalFormatting>
  <conditionalFormatting sqref="S20:U20">
    <cfRule type="cellIs" dxfId="1658" priority="175" stopIfTrue="1" operator="lessThan">
      <formula>0</formula>
    </cfRule>
  </conditionalFormatting>
  <conditionalFormatting sqref="V20:W20">
    <cfRule type="cellIs" dxfId="1657" priority="174" stopIfTrue="1" operator="lessThan">
      <formula>0</formula>
    </cfRule>
  </conditionalFormatting>
  <conditionalFormatting sqref="C24 C26 C28:C29 H28:M29 H26:M26 H24:M24">
    <cfRule type="cellIs" dxfId="1656" priority="173" stopIfTrue="1" operator="lessThan">
      <formula>0</formula>
    </cfRule>
  </conditionalFormatting>
  <conditionalFormatting sqref="C31 C33 C35:C36 H35:M36 H33:M33 H31:M31">
    <cfRule type="cellIs" dxfId="1655" priority="160" stopIfTrue="1" operator="lessThan">
      <formula>0</formula>
    </cfRule>
  </conditionalFormatting>
  <conditionalFormatting sqref="O30:R30">
    <cfRule type="cellIs" dxfId="1654" priority="171" stopIfTrue="1" operator="lessThan">
      <formula>0</formula>
    </cfRule>
  </conditionalFormatting>
  <conditionalFormatting sqref="C30:M30">
    <cfRule type="cellIs" dxfId="1653" priority="172" stopIfTrue="1" operator="lessThan">
      <formula>0</formula>
    </cfRule>
  </conditionalFormatting>
  <conditionalFormatting sqref="S30:U30">
    <cfRule type="cellIs" dxfId="1652" priority="169" stopIfTrue="1" operator="lessThan">
      <formula>0</formula>
    </cfRule>
  </conditionalFormatting>
  <conditionalFormatting sqref="S24:U24 S26:U26 S28:U29">
    <cfRule type="cellIs" dxfId="1651" priority="170" stopIfTrue="1" operator="lessThan">
      <formula>0</formula>
    </cfRule>
  </conditionalFormatting>
  <conditionalFormatting sqref="V24:W24 V26:W26 V28:W29">
    <cfRule type="cellIs" dxfId="1650" priority="168" stopIfTrue="1" operator="lessThan">
      <formula>0</formula>
    </cfRule>
  </conditionalFormatting>
  <conditionalFormatting sqref="V30:W30">
    <cfRule type="cellIs" dxfId="1649" priority="167" stopIfTrue="1" operator="lessThan">
      <formula>0</formula>
    </cfRule>
  </conditionalFormatting>
  <conditionalFormatting sqref="C25 H25:M25">
    <cfRule type="cellIs" dxfId="1648" priority="166" stopIfTrue="1" operator="lessThan">
      <formula>0</formula>
    </cfRule>
  </conditionalFormatting>
  <conditionalFormatting sqref="C32 H32:M32">
    <cfRule type="cellIs" dxfId="1647" priority="153" stopIfTrue="1" operator="lessThan">
      <formula>0</formula>
    </cfRule>
  </conditionalFormatting>
  <conditionalFormatting sqref="S25:U25">
    <cfRule type="cellIs" dxfId="1646" priority="165" stopIfTrue="1" operator="lessThan">
      <formula>0</formula>
    </cfRule>
  </conditionalFormatting>
  <conditionalFormatting sqref="V25:W25">
    <cfRule type="cellIs" dxfId="1645" priority="164" stopIfTrue="1" operator="lessThan">
      <formula>0</formula>
    </cfRule>
  </conditionalFormatting>
  <conditionalFormatting sqref="C27 H27:M27">
    <cfRule type="cellIs" dxfId="1644" priority="163" stopIfTrue="1" operator="lessThan">
      <formula>0</formula>
    </cfRule>
  </conditionalFormatting>
  <conditionalFormatting sqref="C34 H34:M34">
    <cfRule type="cellIs" dxfId="1643" priority="150" stopIfTrue="1" operator="lessThan">
      <formula>0</formula>
    </cfRule>
  </conditionalFormatting>
  <conditionalFormatting sqref="S27:U27">
    <cfRule type="cellIs" dxfId="1642" priority="162" stopIfTrue="1" operator="lessThan">
      <formula>0</formula>
    </cfRule>
  </conditionalFormatting>
  <conditionalFormatting sqref="O37:R37">
    <cfRule type="cellIs" dxfId="1641" priority="158" stopIfTrue="1" operator="lessThan">
      <formula>0</formula>
    </cfRule>
  </conditionalFormatting>
  <conditionalFormatting sqref="C37:M37">
    <cfRule type="cellIs" dxfId="1640" priority="159" stopIfTrue="1" operator="lessThan">
      <formula>0</formula>
    </cfRule>
  </conditionalFormatting>
  <conditionalFormatting sqref="S37:U37">
    <cfRule type="cellIs" dxfId="1639" priority="156" stopIfTrue="1" operator="lessThan">
      <formula>0</formula>
    </cfRule>
  </conditionalFormatting>
  <conditionalFormatting sqref="S31:U31 S33:U33 S35:U36">
    <cfRule type="cellIs" dxfId="1638" priority="157" stopIfTrue="1" operator="lessThan">
      <formula>0</formula>
    </cfRule>
  </conditionalFormatting>
  <conditionalFormatting sqref="V31:W31 V33:W33 V35:W36">
    <cfRule type="cellIs" dxfId="1637" priority="155" stopIfTrue="1" operator="lessThan">
      <formula>0</formula>
    </cfRule>
  </conditionalFormatting>
  <conditionalFormatting sqref="V37:W37">
    <cfRule type="cellIs" dxfId="1636" priority="154" stopIfTrue="1" operator="lessThan">
      <formula>0</formula>
    </cfRule>
  </conditionalFormatting>
  <conditionalFormatting sqref="S44:U44">
    <cfRule type="cellIs" dxfId="1635" priority="143" stopIfTrue="1" operator="lessThan">
      <formula>0</formula>
    </cfRule>
  </conditionalFormatting>
  <conditionalFormatting sqref="S32:U32">
    <cfRule type="cellIs" dxfId="1634" priority="152" stopIfTrue="1" operator="lessThan">
      <formula>0</formula>
    </cfRule>
  </conditionalFormatting>
  <conditionalFormatting sqref="V32:W32">
    <cfRule type="cellIs" dxfId="1633" priority="151" stopIfTrue="1" operator="lessThan">
      <formula>0</formula>
    </cfRule>
  </conditionalFormatting>
  <conditionalFormatting sqref="S34:U34">
    <cfRule type="cellIs" dxfId="1632" priority="149" stopIfTrue="1" operator="lessThan">
      <formula>0</formula>
    </cfRule>
  </conditionalFormatting>
  <conditionalFormatting sqref="V34:W34">
    <cfRule type="cellIs" dxfId="1631" priority="148" stopIfTrue="1" operator="lessThan">
      <formula>0</formula>
    </cfRule>
  </conditionalFormatting>
  <conditionalFormatting sqref="C38 C40 C42:C43 H42:M43 H40:M40 H38:M38">
    <cfRule type="cellIs" dxfId="1630" priority="147" stopIfTrue="1" operator="lessThan">
      <formula>0</formula>
    </cfRule>
  </conditionalFormatting>
  <conditionalFormatting sqref="S39:U39">
    <cfRule type="cellIs" dxfId="1629" priority="139" stopIfTrue="1" operator="lessThan">
      <formula>0</formula>
    </cfRule>
  </conditionalFormatting>
  <conditionalFormatting sqref="O44:R44">
    <cfRule type="cellIs" dxfId="1628" priority="145" stopIfTrue="1" operator="lessThan">
      <formula>0</formula>
    </cfRule>
  </conditionalFormatting>
  <conditionalFormatting sqref="C44:M44">
    <cfRule type="cellIs" dxfId="1627" priority="146" stopIfTrue="1" operator="lessThan">
      <formula>0</formula>
    </cfRule>
  </conditionalFormatting>
  <conditionalFormatting sqref="S38:U38 S40:U40 S42:U43">
    <cfRule type="cellIs" dxfId="1626" priority="144" stopIfTrue="1" operator="lessThan">
      <formula>0</formula>
    </cfRule>
  </conditionalFormatting>
  <conditionalFormatting sqref="V38:W38 V40:W40 V42:W43">
    <cfRule type="cellIs" dxfId="1625" priority="142" stopIfTrue="1" operator="lessThan">
      <formula>0</formula>
    </cfRule>
  </conditionalFormatting>
  <conditionalFormatting sqref="V44:W44">
    <cfRule type="cellIs" dxfId="1624" priority="141" stopIfTrue="1" operator="lessThan">
      <formula>0</formula>
    </cfRule>
  </conditionalFormatting>
  <conditionalFormatting sqref="C39 H39:M39">
    <cfRule type="cellIs" dxfId="1623" priority="140" stopIfTrue="1" operator="lessThan">
      <formula>0</formula>
    </cfRule>
  </conditionalFormatting>
  <conditionalFormatting sqref="C51:M51">
    <cfRule type="cellIs" dxfId="1622" priority="133" stopIfTrue="1" operator="lessThan">
      <formula>0</formula>
    </cfRule>
  </conditionalFormatting>
  <conditionalFormatting sqref="V39:W39">
    <cfRule type="cellIs" dxfId="1621" priority="138" stopIfTrue="1" operator="lessThan">
      <formula>0</formula>
    </cfRule>
  </conditionalFormatting>
  <conditionalFormatting sqref="C41 H41:M41">
    <cfRule type="cellIs" dxfId="1620" priority="137" stopIfTrue="1" operator="lessThan">
      <formula>0</formula>
    </cfRule>
  </conditionalFormatting>
  <conditionalFormatting sqref="V45:W45 V47:W47 V49:W50">
    <cfRule type="cellIs" dxfId="1619" priority="129" stopIfTrue="1" operator="lessThan">
      <formula>0</formula>
    </cfRule>
  </conditionalFormatting>
  <conditionalFormatting sqref="S41:U41">
    <cfRule type="cellIs" dxfId="1618" priority="136" stopIfTrue="1" operator="lessThan">
      <formula>0</formula>
    </cfRule>
  </conditionalFormatting>
  <conditionalFormatting sqref="V41:W41">
    <cfRule type="cellIs" dxfId="1617" priority="135" stopIfTrue="1" operator="lessThan">
      <formula>0</formula>
    </cfRule>
  </conditionalFormatting>
  <conditionalFormatting sqref="C45 C47 C49:C50 H49:M50 H47:M47 H45:M45">
    <cfRule type="cellIs" dxfId="1616" priority="134" stopIfTrue="1" operator="lessThan">
      <formula>0</formula>
    </cfRule>
  </conditionalFormatting>
  <conditionalFormatting sqref="V51:W51">
    <cfRule type="cellIs" dxfId="1615" priority="128" stopIfTrue="1" operator="lessThan">
      <formula>0</formula>
    </cfRule>
  </conditionalFormatting>
  <conditionalFormatting sqref="O51:R51">
    <cfRule type="cellIs" dxfId="1614" priority="132" stopIfTrue="1" operator="lessThan">
      <formula>0</formula>
    </cfRule>
  </conditionalFormatting>
  <conditionalFormatting sqref="S51:U51">
    <cfRule type="cellIs" dxfId="1613" priority="130" stopIfTrue="1" operator="lessThan">
      <formula>0</formula>
    </cfRule>
  </conditionalFormatting>
  <conditionalFormatting sqref="S45:U45 S47:U47 S49:U50">
    <cfRule type="cellIs" dxfId="1612" priority="131" stopIfTrue="1" operator="lessThan">
      <formula>0</formula>
    </cfRule>
  </conditionalFormatting>
  <conditionalFormatting sqref="C46 H46:M46">
    <cfRule type="cellIs" dxfId="1611" priority="127" stopIfTrue="1" operator="lessThan">
      <formula>0</formula>
    </cfRule>
  </conditionalFormatting>
  <conditionalFormatting sqref="V48:W48">
    <cfRule type="cellIs" dxfId="1610" priority="122" stopIfTrue="1" operator="lessThan">
      <formula>0</formula>
    </cfRule>
  </conditionalFormatting>
  <conditionalFormatting sqref="S46:U46">
    <cfRule type="cellIs" dxfId="1609" priority="126" stopIfTrue="1" operator="lessThan">
      <formula>0</formula>
    </cfRule>
  </conditionalFormatting>
  <conditionalFormatting sqref="V46:W46">
    <cfRule type="cellIs" dxfId="1608" priority="125" stopIfTrue="1" operator="lessThan">
      <formula>0</formula>
    </cfRule>
  </conditionalFormatting>
  <conditionalFormatting sqref="C48 H48:M48">
    <cfRule type="cellIs" dxfId="1607" priority="124" stopIfTrue="1" operator="lessThan">
      <formula>0</formula>
    </cfRule>
  </conditionalFormatting>
  <conditionalFormatting sqref="O58:R58">
    <cfRule type="cellIs" dxfId="1606" priority="119" stopIfTrue="1" operator="lessThan">
      <formula>0</formula>
    </cfRule>
  </conditionalFormatting>
  <conditionalFormatting sqref="S48:U48">
    <cfRule type="cellIs" dxfId="1605" priority="123" stopIfTrue="1" operator="lessThan">
      <formula>0</formula>
    </cfRule>
  </conditionalFormatting>
  <conditionalFormatting sqref="C52 C54 C56:C57 H56:M57 H54:M54 H52:M52">
    <cfRule type="cellIs" dxfId="1604" priority="121" stopIfTrue="1" operator="lessThan">
      <formula>0</formula>
    </cfRule>
  </conditionalFormatting>
  <conditionalFormatting sqref="S52:U52 S54:U54 S56:U57">
    <cfRule type="cellIs" dxfId="1603" priority="118" stopIfTrue="1" operator="lessThan">
      <formula>0</formula>
    </cfRule>
  </conditionalFormatting>
  <conditionalFormatting sqref="C58:M58">
    <cfRule type="cellIs" dxfId="1602" priority="120" stopIfTrue="1" operator="lessThan">
      <formula>0</formula>
    </cfRule>
  </conditionalFormatting>
  <conditionalFormatting sqref="S58:U58">
    <cfRule type="cellIs" dxfId="1601" priority="117" stopIfTrue="1" operator="lessThan">
      <formula>0</formula>
    </cfRule>
  </conditionalFormatting>
  <conditionalFormatting sqref="V52:W52 V54:W54 V56:W57">
    <cfRule type="cellIs" dxfId="1600" priority="116" stopIfTrue="1" operator="lessThan">
      <formula>0</formula>
    </cfRule>
  </conditionalFormatting>
  <conditionalFormatting sqref="V58:W58">
    <cfRule type="cellIs" dxfId="1599" priority="115" stopIfTrue="1" operator="lessThan">
      <formula>0</formula>
    </cfRule>
  </conditionalFormatting>
  <conditionalFormatting sqref="C53 H53:M53">
    <cfRule type="cellIs" dxfId="1598" priority="114" stopIfTrue="1" operator="lessThan">
      <formula>0</formula>
    </cfRule>
  </conditionalFormatting>
  <conditionalFormatting sqref="C55 H55:M55">
    <cfRule type="cellIs" dxfId="1597" priority="111" stopIfTrue="1" operator="lessThan">
      <formula>0</formula>
    </cfRule>
  </conditionalFormatting>
  <conditionalFormatting sqref="S53:U53">
    <cfRule type="cellIs" dxfId="1596" priority="113" stopIfTrue="1" operator="lessThan">
      <formula>0</formula>
    </cfRule>
  </conditionalFormatting>
  <conditionalFormatting sqref="V53:W53">
    <cfRule type="cellIs" dxfId="1595" priority="112" stopIfTrue="1" operator="lessThan">
      <formula>0</formula>
    </cfRule>
  </conditionalFormatting>
  <conditionalFormatting sqref="N13 N19 N21:N22 N17">
    <cfRule type="cellIs" dxfId="1594" priority="108" stopIfTrue="1" operator="lessThan">
      <formula>0</formula>
    </cfRule>
  </conditionalFormatting>
  <conditionalFormatting sqref="S55:U55">
    <cfRule type="cellIs" dxfId="1593" priority="110" stopIfTrue="1" operator="lessThan">
      <formula>0</formula>
    </cfRule>
  </conditionalFormatting>
  <conditionalFormatting sqref="V55:W55">
    <cfRule type="cellIs" dxfId="1592" priority="109" stopIfTrue="1" operator="lessThan">
      <formula>0</formula>
    </cfRule>
  </conditionalFormatting>
  <conditionalFormatting sqref="N59:N60">
    <cfRule type="cellIs" dxfId="1591" priority="107" stopIfTrue="1" operator="lessThan">
      <formula>0</formula>
    </cfRule>
  </conditionalFormatting>
  <conditionalFormatting sqref="N23">
    <cfRule type="cellIs" dxfId="1590" priority="106" stopIfTrue="1" operator="lessThan">
      <formula>0</formula>
    </cfRule>
  </conditionalFormatting>
  <conditionalFormatting sqref="N18">
    <cfRule type="cellIs" dxfId="1589" priority="105" stopIfTrue="1" operator="lessThan">
      <formula>0</formula>
    </cfRule>
  </conditionalFormatting>
  <conditionalFormatting sqref="N20">
    <cfRule type="cellIs" dxfId="1588" priority="104" stopIfTrue="1" operator="lessThan">
      <formula>0</formula>
    </cfRule>
  </conditionalFormatting>
  <conditionalFormatting sqref="N24 N26 N28:N29">
    <cfRule type="cellIs" dxfId="1587" priority="103" stopIfTrue="1" operator="lessThan">
      <formula>0</formula>
    </cfRule>
  </conditionalFormatting>
  <conditionalFormatting sqref="N30">
    <cfRule type="cellIs" dxfId="1586" priority="102" stopIfTrue="1" operator="lessThan">
      <formula>0</formula>
    </cfRule>
  </conditionalFormatting>
  <conditionalFormatting sqref="N25">
    <cfRule type="cellIs" dxfId="1585" priority="101" stopIfTrue="1" operator="lessThan">
      <formula>0</formula>
    </cfRule>
  </conditionalFormatting>
  <conditionalFormatting sqref="N27">
    <cfRule type="cellIs" dxfId="1584" priority="100" stopIfTrue="1" operator="lessThan">
      <formula>0</formula>
    </cfRule>
  </conditionalFormatting>
  <conditionalFormatting sqref="N31 N33 N35:N36">
    <cfRule type="cellIs" dxfId="1583" priority="99" stopIfTrue="1" operator="lessThan">
      <formula>0</formula>
    </cfRule>
  </conditionalFormatting>
  <conditionalFormatting sqref="N37">
    <cfRule type="cellIs" dxfId="1582" priority="98" stopIfTrue="1" operator="lessThan">
      <formula>0</formula>
    </cfRule>
  </conditionalFormatting>
  <conditionalFormatting sqref="N32">
    <cfRule type="cellIs" dxfId="1581" priority="97" stopIfTrue="1" operator="lessThan">
      <formula>0</formula>
    </cfRule>
  </conditionalFormatting>
  <conditionalFormatting sqref="N34">
    <cfRule type="cellIs" dxfId="1580" priority="96" stopIfTrue="1" operator="lessThan">
      <formula>0</formula>
    </cfRule>
  </conditionalFormatting>
  <conditionalFormatting sqref="N38 N40 N42:N43">
    <cfRule type="cellIs" dxfId="1579" priority="95" stopIfTrue="1" operator="lessThan">
      <formula>0</formula>
    </cfRule>
  </conditionalFormatting>
  <conditionalFormatting sqref="N44">
    <cfRule type="cellIs" dxfId="1578" priority="94" stopIfTrue="1" operator="lessThan">
      <formula>0</formula>
    </cfRule>
  </conditionalFormatting>
  <conditionalFormatting sqref="N39">
    <cfRule type="cellIs" dxfId="1577" priority="93" stopIfTrue="1" operator="lessThan">
      <formula>0</formula>
    </cfRule>
  </conditionalFormatting>
  <conditionalFormatting sqref="N41">
    <cfRule type="cellIs" dxfId="1576" priority="92" stopIfTrue="1" operator="lessThan">
      <formula>0</formula>
    </cfRule>
  </conditionalFormatting>
  <conditionalFormatting sqref="N45 N47 N49:N50">
    <cfRule type="cellIs" dxfId="1575" priority="91" stopIfTrue="1" operator="lessThan">
      <formula>0</formula>
    </cfRule>
  </conditionalFormatting>
  <conditionalFormatting sqref="N51">
    <cfRule type="cellIs" dxfId="1574" priority="90" stopIfTrue="1" operator="lessThan">
      <formula>0</formula>
    </cfRule>
  </conditionalFormatting>
  <conditionalFormatting sqref="N46">
    <cfRule type="cellIs" dxfId="1573" priority="89" stopIfTrue="1" operator="lessThan">
      <formula>0</formula>
    </cfRule>
  </conditionalFormatting>
  <conditionalFormatting sqref="N48">
    <cfRule type="cellIs" dxfId="1572" priority="88" stopIfTrue="1" operator="lessThan">
      <formula>0</formula>
    </cfRule>
  </conditionalFormatting>
  <conditionalFormatting sqref="N52 N54 N56:N57">
    <cfRule type="cellIs" dxfId="1571" priority="87" stopIfTrue="1" operator="lessThan">
      <formula>0</formula>
    </cfRule>
  </conditionalFormatting>
  <conditionalFormatting sqref="N58">
    <cfRule type="cellIs" dxfId="1570" priority="86" stopIfTrue="1" operator="lessThan">
      <formula>0</formula>
    </cfRule>
  </conditionalFormatting>
  <conditionalFormatting sqref="N53">
    <cfRule type="cellIs" dxfId="1569" priority="85" stopIfTrue="1" operator="lessThan">
      <formula>0</formula>
    </cfRule>
  </conditionalFormatting>
  <conditionalFormatting sqref="N55">
    <cfRule type="cellIs" dxfId="1568" priority="84" stopIfTrue="1" operator="lessThan">
      <formula>0</formula>
    </cfRule>
  </conditionalFormatting>
  <conditionalFormatting sqref="K14:M15 D16:M16">
    <cfRule type="cellIs" dxfId="1567" priority="44" stopIfTrue="1" operator="lessThan">
      <formula>0</formula>
    </cfRule>
  </conditionalFormatting>
  <conditionalFormatting sqref="G14:I14">
    <cfRule type="cellIs" dxfId="1566" priority="42" stopIfTrue="1" operator="lessThan">
      <formula>0</formula>
    </cfRule>
  </conditionalFormatting>
  <conditionalFormatting sqref="D14 J14">
    <cfRule type="cellIs" dxfId="1565" priority="43" stopIfTrue="1" operator="lessThan">
      <formula>0</formula>
    </cfRule>
  </conditionalFormatting>
  <conditionalFormatting sqref="E14:E15">
    <cfRule type="cellIs" dxfId="1564" priority="41" stopIfTrue="1" operator="lessThan">
      <formula>0</formula>
    </cfRule>
  </conditionalFormatting>
  <conditionalFormatting sqref="N14:N16">
    <cfRule type="cellIs" dxfId="1563" priority="40" stopIfTrue="1" operator="lessThan">
      <formula>0</formula>
    </cfRule>
  </conditionalFormatting>
  <conditionalFormatting sqref="F14:F15">
    <cfRule type="cellIs" dxfId="1562" priority="39" stopIfTrue="1" operator="lessThan">
      <formula>0</formula>
    </cfRule>
  </conditionalFormatting>
  <conditionalFormatting sqref="V14:W15 O16:W16">
    <cfRule type="cellIs" dxfId="1561" priority="38" stopIfTrue="1" operator="lessThan">
      <formula>0</formula>
    </cfRule>
  </conditionalFormatting>
  <conditionalFormatting sqref="R14:T14">
    <cfRule type="cellIs" dxfId="1560" priority="36" stopIfTrue="1" operator="lessThan">
      <formula>0</formula>
    </cfRule>
  </conditionalFormatting>
  <conditionalFormatting sqref="O14 U14">
    <cfRule type="cellIs" dxfId="1559" priority="37" stopIfTrue="1" operator="lessThan">
      <formula>0</formula>
    </cfRule>
  </conditionalFormatting>
  <conditionalFormatting sqref="P14:P15">
    <cfRule type="cellIs" dxfId="1558" priority="35" stopIfTrue="1" operator="lessThan">
      <formula>0</formula>
    </cfRule>
  </conditionalFormatting>
  <conditionalFormatting sqref="Q14:Q15">
    <cfRule type="cellIs" dxfId="1557" priority="34" stopIfTrue="1" operator="lessThan">
      <formula>0</formula>
    </cfRule>
  </conditionalFormatting>
  <conditionalFormatting sqref="D24:G24 D26:G26 D28:G29">
    <cfRule type="cellIs" dxfId="1556" priority="33" stopIfTrue="1" operator="lessThan">
      <formula>0</formula>
    </cfRule>
  </conditionalFormatting>
  <conditionalFormatting sqref="D25:G25">
    <cfRule type="cellIs" dxfId="1555" priority="32" stopIfTrue="1" operator="lessThan">
      <formula>0</formula>
    </cfRule>
  </conditionalFormatting>
  <conditionalFormatting sqref="D27:G27">
    <cfRule type="cellIs" dxfId="1554" priority="31" stopIfTrue="1" operator="lessThan">
      <formula>0</formula>
    </cfRule>
  </conditionalFormatting>
  <conditionalFormatting sqref="D31:G31 D33:G33 D35:G36">
    <cfRule type="cellIs" dxfId="1553" priority="30" stopIfTrue="1" operator="lessThan">
      <formula>0</formula>
    </cfRule>
  </conditionalFormatting>
  <conditionalFormatting sqref="D32:G32">
    <cfRule type="cellIs" dxfId="1552" priority="29" stopIfTrue="1" operator="lessThan">
      <formula>0</formula>
    </cfRule>
  </conditionalFormatting>
  <conditionalFormatting sqref="D34:G34">
    <cfRule type="cellIs" dxfId="1551" priority="28" stopIfTrue="1" operator="lessThan">
      <formula>0</formula>
    </cfRule>
  </conditionalFormatting>
  <conditionalFormatting sqref="D38:G38 D40:G40 D42:G43">
    <cfRule type="cellIs" dxfId="1550" priority="27" stopIfTrue="1" operator="lessThan">
      <formula>0</formula>
    </cfRule>
  </conditionalFormatting>
  <conditionalFormatting sqref="D39:G39">
    <cfRule type="cellIs" dxfId="1549" priority="26" stopIfTrue="1" operator="lessThan">
      <formula>0</formula>
    </cfRule>
  </conditionalFormatting>
  <conditionalFormatting sqref="D41:G41">
    <cfRule type="cellIs" dxfId="1548" priority="25" stopIfTrue="1" operator="lessThan">
      <formula>0</formula>
    </cfRule>
  </conditionalFormatting>
  <conditionalFormatting sqref="D45:G45 D47:G47 D49:G50">
    <cfRule type="cellIs" dxfId="1547" priority="24" stopIfTrue="1" operator="lessThan">
      <formula>0</formula>
    </cfRule>
  </conditionalFormatting>
  <conditionalFormatting sqref="D46:G46">
    <cfRule type="cellIs" dxfId="1546" priority="23" stopIfTrue="1" operator="lessThan">
      <formula>0</formula>
    </cfRule>
  </conditionalFormatting>
  <conditionalFormatting sqref="D48:G48">
    <cfRule type="cellIs" dxfId="1545" priority="22" stopIfTrue="1" operator="lessThan">
      <formula>0</formula>
    </cfRule>
  </conditionalFormatting>
  <conditionalFormatting sqref="D52:G52 D54:G54 D56:G57">
    <cfRule type="cellIs" dxfId="1544" priority="21" stopIfTrue="1" operator="lessThan">
      <formula>0</formula>
    </cfRule>
  </conditionalFormatting>
  <conditionalFormatting sqref="D53:G53">
    <cfRule type="cellIs" dxfId="1543" priority="20" stopIfTrue="1" operator="lessThan">
      <formula>0</formula>
    </cfRule>
  </conditionalFormatting>
  <conditionalFormatting sqref="D55:G55">
    <cfRule type="cellIs" dxfId="1542" priority="19" stopIfTrue="1" operator="lessThan">
      <formula>0</formula>
    </cfRule>
  </conditionalFormatting>
  <conditionalFormatting sqref="O17:R17 O19:R19 O21:R22">
    <cfRule type="cellIs" dxfId="1541" priority="18" stopIfTrue="1" operator="lessThan">
      <formula>0</formula>
    </cfRule>
  </conditionalFormatting>
  <conditionalFormatting sqref="O18:R18">
    <cfRule type="cellIs" dxfId="1540" priority="17" stopIfTrue="1" operator="lessThan">
      <formula>0</formula>
    </cfRule>
  </conditionalFormatting>
  <conditionalFormatting sqref="O20:R20">
    <cfRule type="cellIs" dxfId="1539" priority="16" stopIfTrue="1" operator="lessThan">
      <formula>0</formula>
    </cfRule>
  </conditionalFormatting>
  <conditionalFormatting sqref="O24:R24 O26:R26 O28:R29">
    <cfRule type="cellIs" dxfId="1538" priority="15" stopIfTrue="1" operator="lessThan">
      <formula>0</formula>
    </cfRule>
  </conditionalFormatting>
  <conditionalFormatting sqref="O25:R25">
    <cfRule type="cellIs" dxfId="1537" priority="14" stopIfTrue="1" operator="lessThan">
      <formula>0</formula>
    </cfRule>
  </conditionalFormatting>
  <conditionalFormatting sqref="O27:R27">
    <cfRule type="cellIs" dxfId="1536" priority="13" stopIfTrue="1" operator="lessThan">
      <formula>0</formula>
    </cfRule>
  </conditionalFormatting>
  <conditionalFormatting sqref="O31:R31 O33:R33 O35:R36">
    <cfRule type="cellIs" dxfId="1535" priority="12" stopIfTrue="1" operator="lessThan">
      <formula>0</formula>
    </cfRule>
  </conditionalFormatting>
  <conditionalFormatting sqref="O32:R32">
    <cfRule type="cellIs" dxfId="1534" priority="11" stopIfTrue="1" operator="lessThan">
      <formula>0</formula>
    </cfRule>
  </conditionalFormatting>
  <conditionalFormatting sqref="O34:R34">
    <cfRule type="cellIs" dxfId="1533" priority="10" stopIfTrue="1" operator="lessThan">
      <formula>0</formula>
    </cfRule>
  </conditionalFormatting>
  <conditionalFormatting sqref="O38:R38 O40:R40 O42:R43">
    <cfRule type="cellIs" dxfId="1532" priority="9" stopIfTrue="1" operator="lessThan">
      <formula>0</formula>
    </cfRule>
  </conditionalFormatting>
  <conditionalFormatting sqref="O39:R39">
    <cfRule type="cellIs" dxfId="1531" priority="8" stopIfTrue="1" operator="lessThan">
      <formula>0</formula>
    </cfRule>
  </conditionalFormatting>
  <conditionalFormatting sqref="O41:R41">
    <cfRule type="cellIs" dxfId="1530" priority="7" stopIfTrue="1" operator="lessThan">
      <formula>0</formula>
    </cfRule>
  </conditionalFormatting>
  <conditionalFormatting sqref="O45:R45 O47:R47 O49:R50">
    <cfRule type="cellIs" dxfId="1529" priority="6" stopIfTrue="1" operator="lessThan">
      <formula>0</formula>
    </cfRule>
  </conditionalFormatting>
  <conditionalFormatting sqref="O46:R46">
    <cfRule type="cellIs" dxfId="1528" priority="5" stopIfTrue="1" operator="lessThan">
      <formula>0</formula>
    </cfRule>
  </conditionalFormatting>
  <conditionalFormatting sqref="O48:R48">
    <cfRule type="cellIs" dxfId="1527" priority="4" stopIfTrue="1" operator="lessThan">
      <formula>0</formula>
    </cfRule>
  </conditionalFormatting>
  <conditionalFormatting sqref="O52:R52 O54:R54 O56:R57">
    <cfRule type="cellIs" dxfId="1526" priority="3" stopIfTrue="1" operator="lessThan">
      <formula>0</formula>
    </cfRule>
  </conditionalFormatting>
  <conditionalFormatting sqref="O53:R53">
    <cfRule type="cellIs" dxfId="1525" priority="2" stopIfTrue="1" operator="lessThan">
      <formula>0</formula>
    </cfRule>
  </conditionalFormatting>
  <conditionalFormatting sqref="O55:R55">
    <cfRule type="cellIs" dxfId="1524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12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67" t="s">
        <v>139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41</v>
      </c>
      <c r="E17" s="128">
        <v>11</v>
      </c>
      <c r="F17" s="128">
        <v>1</v>
      </c>
      <c r="G17" s="129">
        <v>1</v>
      </c>
      <c r="H17" s="127">
        <v>52</v>
      </c>
      <c r="I17" s="128">
        <v>2</v>
      </c>
      <c r="J17" s="130">
        <v>54</v>
      </c>
      <c r="K17" s="131">
        <v>3.7</v>
      </c>
      <c r="L17" s="169">
        <v>1.2</v>
      </c>
      <c r="M17" s="181"/>
      <c r="N17" s="176" t="s">
        <v>61</v>
      </c>
      <c r="O17" s="127">
        <v>50</v>
      </c>
      <c r="P17" s="128">
        <v>11</v>
      </c>
      <c r="Q17" s="128">
        <v>2</v>
      </c>
      <c r="R17" s="129">
        <v>1</v>
      </c>
      <c r="S17" s="127">
        <v>61</v>
      </c>
      <c r="T17" s="128">
        <v>3</v>
      </c>
      <c r="U17" s="130">
        <v>64</v>
      </c>
      <c r="V17" s="131">
        <v>4.7</v>
      </c>
      <c r="W17" s="132">
        <v>1.4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49</v>
      </c>
      <c r="E18" s="135">
        <v>8</v>
      </c>
      <c r="F18" s="135">
        <v>4</v>
      </c>
      <c r="G18" s="136">
        <v>2</v>
      </c>
      <c r="H18" s="134">
        <v>57</v>
      </c>
      <c r="I18" s="135">
        <v>6</v>
      </c>
      <c r="J18" s="137">
        <v>63</v>
      </c>
      <c r="K18" s="138">
        <v>9.5</v>
      </c>
      <c r="L18" s="170">
        <v>1.4</v>
      </c>
      <c r="M18" s="182"/>
      <c r="N18" s="177" t="s">
        <v>62</v>
      </c>
      <c r="O18" s="134">
        <v>57</v>
      </c>
      <c r="P18" s="135">
        <v>10</v>
      </c>
      <c r="Q18" s="135">
        <v>2</v>
      </c>
      <c r="R18" s="136">
        <v>3</v>
      </c>
      <c r="S18" s="134">
        <v>67</v>
      </c>
      <c r="T18" s="135">
        <v>5</v>
      </c>
      <c r="U18" s="137">
        <v>72</v>
      </c>
      <c r="V18" s="138">
        <v>6.9</v>
      </c>
      <c r="W18" s="138">
        <v>1.6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47</v>
      </c>
      <c r="E19" s="135">
        <v>3</v>
      </c>
      <c r="F19" s="135">
        <v>4</v>
      </c>
      <c r="G19" s="136">
        <v>4</v>
      </c>
      <c r="H19" s="134">
        <v>50</v>
      </c>
      <c r="I19" s="135">
        <v>8</v>
      </c>
      <c r="J19" s="137">
        <v>58</v>
      </c>
      <c r="K19" s="138">
        <v>13.8</v>
      </c>
      <c r="L19" s="170">
        <v>1.3</v>
      </c>
      <c r="M19" s="182"/>
      <c r="N19" s="177" t="s">
        <v>63</v>
      </c>
      <c r="O19" s="134">
        <v>40</v>
      </c>
      <c r="P19" s="135">
        <v>8</v>
      </c>
      <c r="Q19" s="135">
        <v>1</v>
      </c>
      <c r="R19" s="136">
        <v>0</v>
      </c>
      <c r="S19" s="134">
        <v>48</v>
      </c>
      <c r="T19" s="135">
        <v>1</v>
      </c>
      <c r="U19" s="137">
        <v>49</v>
      </c>
      <c r="V19" s="138">
        <v>2</v>
      </c>
      <c r="W19" s="138">
        <v>1.1000000000000001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51</v>
      </c>
      <c r="E20" s="135">
        <v>8</v>
      </c>
      <c r="F20" s="135">
        <v>2</v>
      </c>
      <c r="G20" s="136">
        <v>3</v>
      </c>
      <c r="H20" s="134">
        <v>59</v>
      </c>
      <c r="I20" s="135">
        <v>5</v>
      </c>
      <c r="J20" s="137">
        <v>64</v>
      </c>
      <c r="K20" s="138">
        <v>7.8</v>
      </c>
      <c r="L20" s="170">
        <v>1.4</v>
      </c>
      <c r="M20" s="182"/>
      <c r="N20" s="177" t="s">
        <v>64</v>
      </c>
      <c r="O20" s="134">
        <v>60</v>
      </c>
      <c r="P20" s="135">
        <v>4</v>
      </c>
      <c r="Q20" s="135">
        <v>3</v>
      </c>
      <c r="R20" s="136">
        <v>3</v>
      </c>
      <c r="S20" s="134">
        <v>64</v>
      </c>
      <c r="T20" s="135">
        <v>6</v>
      </c>
      <c r="U20" s="137">
        <v>70</v>
      </c>
      <c r="V20" s="138">
        <v>8.6</v>
      </c>
      <c r="W20" s="138">
        <v>1.6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52</v>
      </c>
      <c r="E21" s="135">
        <v>11</v>
      </c>
      <c r="F21" s="135">
        <v>2</v>
      </c>
      <c r="G21" s="136">
        <v>4</v>
      </c>
      <c r="H21" s="134">
        <v>63</v>
      </c>
      <c r="I21" s="135">
        <v>6</v>
      </c>
      <c r="J21" s="137">
        <v>69</v>
      </c>
      <c r="K21" s="138">
        <v>8.6999999999999993</v>
      </c>
      <c r="L21" s="170">
        <v>1.5</v>
      </c>
      <c r="M21" s="182"/>
      <c r="N21" s="177" t="s">
        <v>65</v>
      </c>
      <c r="O21" s="134">
        <v>49</v>
      </c>
      <c r="P21" s="135">
        <v>6</v>
      </c>
      <c r="Q21" s="135">
        <v>6</v>
      </c>
      <c r="R21" s="136">
        <v>0</v>
      </c>
      <c r="S21" s="134">
        <v>55</v>
      </c>
      <c r="T21" s="135">
        <v>6</v>
      </c>
      <c r="U21" s="137">
        <v>61</v>
      </c>
      <c r="V21" s="138">
        <v>9.8000000000000007</v>
      </c>
      <c r="W21" s="138">
        <v>1.4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52</v>
      </c>
      <c r="E22" s="141">
        <v>5</v>
      </c>
      <c r="F22" s="141">
        <v>7</v>
      </c>
      <c r="G22" s="142">
        <v>3</v>
      </c>
      <c r="H22" s="140">
        <v>57</v>
      </c>
      <c r="I22" s="141">
        <v>10</v>
      </c>
      <c r="J22" s="143">
        <v>67</v>
      </c>
      <c r="K22" s="144">
        <v>14.9</v>
      </c>
      <c r="L22" s="171">
        <v>1.5</v>
      </c>
      <c r="M22" s="182"/>
      <c r="N22" s="178" t="s">
        <v>95</v>
      </c>
      <c r="O22" s="140">
        <v>47</v>
      </c>
      <c r="P22" s="141">
        <v>11</v>
      </c>
      <c r="Q22" s="141">
        <v>3</v>
      </c>
      <c r="R22" s="142">
        <v>2</v>
      </c>
      <c r="S22" s="140">
        <v>58</v>
      </c>
      <c r="T22" s="141">
        <v>5</v>
      </c>
      <c r="U22" s="143">
        <v>63</v>
      </c>
      <c r="V22" s="144">
        <v>7.9</v>
      </c>
      <c r="W22" s="144">
        <v>1.4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292</v>
      </c>
      <c r="E23" s="79">
        <v>46</v>
      </c>
      <c r="F23" s="79">
        <v>20</v>
      </c>
      <c r="G23" s="84">
        <v>17</v>
      </c>
      <c r="H23" s="78">
        <v>338</v>
      </c>
      <c r="I23" s="79">
        <v>37</v>
      </c>
      <c r="J23" s="85">
        <v>375</v>
      </c>
      <c r="K23" s="80">
        <v>9.9</v>
      </c>
      <c r="L23" s="172">
        <v>8.4</v>
      </c>
      <c r="M23" s="183"/>
      <c r="N23" s="179" t="s">
        <v>29</v>
      </c>
      <c r="O23" s="78">
        <v>303</v>
      </c>
      <c r="P23" s="79">
        <v>50</v>
      </c>
      <c r="Q23" s="79">
        <v>17</v>
      </c>
      <c r="R23" s="84">
        <v>9</v>
      </c>
      <c r="S23" s="78">
        <v>353</v>
      </c>
      <c r="T23" s="79">
        <v>26</v>
      </c>
      <c r="U23" s="85">
        <v>379</v>
      </c>
      <c r="V23" s="80">
        <v>6.9</v>
      </c>
      <c r="W23" s="80">
        <v>8.5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56</v>
      </c>
      <c r="E24" s="128">
        <v>10</v>
      </c>
      <c r="F24" s="128">
        <v>4</v>
      </c>
      <c r="G24" s="129">
        <v>1</v>
      </c>
      <c r="H24" s="127">
        <v>66</v>
      </c>
      <c r="I24" s="128">
        <v>5</v>
      </c>
      <c r="J24" s="130">
        <v>71</v>
      </c>
      <c r="K24" s="131">
        <v>7</v>
      </c>
      <c r="L24" s="169">
        <v>1.6</v>
      </c>
      <c r="M24" s="181"/>
      <c r="N24" s="176" t="s">
        <v>66</v>
      </c>
      <c r="O24" s="127">
        <v>55</v>
      </c>
      <c r="P24" s="128">
        <v>5</v>
      </c>
      <c r="Q24" s="128">
        <v>5</v>
      </c>
      <c r="R24" s="129">
        <v>0</v>
      </c>
      <c r="S24" s="127">
        <v>60</v>
      </c>
      <c r="T24" s="128">
        <v>5</v>
      </c>
      <c r="U24" s="130">
        <v>65</v>
      </c>
      <c r="V24" s="131">
        <v>7.7</v>
      </c>
      <c r="W24" s="132">
        <v>1.5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41</v>
      </c>
      <c r="E25" s="135">
        <v>4</v>
      </c>
      <c r="F25" s="135">
        <v>3</v>
      </c>
      <c r="G25" s="136">
        <v>3</v>
      </c>
      <c r="H25" s="134">
        <v>45</v>
      </c>
      <c r="I25" s="135">
        <v>6</v>
      </c>
      <c r="J25" s="137">
        <v>51</v>
      </c>
      <c r="K25" s="138">
        <v>11.8</v>
      </c>
      <c r="L25" s="170">
        <v>1.1000000000000001</v>
      </c>
      <c r="M25" s="182"/>
      <c r="N25" s="177" t="s">
        <v>67</v>
      </c>
      <c r="O25" s="134">
        <v>44</v>
      </c>
      <c r="P25" s="135">
        <v>7</v>
      </c>
      <c r="Q25" s="135">
        <v>4</v>
      </c>
      <c r="R25" s="136">
        <v>2</v>
      </c>
      <c r="S25" s="134">
        <v>51</v>
      </c>
      <c r="T25" s="135">
        <v>6</v>
      </c>
      <c r="U25" s="137">
        <v>57</v>
      </c>
      <c r="V25" s="138">
        <v>10.5</v>
      </c>
      <c r="W25" s="138">
        <v>1.3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43</v>
      </c>
      <c r="E26" s="135">
        <v>5</v>
      </c>
      <c r="F26" s="135">
        <v>3</v>
      </c>
      <c r="G26" s="136">
        <v>5</v>
      </c>
      <c r="H26" s="134">
        <v>48</v>
      </c>
      <c r="I26" s="135">
        <v>8</v>
      </c>
      <c r="J26" s="137">
        <v>56</v>
      </c>
      <c r="K26" s="138">
        <v>14.3</v>
      </c>
      <c r="L26" s="170">
        <v>1.3</v>
      </c>
      <c r="M26" s="182"/>
      <c r="N26" s="177" t="s">
        <v>68</v>
      </c>
      <c r="O26" s="134">
        <v>47</v>
      </c>
      <c r="P26" s="135">
        <v>7</v>
      </c>
      <c r="Q26" s="135">
        <v>1</v>
      </c>
      <c r="R26" s="136">
        <v>3</v>
      </c>
      <c r="S26" s="134">
        <v>54</v>
      </c>
      <c r="T26" s="135">
        <v>4</v>
      </c>
      <c r="U26" s="137">
        <v>58</v>
      </c>
      <c r="V26" s="138">
        <v>6.9</v>
      </c>
      <c r="W26" s="138">
        <v>1.3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37</v>
      </c>
      <c r="E27" s="135">
        <v>10</v>
      </c>
      <c r="F27" s="135">
        <v>4</v>
      </c>
      <c r="G27" s="136">
        <v>3</v>
      </c>
      <c r="H27" s="134">
        <v>47</v>
      </c>
      <c r="I27" s="135">
        <v>7</v>
      </c>
      <c r="J27" s="137">
        <v>54</v>
      </c>
      <c r="K27" s="138">
        <v>13</v>
      </c>
      <c r="L27" s="170">
        <v>1.2</v>
      </c>
      <c r="M27" s="182"/>
      <c r="N27" s="177" t="s">
        <v>69</v>
      </c>
      <c r="O27" s="134">
        <v>54</v>
      </c>
      <c r="P27" s="135">
        <v>9</v>
      </c>
      <c r="Q27" s="135">
        <v>6</v>
      </c>
      <c r="R27" s="136">
        <v>4</v>
      </c>
      <c r="S27" s="134">
        <v>63</v>
      </c>
      <c r="T27" s="135">
        <v>10</v>
      </c>
      <c r="U27" s="137">
        <v>73</v>
      </c>
      <c r="V27" s="138">
        <v>13.7</v>
      </c>
      <c r="W27" s="138">
        <v>1.6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43</v>
      </c>
      <c r="E28" s="135">
        <v>5</v>
      </c>
      <c r="F28" s="135">
        <v>8</v>
      </c>
      <c r="G28" s="136">
        <v>2</v>
      </c>
      <c r="H28" s="134">
        <v>48</v>
      </c>
      <c r="I28" s="135">
        <v>10</v>
      </c>
      <c r="J28" s="137">
        <v>58</v>
      </c>
      <c r="K28" s="138">
        <v>17.2</v>
      </c>
      <c r="L28" s="170">
        <v>1.3</v>
      </c>
      <c r="M28" s="182"/>
      <c r="N28" s="177" t="s">
        <v>70</v>
      </c>
      <c r="O28" s="134">
        <v>47</v>
      </c>
      <c r="P28" s="135">
        <v>10</v>
      </c>
      <c r="Q28" s="135">
        <v>4</v>
      </c>
      <c r="R28" s="136">
        <v>2</v>
      </c>
      <c r="S28" s="134">
        <v>57</v>
      </c>
      <c r="T28" s="135">
        <v>6</v>
      </c>
      <c r="U28" s="137">
        <v>63</v>
      </c>
      <c r="V28" s="138">
        <v>9.5</v>
      </c>
      <c r="W28" s="138">
        <v>1.4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48</v>
      </c>
      <c r="E29" s="141">
        <v>7</v>
      </c>
      <c r="F29" s="141">
        <v>5</v>
      </c>
      <c r="G29" s="142">
        <v>2</v>
      </c>
      <c r="H29" s="140">
        <v>55</v>
      </c>
      <c r="I29" s="141">
        <v>7</v>
      </c>
      <c r="J29" s="143">
        <v>62</v>
      </c>
      <c r="K29" s="144">
        <v>11.3</v>
      </c>
      <c r="L29" s="171">
        <v>1.4</v>
      </c>
      <c r="M29" s="182"/>
      <c r="N29" s="178" t="s">
        <v>96</v>
      </c>
      <c r="O29" s="140">
        <v>42</v>
      </c>
      <c r="P29" s="141">
        <v>11</v>
      </c>
      <c r="Q29" s="141">
        <v>2</v>
      </c>
      <c r="R29" s="142">
        <v>2</v>
      </c>
      <c r="S29" s="140">
        <v>53</v>
      </c>
      <c r="T29" s="141">
        <v>4</v>
      </c>
      <c r="U29" s="143">
        <v>57</v>
      </c>
      <c r="V29" s="144">
        <v>7</v>
      </c>
      <c r="W29" s="144">
        <v>1.3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268</v>
      </c>
      <c r="E30" s="79">
        <v>41</v>
      </c>
      <c r="F30" s="79">
        <v>27</v>
      </c>
      <c r="G30" s="84">
        <v>16</v>
      </c>
      <c r="H30" s="78">
        <v>309</v>
      </c>
      <c r="I30" s="79">
        <v>43</v>
      </c>
      <c r="J30" s="85">
        <v>352</v>
      </c>
      <c r="K30" s="80">
        <v>12.2</v>
      </c>
      <c r="L30" s="172">
        <v>7.9</v>
      </c>
      <c r="M30" s="183"/>
      <c r="N30" s="179" t="s">
        <v>29</v>
      </c>
      <c r="O30" s="78">
        <v>289</v>
      </c>
      <c r="P30" s="79">
        <v>49</v>
      </c>
      <c r="Q30" s="79">
        <v>22</v>
      </c>
      <c r="R30" s="84">
        <v>13</v>
      </c>
      <c r="S30" s="78">
        <v>338</v>
      </c>
      <c r="T30" s="79">
        <v>35</v>
      </c>
      <c r="U30" s="85">
        <v>373</v>
      </c>
      <c r="V30" s="80">
        <v>9.4</v>
      </c>
      <c r="W30" s="80">
        <v>8.3000000000000007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46</v>
      </c>
      <c r="E31" s="128">
        <v>10</v>
      </c>
      <c r="F31" s="128">
        <v>1</v>
      </c>
      <c r="G31" s="129">
        <v>3</v>
      </c>
      <c r="H31" s="127">
        <v>56</v>
      </c>
      <c r="I31" s="128">
        <v>4</v>
      </c>
      <c r="J31" s="130">
        <v>60</v>
      </c>
      <c r="K31" s="131">
        <v>6.7</v>
      </c>
      <c r="L31" s="169">
        <v>1.3</v>
      </c>
      <c r="M31" s="181"/>
      <c r="N31" s="176" t="s">
        <v>71</v>
      </c>
      <c r="O31" s="127">
        <v>53</v>
      </c>
      <c r="P31" s="128">
        <v>9</v>
      </c>
      <c r="Q31" s="128">
        <v>3</v>
      </c>
      <c r="R31" s="129">
        <v>1</v>
      </c>
      <c r="S31" s="127">
        <v>62</v>
      </c>
      <c r="T31" s="128">
        <v>4</v>
      </c>
      <c r="U31" s="130">
        <v>66</v>
      </c>
      <c r="V31" s="131">
        <v>6.1</v>
      </c>
      <c r="W31" s="132">
        <v>1.5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38</v>
      </c>
      <c r="E32" s="135">
        <v>9</v>
      </c>
      <c r="F32" s="135">
        <v>4</v>
      </c>
      <c r="G32" s="136">
        <v>2</v>
      </c>
      <c r="H32" s="134">
        <v>47</v>
      </c>
      <c r="I32" s="135">
        <v>6</v>
      </c>
      <c r="J32" s="137">
        <v>53</v>
      </c>
      <c r="K32" s="138">
        <v>11.3</v>
      </c>
      <c r="L32" s="170">
        <v>1.2</v>
      </c>
      <c r="M32" s="182"/>
      <c r="N32" s="177" t="s">
        <v>72</v>
      </c>
      <c r="O32" s="134">
        <v>47</v>
      </c>
      <c r="P32" s="135">
        <v>6</v>
      </c>
      <c r="Q32" s="135">
        <v>4</v>
      </c>
      <c r="R32" s="136">
        <v>3</v>
      </c>
      <c r="S32" s="134">
        <v>53</v>
      </c>
      <c r="T32" s="135">
        <v>7</v>
      </c>
      <c r="U32" s="137">
        <v>60</v>
      </c>
      <c r="V32" s="138">
        <v>11.7</v>
      </c>
      <c r="W32" s="138">
        <v>1.3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42</v>
      </c>
      <c r="E33" s="135">
        <v>8</v>
      </c>
      <c r="F33" s="135">
        <v>9</v>
      </c>
      <c r="G33" s="136">
        <v>2</v>
      </c>
      <c r="H33" s="134">
        <v>50</v>
      </c>
      <c r="I33" s="135">
        <v>11</v>
      </c>
      <c r="J33" s="137">
        <v>61</v>
      </c>
      <c r="K33" s="138">
        <v>18</v>
      </c>
      <c r="L33" s="170">
        <v>1.4</v>
      </c>
      <c r="M33" s="182"/>
      <c r="N33" s="177" t="s">
        <v>73</v>
      </c>
      <c r="O33" s="134">
        <v>50</v>
      </c>
      <c r="P33" s="135">
        <v>4</v>
      </c>
      <c r="Q33" s="135">
        <v>2</v>
      </c>
      <c r="R33" s="136">
        <v>1</v>
      </c>
      <c r="S33" s="134">
        <v>54</v>
      </c>
      <c r="T33" s="135">
        <v>3</v>
      </c>
      <c r="U33" s="137">
        <v>57</v>
      </c>
      <c r="V33" s="138">
        <v>5.3</v>
      </c>
      <c r="W33" s="138">
        <v>1.3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43</v>
      </c>
      <c r="E34" s="135">
        <v>10</v>
      </c>
      <c r="F34" s="135">
        <v>8</v>
      </c>
      <c r="G34" s="136">
        <v>4</v>
      </c>
      <c r="H34" s="134">
        <v>53</v>
      </c>
      <c r="I34" s="135">
        <v>12</v>
      </c>
      <c r="J34" s="137">
        <v>65</v>
      </c>
      <c r="K34" s="138">
        <v>18.5</v>
      </c>
      <c r="L34" s="170">
        <v>1.5</v>
      </c>
      <c r="M34" s="182"/>
      <c r="N34" s="177" t="s">
        <v>74</v>
      </c>
      <c r="O34" s="134">
        <v>45</v>
      </c>
      <c r="P34" s="135">
        <v>10</v>
      </c>
      <c r="Q34" s="135">
        <v>4</v>
      </c>
      <c r="R34" s="136">
        <v>3</v>
      </c>
      <c r="S34" s="134">
        <v>55</v>
      </c>
      <c r="T34" s="135">
        <v>7</v>
      </c>
      <c r="U34" s="137">
        <v>62</v>
      </c>
      <c r="V34" s="138">
        <v>11.3</v>
      </c>
      <c r="W34" s="138">
        <v>1.4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36</v>
      </c>
      <c r="E35" s="135">
        <v>12</v>
      </c>
      <c r="F35" s="135">
        <v>4</v>
      </c>
      <c r="G35" s="136">
        <v>2</v>
      </c>
      <c r="H35" s="134">
        <v>48</v>
      </c>
      <c r="I35" s="135">
        <v>6</v>
      </c>
      <c r="J35" s="137">
        <v>54</v>
      </c>
      <c r="K35" s="138">
        <v>11.1</v>
      </c>
      <c r="L35" s="170">
        <v>1.2</v>
      </c>
      <c r="M35" s="182"/>
      <c r="N35" s="177" t="s">
        <v>97</v>
      </c>
      <c r="O35" s="134">
        <v>44</v>
      </c>
      <c r="P35" s="135">
        <v>6</v>
      </c>
      <c r="Q35" s="135">
        <v>3</v>
      </c>
      <c r="R35" s="136">
        <v>1</v>
      </c>
      <c r="S35" s="134">
        <v>50</v>
      </c>
      <c r="T35" s="135">
        <v>4</v>
      </c>
      <c r="U35" s="137">
        <v>54</v>
      </c>
      <c r="V35" s="138">
        <v>7.4</v>
      </c>
      <c r="W35" s="138">
        <v>1.2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45</v>
      </c>
      <c r="E36" s="141">
        <v>8</v>
      </c>
      <c r="F36" s="141">
        <v>6</v>
      </c>
      <c r="G36" s="142">
        <v>1</v>
      </c>
      <c r="H36" s="140">
        <v>53</v>
      </c>
      <c r="I36" s="141">
        <v>7</v>
      </c>
      <c r="J36" s="143">
        <v>60</v>
      </c>
      <c r="K36" s="144">
        <v>11.7</v>
      </c>
      <c r="L36" s="171">
        <v>1.3</v>
      </c>
      <c r="M36" s="182"/>
      <c r="N36" s="178" t="s">
        <v>98</v>
      </c>
      <c r="O36" s="140">
        <v>53</v>
      </c>
      <c r="P36" s="141">
        <v>10</v>
      </c>
      <c r="Q36" s="141">
        <v>5</v>
      </c>
      <c r="R36" s="142">
        <v>4</v>
      </c>
      <c r="S36" s="140">
        <v>63</v>
      </c>
      <c r="T36" s="141">
        <v>9</v>
      </c>
      <c r="U36" s="143">
        <v>72</v>
      </c>
      <c r="V36" s="144">
        <v>12.5</v>
      </c>
      <c r="W36" s="144">
        <v>1.6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250</v>
      </c>
      <c r="E37" s="79">
        <v>57</v>
      </c>
      <c r="F37" s="79">
        <v>32</v>
      </c>
      <c r="G37" s="84">
        <v>14</v>
      </c>
      <c r="H37" s="78">
        <v>307</v>
      </c>
      <c r="I37" s="79">
        <v>46</v>
      </c>
      <c r="J37" s="85">
        <v>353</v>
      </c>
      <c r="K37" s="80">
        <v>13</v>
      </c>
      <c r="L37" s="172">
        <v>7.9</v>
      </c>
      <c r="M37" s="183"/>
      <c r="N37" s="179" t="s">
        <v>29</v>
      </c>
      <c r="O37" s="78">
        <v>292</v>
      </c>
      <c r="P37" s="79">
        <v>45</v>
      </c>
      <c r="Q37" s="79">
        <v>21</v>
      </c>
      <c r="R37" s="84">
        <v>13</v>
      </c>
      <c r="S37" s="78">
        <v>337</v>
      </c>
      <c r="T37" s="79">
        <v>34</v>
      </c>
      <c r="U37" s="85">
        <v>371</v>
      </c>
      <c r="V37" s="80">
        <v>9.1999999999999993</v>
      </c>
      <c r="W37" s="80">
        <v>8.3000000000000007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38</v>
      </c>
      <c r="E38" s="128">
        <v>16</v>
      </c>
      <c r="F38" s="128">
        <v>3</v>
      </c>
      <c r="G38" s="129">
        <v>3</v>
      </c>
      <c r="H38" s="127">
        <v>54</v>
      </c>
      <c r="I38" s="128">
        <v>6</v>
      </c>
      <c r="J38" s="130">
        <v>60</v>
      </c>
      <c r="K38" s="131">
        <v>10</v>
      </c>
      <c r="L38" s="169">
        <v>1.3</v>
      </c>
      <c r="M38" s="181"/>
      <c r="N38" s="176" t="s">
        <v>75</v>
      </c>
      <c r="O38" s="127">
        <v>47</v>
      </c>
      <c r="P38" s="128">
        <v>9</v>
      </c>
      <c r="Q38" s="128">
        <v>4</v>
      </c>
      <c r="R38" s="129">
        <v>1</v>
      </c>
      <c r="S38" s="127">
        <v>56</v>
      </c>
      <c r="T38" s="128">
        <v>5</v>
      </c>
      <c r="U38" s="130">
        <v>61</v>
      </c>
      <c r="V38" s="131">
        <v>8.1999999999999993</v>
      </c>
      <c r="W38" s="132">
        <v>1.4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43</v>
      </c>
      <c r="E39" s="135">
        <v>9</v>
      </c>
      <c r="F39" s="135">
        <v>5</v>
      </c>
      <c r="G39" s="136">
        <v>2</v>
      </c>
      <c r="H39" s="134">
        <v>52</v>
      </c>
      <c r="I39" s="135">
        <v>7</v>
      </c>
      <c r="J39" s="137">
        <v>59</v>
      </c>
      <c r="K39" s="138">
        <v>11.9</v>
      </c>
      <c r="L39" s="170">
        <v>1.3</v>
      </c>
      <c r="M39" s="182"/>
      <c r="N39" s="177" t="s">
        <v>76</v>
      </c>
      <c r="O39" s="134">
        <v>47</v>
      </c>
      <c r="P39" s="135">
        <v>7</v>
      </c>
      <c r="Q39" s="135">
        <v>1</v>
      </c>
      <c r="R39" s="136">
        <v>1</v>
      </c>
      <c r="S39" s="134">
        <v>54</v>
      </c>
      <c r="T39" s="135">
        <v>2</v>
      </c>
      <c r="U39" s="137">
        <v>56</v>
      </c>
      <c r="V39" s="138">
        <v>3.6</v>
      </c>
      <c r="W39" s="138">
        <v>1.3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37</v>
      </c>
      <c r="E40" s="135">
        <v>9</v>
      </c>
      <c r="F40" s="135">
        <v>5</v>
      </c>
      <c r="G40" s="136">
        <v>1</v>
      </c>
      <c r="H40" s="134">
        <v>46</v>
      </c>
      <c r="I40" s="135">
        <v>6</v>
      </c>
      <c r="J40" s="137">
        <v>52</v>
      </c>
      <c r="K40" s="138">
        <v>11.5</v>
      </c>
      <c r="L40" s="170">
        <v>1.2</v>
      </c>
      <c r="M40" s="182"/>
      <c r="N40" s="177" t="s">
        <v>77</v>
      </c>
      <c r="O40" s="134">
        <v>41</v>
      </c>
      <c r="P40" s="135">
        <v>9</v>
      </c>
      <c r="Q40" s="135">
        <v>2</v>
      </c>
      <c r="R40" s="136">
        <v>1</v>
      </c>
      <c r="S40" s="134">
        <v>50</v>
      </c>
      <c r="T40" s="135">
        <v>3</v>
      </c>
      <c r="U40" s="137">
        <v>53</v>
      </c>
      <c r="V40" s="138">
        <v>5.7</v>
      </c>
      <c r="W40" s="138">
        <v>1.2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49</v>
      </c>
      <c r="E41" s="135">
        <v>4</v>
      </c>
      <c r="F41" s="135">
        <v>4</v>
      </c>
      <c r="G41" s="136">
        <v>3</v>
      </c>
      <c r="H41" s="134">
        <v>53</v>
      </c>
      <c r="I41" s="135">
        <v>7</v>
      </c>
      <c r="J41" s="137">
        <v>60</v>
      </c>
      <c r="K41" s="138">
        <v>11.7</v>
      </c>
      <c r="L41" s="170">
        <v>1.3</v>
      </c>
      <c r="M41" s="182"/>
      <c r="N41" s="177" t="s">
        <v>78</v>
      </c>
      <c r="O41" s="134">
        <v>43</v>
      </c>
      <c r="P41" s="135">
        <v>10</v>
      </c>
      <c r="Q41" s="135">
        <v>2</v>
      </c>
      <c r="R41" s="136">
        <v>3</v>
      </c>
      <c r="S41" s="134">
        <v>53</v>
      </c>
      <c r="T41" s="135">
        <v>5</v>
      </c>
      <c r="U41" s="137">
        <v>58</v>
      </c>
      <c r="V41" s="138">
        <v>8.6</v>
      </c>
      <c r="W41" s="138">
        <v>1.3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43</v>
      </c>
      <c r="E42" s="135">
        <v>10</v>
      </c>
      <c r="F42" s="135">
        <v>4</v>
      </c>
      <c r="G42" s="136">
        <v>1</v>
      </c>
      <c r="H42" s="134">
        <v>53</v>
      </c>
      <c r="I42" s="135">
        <v>5</v>
      </c>
      <c r="J42" s="137">
        <v>58</v>
      </c>
      <c r="K42" s="138">
        <v>8.6</v>
      </c>
      <c r="L42" s="170">
        <v>1.3</v>
      </c>
      <c r="M42" s="182"/>
      <c r="N42" s="177" t="s">
        <v>79</v>
      </c>
      <c r="O42" s="134">
        <v>48</v>
      </c>
      <c r="P42" s="135">
        <v>8</v>
      </c>
      <c r="Q42" s="135">
        <v>0</v>
      </c>
      <c r="R42" s="136">
        <v>0</v>
      </c>
      <c r="S42" s="134">
        <v>56</v>
      </c>
      <c r="T42" s="135">
        <v>0</v>
      </c>
      <c r="U42" s="137">
        <v>56</v>
      </c>
      <c r="V42" s="138">
        <v>0</v>
      </c>
      <c r="W42" s="138">
        <v>1.3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44</v>
      </c>
      <c r="E43" s="141">
        <v>11</v>
      </c>
      <c r="F43" s="141">
        <v>4</v>
      </c>
      <c r="G43" s="142">
        <v>1</v>
      </c>
      <c r="H43" s="140">
        <v>55</v>
      </c>
      <c r="I43" s="141">
        <v>5</v>
      </c>
      <c r="J43" s="143">
        <v>60</v>
      </c>
      <c r="K43" s="144">
        <v>8.3000000000000007</v>
      </c>
      <c r="L43" s="171">
        <v>1.3</v>
      </c>
      <c r="M43" s="182"/>
      <c r="N43" s="178" t="s">
        <v>99</v>
      </c>
      <c r="O43" s="140">
        <v>68</v>
      </c>
      <c r="P43" s="141">
        <v>8</v>
      </c>
      <c r="Q43" s="141">
        <v>2</v>
      </c>
      <c r="R43" s="142">
        <v>4</v>
      </c>
      <c r="S43" s="140">
        <v>76</v>
      </c>
      <c r="T43" s="141">
        <v>6</v>
      </c>
      <c r="U43" s="143">
        <v>82</v>
      </c>
      <c r="V43" s="144">
        <v>7.3</v>
      </c>
      <c r="W43" s="144">
        <v>1.8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254</v>
      </c>
      <c r="E44" s="79">
        <v>59</v>
      </c>
      <c r="F44" s="79">
        <v>25</v>
      </c>
      <c r="G44" s="84">
        <v>11</v>
      </c>
      <c r="H44" s="78">
        <v>313</v>
      </c>
      <c r="I44" s="79">
        <v>36</v>
      </c>
      <c r="J44" s="85">
        <v>349</v>
      </c>
      <c r="K44" s="80">
        <v>10.3</v>
      </c>
      <c r="L44" s="172">
        <v>7.8</v>
      </c>
      <c r="M44" s="183"/>
      <c r="N44" s="179" t="s">
        <v>29</v>
      </c>
      <c r="O44" s="78">
        <v>294</v>
      </c>
      <c r="P44" s="79">
        <v>51</v>
      </c>
      <c r="Q44" s="79">
        <v>11</v>
      </c>
      <c r="R44" s="84">
        <v>10</v>
      </c>
      <c r="S44" s="78">
        <v>345</v>
      </c>
      <c r="T44" s="79">
        <v>21</v>
      </c>
      <c r="U44" s="85">
        <v>366</v>
      </c>
      <c r="V44" s="80">
        <v>5.7</v>
      </c>
      <c r="W44" s="80">
        <v>8.1999999999999993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39</v>
      </c>
      <c r="E45" s="128">
        <v>9</v>
      </c>
      <c r="F45" s="128">
        <v>6</v>
      </c>
      <c r="G45" s="129">
        <v>1</v>
      </c>
      <c r="H45" s="127">
        <v>48</v>
      </c>
      <c r="I45" s="128">
        <v>7</v>
      </c>
      <c r="J45" s="130">
        <v>55</v>
      </c>
      <c r="K45" s="131">
        <v>12.7</v>
      </c>
      <c r="L45" s="169">
        <v>1.2</v>
      </c>
      <c r="M45" s="181"/>
      <c r="N45" s="176" t="s">
        <v>80</v>
      </c>
      <c r="O45" s="127">
        <v>62</v>
      </c>
      <c r="P45" s="128">
        <v>9</v>
      </c>
      <c r="Q45" s="128">
        <v>2</v>
      </c>
      <c r="R45" s="129">
        <v>0</v>
      </c>
      <c r="S45" s="127">
        <v>71</v>
      </c>
      <c r="T45" s="128">
        <v>2</v>
      </c>
      <c r="U45" s="130">
        <v>73</v>
      </c>
      <c r="V45" s="131">
        <v>2.7</v>
      </c>
      <c r="W45" s="132">
        <v>1.6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36</v>
      </c>
      <c r="E46" s="135">
        <v>10</v>
      </c>
      <c r="F46" s="135">
        <v>5</v>
      </c>
      <c r="G46" s="136">
        <v>0</v>
      </c>
      <c r="H46" s="134">
        <v>46</v>
      </c>
      <c r="I46" s="135">
        <v>5</v>
      </c>
      <c r="J46" s="137">
        <v>51</v>
      </c>
      <c r="K46" s="138">
        <v>9.8000000000000007</v>
      </c>
      <c r="L46" s="170">
        <v>1.1000000000000001</v>
      </c>
      <c r="M46" s="182"/>
      <c r="N46" s="177" t="s">
        <v>81</v>
      </c>
      <c r="O46" s="134">
        <v>62</v>
      </c>
      <c r="P46" s="135">
        <v>15</v>
      </c>
      <c r="Q46" s="135">
        <v>1</v>
      </c>
      <c r="R46" s="136">
        <v>1</v>
      </c>
      <c r="S46" s="134">
        <v>77</v>
      </c>
      <c r="T46" s="135">
        <v>2</v>
      </c>
      <c r="U46" s="137">
        <v>79</v>
      </c>
      <c r="V46" s="138">
        <v>2.5</v>
      </c>
      <c r="W46" s="138">
        <v>1.8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48</v>
      </c>
      <c r="E47" s="135">
        <v>8</v>
      </c>
      <c r="F47" s="135">
        <v>1</v>
      </c>
      <c r="G47" s="136">
        <v>2</v>
      </c>
      <c r="H47" s="134">
        <v>56</v>
      </c>
      <c r="I47" s="135">
        <v>3</v>
      </c>
      <c r="J47" s="137">
        <v>59</v>
      </c>
      <c r="K47" s="138">
        <v>5.0999999999999996</v>
      </c>
      <c r="L47" s="170">
        <v>1.3</v>
      </c>
      <c r="M47" s="182"/>
      <c r="N47" s="177" t="s">
        <v>82</v>
      </c>
      <c r="O47" s="134">
        <v>67</v>
      </c>
      <c r="P47" s="135">
        <v>12</v>
      </c>
      <c r="Q47" s="135">
        <v>0</v>
      </c>
      <c r="R47" s="136">
        <v>3</v>
      </c>
      <c r="S47" s="134">
        <v>79</v>
      </c>
      <c r="T47" s="135">
        <v>3</v>
      </c>
      <c r="U47" s="137">
        <v>82</v>
      </c>
      <c r="V47" s="138">
        <v>3.7</v>
      </c>
      <c r="W47" s="138">
        <v>1.8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46</v>
      </c>
      <c r="E48" s="135">
        <v>6</v>
      </c>
      <c r="F48" s="135">
        <v>6</v>
      </c>
      <c r="G48" s="136">
        <v>2</v>
      </c>
      <c r="H48" s="134">
        <v>52</v>
      </c>
      <c r="I48" s="135">
        <v>8</v>
      </c>
      <c r="J48" s="137">
        <v>60</v>
      </c>
      <c r="K48" s="138">
        <v>13.3</v>
      </c>
      <c r="L48" s="170">
        <v>1.3</v>
      </c>
      <c r="M48" s="182"/>
      <c r="N48" s="177" t="s">
        <v>83</v>
      </c>
      <c r="O48" s="134">
        <v>62</v>
      </c>
      <c r="P48" s="135">
        <v>6</v>
      </c>
      <c r="Q48" s="135">
        <v>3</v>
      </c>
      <c r="R48" s="136">
        <v>0</v>
      </c>
      <c r="S48" s="134">
        <v>68</v>
      </c>
      <c r="T48" s="135">
        <v>3</v>
      </c>
      <c r="U48" s="137">
        <v>71</v>
      </c>
      <c r="V48" s="138">
        <v>4.2</v>
      </c>
      <c r="W48" s="138">
        <v>1.6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41</v>
      </c>
      <c r="E49" s="135">
        <v>6</v>
      </c>
      <c r="F49" s="135">
        <v>4</v>
      </c>
      <c r="G49" s="136">
        <v>0</v>
      </c>
      <c r="H49" s="134">
        <v>47</v>
      </c>
      <c r="I49" s="135">
        <v>4</v>
      </c>
      <c r="J49" s="137">
        <v>51</v>
      </c>
      <c r="K49" s="138">
        <v>7.8</v>
      </c>
      <c r="L49" s="170">
        <v>1.1000000000000001</v>
      </c>
      <c r="M49" s="182"/>
      <c r="N49" s="177" t="s">
        <v>84</v>
      </c>
      <c r="O49" s="134">
        <v>71</v>
      </c>
      <c r="P49" s="135">
        <v>12</v>
      </c>
      <c r="Q49" s="135">
        <v>5</v>
      </c>
      <c r="R49" s="136">
        <v>4</v>
      </c>
      <c r="S49" s="134">
        <v>83</v>
      </c>
      <c r="T49" s="135">
        <v>9</v>
      </c>
      <c r="U49" s="137">
        <v>92</v>
      </c>
      <c r="V49" s="138">
        <v>9.8000000000000007</v>
      </c>
      <c r="W49" s="138">
        <v>2.1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51</v>
      </c>
      <c r="E50" s="141">
        <v>6</v>
      </c>
      <c r="F50" s="141">
        <v>8</v>
      </c>
      <c r="G50" s="142">
        <v>2</v>
      </c>
      <c r="H50" s="140">
        <v>57</v>
      </c>
      <c r="I50" s="141">
        <v>10</v>
      </c>
      <c r="J50" s="143">
        <v>67</v>
      </c>
      <c r="K50" s="144">
        <v>14.9</v>
      </c>
      <c r="L50" s="171">
        <v>1.5</v>
      </c>
      <c r="M50" s="182"/>
      <c r="N50" s="178" t="s">
        <v>100</v>
      </c>
      <c r="O50" s="140">
        <v>60</v>
      </c>
      <c r="P50" s="141">
        <v>10</v>
      </c>
      <c r="Q50" s="141">
        <v>1</v>
      </c>
      <c r="R50" s="142">
        <v>2</v>
      </c>
      <c r="S50" s="140">
        <v>70</v>
      </c>
      <c r="T50" s="141">
        <v>3</v>
      </c>
      <c r="U50" s="143">
        <v>73</v>
      </c>
      <c r="V50" s="144">
        <v>4.0999999999999996</v>
      </c>
      <c r="W50" s="144">
        <v>1.6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261</v>
      </c>
      <c r="E51" s="79">
        <v>45</v>
      </c>
      <c r="F51" s="79">
        <v>30</v>
      </c>
      <c r="G51" s="84">
        <v>7</v>
      </c>
      <c r="H51" s="78">
        <v>306</v>
      </c>
      <c r="I51" s="79">
        <v>37</v>
      </c>
      <c r="J51" s="85">
        <v>343</v>
      </c>
      <c r="K51" s="80">
        <v>10.8</v>
      </c>
      <c r="L51" s="172">
        <v>7.7</v>
      </c>
      <c r="M51" s="183"/>
      <c r="N51" s="179" t="s">
        <v>29</v>
      </c>
      <c r="O51" s="78">
        <v>384</v>
      </c>
      <c r="P51" s="79">
        <v>64</v>
      </c>
      <c r="Q51" s="79">
        <v>12</v>
      </c>
      <c r="R51" s="84">
        <v>10</v>
      </c>
      <c r="S51" s="78">
        <v>448</v>
      </c>
      <c r="T51" s="79">
        <v>22</v>
      </c>
      <c r="U51" s="85">
        <v>470</v>
      </c>
      <c r="V51" s="80">
        <v>4.7</v>
      </c>
      <c r="W51" s="80">
        <v>10.5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40</v>
      </c>
      <c r="E52" s="128">
        <v>5</v>
      </c>
      <c r="F52" s="128">
        <v>6</v>
      </c>
      <c r="G52" s="129">
        <v>2</v>
      </c>
      <c r="H52" s="127">
        <v>45</v>
      </c>
      <c r="I52" s="128">
        <v>8</v>
      </c>
      <c r="J52" s="130">
        <v>53</v>
      </c>
      <c r="K52" s="131">
        <v>15.1</v>
      </c>
      <c r="L52" s="169">
        <v>1.2</v>
      </c>
      <c r="M52" s="181"/>
      <c r="N52" s="176" t="s">
        <v>85</v>
      </c>
      <c r="O52" s="127">
        <v>66</v>
      </c>
      <c r="P52" s="128">
        <v>7</v>
      </c>
      <c r="Q52" s="128">
        <v>2</v>
      </c>
      <c r="R52" s="129">
        <v>4</v>
      </c>
      <c r="S52" s="127">
        <v>73</v>
      </c>
      <c r="T52" s="128">
        <v>6</v>
      </c>
      <c r="U52" s="130">
        <v>79</v>
      </c>
      <c r="V52" s="131">
        <v>7.6</v>
      </c>
      <c r="W52" s="132">
        <v>1.8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52</v>
      </c>
      <c r="E53" s="135">
        <v>10</v>
      </c>
      <c r="F53" s="135">
        <v>6</v>
      </c>
      <c r="G53" s="136">
        <v>3</v>
      </c>
      <c r="H53" s="134">
        <v>62</v>
      </c>
      <c r="I53" s="135">
        <v>9</v>
      </c>
      <c r="J53" s="137">
        <v>71</v>
      </c>
      <c r="K53" s="138">
        <v>12.7</v>
      </c>
      <c r="L53" s="170">
        <v>1.6</v>
      </c>
      <c r="M53" s="182"/>
      <c r="N53" s="177" t="s">
        <v>86</v>
      </c>
      <c r="O53" s="134">
        <v>44</v>
      </c>
      <c r="P53" s="135">
        <v>13</v>
      </c>
      <c r="Q53" s="135">
        <v>1</v>
      </c>
      <c r="R53" s="136">
        <v>1</v>
      </c>
      <c r="S53" s="134">
        <v>57</v>
      </c>
      <c r="T53" s="135">
        <v>2</v>
      </c>
      <c r="U53" s="137">
        <v>59</v>
      </c>
      <c r="V53" s="138">
        <v>3.4</v>
      </c>
      <c r="W53" s="138">
        <v>1.3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46</v>
      </c>
      <c r="E54" s="135">
        <v>8</v>
      </c>
      <c r="F54" s="135">
        <v>3</v>
      </c>
      <c r="G54" s="136">
        <v>1</v>
      </c>
      <c r="H54" s="134">
        <v>54</v>
      </c>
      <c r="I54" s="135">
        <v>4</v>
      </c>
      <c r="J54" s="137">
        <v>58</v>
      </c>
      <c r="K54" s="138">
        <v>6.9</v>
      </c>
      <c r="L54" s="170">
        <v>1.3</v>
      </c>
      <c r="M54" s="182"/>
      <c r="N54" s="177" t="s">
        <v>87</v>
      </c>
      <c r="O54" s="134">
        <v>54</v>
      </c>
      <c r="P54" s="135">
        <v>6</v>
      </c>
      <c r="Q54" s="135">
        <v>3</v>
      </c>
      <c r="R54" s="136">
        <v>3</v>
      </c>
      <c r="S54" s="134">
        <v>60</v>
      </c>
      <c r="T54" s="135">
        <v>6</v>
      </c>
      <c r="U54" s="137">
        <v>66</v>
      </c>
      <c r="V54" s="138">
        <v>9.1</v>
      </c>
      <c r="W54" s="138">
        <v>1.5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39</v>
      </c>
      <c r="E55" s="135">
        <v>7</v>
      </c>
      <c r="F55" s="135">
        <v>6</v>
      </c>
      <c r="G55" s="136">
        <v>2</v>
      </c>
      <c r="H55" s="134">
        <v>46</v>
      </c>
      <c r="I55" s="135">
        <v>8</v>
      </c>
      <c r="J55" s="137">
        <v>54</v>
      </c>
      <c r="K55" s="138">
        <v>14.8</v>
      </c>
      <c r="L55" s="170">
        <v>1.2</v>
      </c>
      <c r="M55" s="182"/>
      <c r="N55" s="177" t="s">
        <v>88</v>
      </c>
      <c r="O55" s="134">
        <v>59</v>
      </c>
      <c r="P55" s="135">
        <v>6</v>
      </c>
      <c r="Q55" s="135">
        <v>1</v>
      </c>
      <c r="R55" s="136">
        <v>3</v>
      </c>
      <c r="S55" s="134">
        <v>65</v>
      </c>
      <c r="T55" s="135">
        <v>4</v>
      </c>
      <c r="U55" s="137">
        <v>69</v>
      </c>
      <c r="V55" s="138">
        <v>5.8</v>
      </c>
      <c r="W55" s="138">
        <v>1.5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43</v>
      </c>
      <c r="E56" s="135">
        <v>6</v>
      </c>
      <c r="F56" s="135">
        <v>3</v>
      </c>
      <c r="G56" s="136">
        <v>2</v>
      </c>
      <c r="H56" s="134">
        <v>49</v>
      </c>
      <c r="I56" s="135">
        <v>5</v>
      </c>
      <c r="J56" s="137">
        <v>54</v>
      </c>
      <c r="K56" s="138">
        <v>9.3000000000000007</v>
      </c>
      <c r="L56" s="170">
        <v>1.2</v>
      </c>
      <c r="M56" s="182"/>
      <c r="N56" s="177" t="s">
        <v>89</v>
      </c>
      <c r="O56" s="134">
        <v>64</v>
      </c>
      <c r="P56" s="135">
        <v>8</v>
      </c>
      <c r="Q56" s="135">
        <v>3</v>
      </c>
      <c r="R56" s="136">
        <v>2</v>
      </c>
      <c r="S56" s="134">
        <v>72</v>
      </c>
      <c r="T56" s="135">
        <v>5</v>
      </c>
      <c r="U56" s="137">
        <v>77</v>
      </c>
      <c r="V56" s="138">
        <v>6.5</v>
      </c>
      <c r="W56" s="138">
        <v>1.7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42</v>
      </c>
      <c r="E57" s="141">
        <v>4</v>
      </c>
      <c r="F57" s="141">
        <v>3</v>
      </c>
      <c r="G57" s="142">
        <v>2</v>
      </c>
      <c r="H57" s="140">
        <v>46</v>
      </c>
      <c r="I57" s="141">
        <v>5</v>
      </c>
      <c r="J57" s="143">
        <v>51</v>
      </c>
      <c r="K57" s="144">
        <v>9.8000000000000007</v>
      </c>
      <c r="L57" s="171">
        <v>1.1000000000000001</v>
      </c>
      <c r="M57" s="182"/>
      <c r="N57" s="178" t="s">
        <v>101</v>
      </c>
      <c r="O57" s="140">
        <v>46</v>
      </c>
      <c r="P57" s="141">
        <v>6</v>
      </c>
      <c r="Q57" s="141">
        <v>0</v>
      </c>
      <c r="R57" s="142">
        <v>2</v>
      </c>
      <c r="S57" s="140">
        <v>52</v>
      </c>
      <c r="T57" s="141">
        <v>2</v>
      </c>
      <c r="U57" s="143">
        <v>54</v>
      </c>
      <c r="V57" s="144">
        <v>3.7</v>
      </c>
      <c r="W57" s="144">
        <v>1.2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262</v>
      </c>
      <c r="E58" s="187">
        <v>40</v>
      </c>
      <c r="F58" s="187">
        <v>27</v>
      </c>
      <c r="G58" s="188">
        <v>12</v>
      </c>
      <c r="H58" s="186">
        <v>302</v>
      </c>
      <c r="I58" s="187">
        <v>39</v>
      </c>
      <c r="J58" s="189">
        <v>341</v>
      </c>
      <c r="K58" s="190">
        <v>11.4</v>
      </c>
      <c r="L58" s="191">
        <v>7.6</v>
      </c>
      <c r="M58" s="183"/>
      <c r="N58" s="179" t="s">
        <v>29</v>
      </c>
      <c r="O58" s="78">
        <v>333</v>
      </c>
      <c r="P58" s="79">
        <v>46</v>
      </c>
      <c r="Q58" s="79">
        <v>10</v>
      </c>
      <c r="R58" s="84">
        <v>15</v>
      </c>
      <c r="S58" s="78">
        <v>379</v>
      </c>
      <c r="T58" s="79">
        <v>25</v>
      </c>
      <c r="U58" s="85">
        <v>404</v>
      </c>
      <c r="V58" s="80">
        <v>6.2</v>
      </c>
      <c r="W58" s="80">
        <v>9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3482</v>
      </c>
      <c r="P59" s="79">
        <v>593</v>
      </c>
      <c r="Q59" s="79">
        <v>254</v>
      </c>
      <c r="R59" s="84">
        <v>147</v>
      </c>
      <c r="S59" s="78">
        <v>4075</v>
      </c>
      <c r="T59" s="79">
        <v>401</v>
      </c>
      <c r="U59" s="85">
        <v>4476</v>
      </c>
      <c r="V59" s="80">
        <v>9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1523" priority="163" stopIfTrue="1" operator="lessThan">
      <formula>0</formula>
    </cfRule>
  </conditionalFormatting>
  <conditionalFormatting sqref="Q13:T13">
    <cfRule type="cellIs" dxfId="1522" priority="158" stopIfTrue="1" operator="lessThan">
      <formula>0</formula>
    </cfRule>
  </conditionalFormatting>
  <conditionalFormatting sqref="G13:I13">
    <cfRule type="cellIs" dxfId="1521" priority="160" stopIfTrue="1" operator="lessThan">
      <formula>0</formula>
    </cfRule>
  </conditionalFormatting>
  <conditionalFormatting sqref="F13">
    <cfRule type="cellIs" dxfId="1520" priority="161" stopIfTrue="1" operator="lessThan">
      <formula>0</formula>
    </cfRule>
  </conditionalFormatting>
  <conditionalFormatting sqref="O23:R23">
    <cfRule type="cellIs" dxfId="1519" priority="152" stopIfTrue="1" operator="lessThan">
      <formula>0</formula>
    </cfRule>
  </conditionalFormatting>
  <conditionalFormatting sqref="C59:M60">
    <cfRule type="cellIs" dxfId="1518" priority="156" stopIfTrue="1" operator="lessThan">
      <formula>0</formula>
    </cfRule>
  </conditionalFormatting>
  <conditionalFormatting sqref="O59:R60">
    <cfRule type="cellIs" dxfId="1517" priority="155" stopIfTrue="1" operator="lessThan">
      <formula>0</formula>
    </cfRule>
  </conditionalFormatting>
  <conditionalFormatting sqref="S59:U60">
    <cfRule type="cellIs" dxfId="1516" priority="154" stopIfTrue="1" operator="lessThan">
      <formula>0</formula>
    </cfRule>
  </conditionalFormatting>
  <conditionalFormatting sqref="C23:M23">
    <cfRule type="cellIs" dxfId="1515" priority="153" stopIfTrue="1" operator="lessThan">
      <formula>0</formula>
    </cfRule>
  </conditionalFormatting>
  <conditionalFormatting sqref="S23:U23">
    <cfRule type="cellIs" dxfId="1514" priority="150" stopIfTrue="1" operator="lessThan">
      <formula>0</formula>
    </cfRule>
  </conditionalFormatting>
  <conditionalFormatting sqref="S17:U17 S19:U19 S21:U22">
    <cfRule type="cellIs" dxfId="1513" priority="151" stopIfTrue="1" operator="lessThan">
      <formula>0</formula>
    </cfRule>
  </conditionalFormatting>
  <conditionalFormatting sqref="V17:W17 V19:W19 V21:W22">
    <cfRule type="cellIs" dxfId="1512" priority="149" stopIfTrue="1" operator="lessThan">
      <formula>0</formula>
    </cfRule>
  </conditionalFormatting>
  <conditionalFormatting sqref="V59:W60">
    <cfRule type="cellIs" dxfId="1511" priority="148" stopIfTrue="1" operator="lessThan">
      <formula>0</formula>
    </cfRule>
  </conditionalFormatting>
  <conditionalFormatting sqref="V23:W23">
    <cfRule type="cellIs" dxfId="1510" priority="147" stopIfTrue="1" operator="lessThan">
      <formula>0</formula>
    </cfRule>
  </conditionalFormatting>
  <conditionalFormatting sqref="C18:M18">
    <cfRule type="cellIs" dxfId="1509" priority="146" stopIfTrue="1" operator="lessThan">
      <formula>0</formula>
    </cfRule>
  </conditionalFormatting>
  <conditionalFormatting sqref="S18:U18">
    <cfRule type="cellIs" dxfId="1508" priority="145" stopIfTrue="1" operator="lessThan">
      <formula>0</formula>
    </cfRule>
  </conditionalFormatting>
  <conditionalFormatting sqref="V18:W18">
    <cfRule type="cellIs" dxfId="1507" priority="144" stopIfTrue="1" operator="lessThan">
      <formula>0</formula>
    </cfRule>
  </conditionalFormatting>
  <conditionalFormatting sqref="C20:M20">
    <cfRule type="cellIs" dxfId="1506" priority="143" stopIfTrue="1" operator="lessThan">
      <formula>0</formula>
    </cfRule>
  </conditionalFormatting>
  <conditionalFormatting sqref="V27:W27">
    <cfRule type="cellIs" dxfId="1505" priority="128" stopIfTrue="1" operator="lessThan">
      <formula>0</formula>
    </cfRule>
  </conditionalFormatting>
  <conditionalFormatting sqref="S20:U20">
    <cfRule type="cellIs" dxfId="1504" priority="142" stopIfTrue="1" operator="lessThan">
      <formula>0</formula>
    </cfRule>
  </conditionalFormatting>
  <conditionalFormatting sqref="V20:W20">
    <cfRule type="cellIs" dxfId="1503" priority="141" stopIfTrue="1" operator="lessThan">
      <formula>0</formula>
    </cfRule>
  </conditionalFormatting>
  <conditionalFormatting sqref="C24 C26 C28:C29 H28:M29 H26:M26 H24:M24">
    <cfRule type="cellIs" dxfId="1502" priority="140" stopIfTrue="1" operator="lessThan">
      <formula>0</formula>
    </cfRule>
  </conditionalFormatting>
  <conditionalFormatting sqref="C31 C33 C35:C36 H35:M36 H33:M33 H31:M31">
    <cfRule type="cellIs" dxfId="1501" priority="127" stopIfTrue="1" operator="lessThan">
      <formula>0</formula>
    </cfRule>
  </conditionalFormatting>
  <conditionalFormatting sqref="O30:R30">
    <cfRule type="cellIs" dxfId="1500" priority="138" stopIfTrue="1" operator="lessThan">
      <formula>0</formula>
    </cfRule>
  </conditionalFormatting>
  <conditionalFormatting sqref="C30:M30">
    <cfRule type="cellIs" dxfId="1499" priority="139" stopIfTrue="1" operator="lessThan">
      <formula>0</formula>
    </cfRule>
  </conditionalFormatting>
  <conditionalFormatting sqref="S30:U30">
    <cfRule type="cellIs" dxfId="1498" priority="136" stopIfTrue="1" operator="lessThan">
      <formula>0</formula>
    </cfRule>
  </conditionalFormatting>
  <conditionalFormatting sqref="S24:U24 S26:U26 S28:U29">
    <cfRule type="cellIs" dxfId="1497" priority="137" stopIfTrue="1" operator="lessThan">
      <formula>0</formula>
    </cfRule>
  </conditionalFormatting>
  <conditionalFormatting sqref="V24:W24 V26:W26 V28:W29">
    <cfRule type="cellIs" dxfId="1496" priority="135" stopIfTrue="1" operator="lessThan">
      <formula>0</formula>
    </cfRule>
  </conditionalFormatting>
  <conditionalFormatting sqref="V30:W30">
    <cfRule type="cellIs" dxfId="1495" priority="134" stopIfTrue="1" operator="lessThan">
      <formula>0</formula>
    </cfRule>
  </conditionalFormatting>
  <conditionalFormatting sqref="C25 H25:M25">
    <cfRule type="cellIs" dxfId="1494" priority="133" stopIfTrue="1" operator="lessThan">
      <formula>0</formula>
    </cfRule>
  </conditionalFormatting>
  <conditionalFormatting sqref="C32 H32:M32">
    <cfRule type="cellIs" dxfId="1493" priority="120" stopIfTrue="1" operator="lessThan">
      <formula>0</formula>
    </cfRule>
  </conditionalFormatting>
  <conditionalFormatting sqref="S25:U25">
    <cfRule type="cellIs" dxfId="1492" priority="132" stopIfTrue="1" operator="lessThan">
      <formula>0</formula>
    </cfRule>
  </conditionalFormatting>
  <conditionalFormatting sqref="V25:W25">
    <cfRule type="cellIs" dxfId="1491" priority="131" stopIfTrue="1" operator="lessThan">
      <formula>0</formula>
    </cfRule>
  </conditionalFormatting>
  <conditionalFormatting sqref="C27 H27:M27">
    <cfRule type="cellIs" dxfId="1490" priority="130" stopIfTrue="1" operator="lessThan">
      <formula>0</formula>
    </cfRule>
  </conditionalFormatting>
  <conditionalFormatting sqref="C34 H34:M34">
    <cfRule type="cellIs" dxfId="1489" priority="117" stopIfTrue="1" operator="lessThan">
      <formula>0</formula>
    </cfRule>
  </conditionalFormatting>
  <conditionalFormatting sqref="S27:U27">
    <cfRule type="cellIs" dxfId="1488" priority="129" stopIfTrue="1" operator="lessThan">
      <formula>0</formula>
    </cfRule>
  </conditionalFormatting>
  <conditionalFormatting sqref="O37:R37">
    <cfRule type="cellIs" dxfId="1487" priority="125" stopIfTrue="1" operator="lessThan">
      <formula>0</formula>
    </cfRule>
  </conditionalFormatting>
  <conditionalFormatting sqref="C37:M37">
    <cfRule type="cellIs" dxfId="1486" priority="126" stopIfTrue="1" operator="lessThan">
      <formula>0</formula>
    </cfRule>
  </conditionalFormatting>
  <conditionalFormatting sqref="S37:U37">
    <cfRule type="cellIs" dxfId="1485" priority="123" stopIfTrue="1" operator="lessThan">
      <formula>0</formula>
    </cfRule>
  </conditionalFormatting>
  <conditionalFormatting sqref="S31:U31 S33:U33 S35:U36">
    <cfRule type="cellIs" dxfId="1484" priority="124" stopIfTrue="1" operator="lessThan">
      <formula>0</formula>
    </cfRule>
  </conditionalFormatting>
  <conditionalFormatting sqref="V31:W31 V33:W33 V35:W36">
    <cfRule type="cellIs" dxfId="1483" priority="122" stopIfTrue="1" operator="lessThan">
      <formula>0</formula>
    </cfRule>
  </conditionalFormatting>
  <conditionalFormatting sqref="V37:W37">
    <cfRule type="cellIs" dxfId="1482" priority="121" stopIfTrue="1" operator="lessThan">
      <formula>0</formula>
    </cfRule>
  </conditionalFormatting>
  <conditionalFormatting sqref="S44:U44">
    <cfRule type="cellIs" dxfId="1481" priority="110" stopIfTrue="1" operator="lessThan">
      <formula>0</formula>
    </cfRule>
  </conditionalFormatting>
  <conditionalFormatting sqref="S32:U32">
    <cfRule type="cellIs" dxfId="1480" priority="119" stopIfTrue="1" operator="lessThan">
      <formula>0</formula>
    </cfRule>
  </conditionalFormatting>
  <conditionalFormatting sqref="V32:W32">
    <cfRule type="cellIs" dxfId="1479" priority="118" stopIfTrue="1" operator="lessThan">
      <formula>0</formula>
    </cfRule>
  </conditionalFormatting>
  <conditionalFormatting sqref="S34:U34">
    <cfRule type="cellIs" dxfId="1478" priority="116" stopIfTrue="1" operator="lessThan">
      <formula>0</formula>
    </cfRule>
  </conditionalFormatting>
  <conditionalFormatting sqref="V34:W34">
    <cfRule type="cellIs" dxfId="1477" priority="115" stopIfTrue="1" operator="lessThan">
      <formula>0</formula>
    </cfRule>
  </conditionalFormatting>
  <conditionalFormatting sqref="C38 C40 C42:C43 H42:M43 H40:M40 H38:M38">
    <cfRule type="cellIs" dxfId="1476" priority="114" stopIfTrue="1" operator="lessThan">
      <formula>0</formula>
    </cfRule>
  </conditionalFormatting>
  <conditionalFormatting sqref="S39:U39">
    <cfRule type="cellIs" dxfId="1475" priority="106" stopIfTrue="1" operator="lessThan">
      <formula>0</formula>
    </cfRule>
  </conditionalFormatting>
  <conditionalFormatting sqref="O44:R44">
    <cfRule type="cellIs" dxfId="1474" priority="112" stopIfTrue="1" operator="lessThan">
      <formula>0</formula>
    </cfRule>
  </conditionalFormatting>
  <conditionalFormatting sqref="C44:M44">
    <cfRule type="cellIs" dxfId="1473" priority="113" stopIfTrue="1" operator="lessThan">
      <formula>0</formula>
    </cfRule>
  </conditionalFormatting>
  <conditionalFormatting sqref="S38:U38 S40:U40 S42:U43">
    <cfRule type="cellIs" dxfId="1472" priority="111" stopIfTrue="1" operator="lessThan">
      <formula>0</formula>
    </cfRule>
  </conditionalFormatting>
  <conditionalFormatting sqref="V38:W38 V40:W40 V42:W43">
    <cfRule type="cellIs" dxfId="1471" priority="109" stopIfTrue="1" operator="lessThan">
      <formula>0</formula>
    </cfRule>
  </conditionalFormatting>
  <conditionalFormatting sqref="V44:W44">
    <cfRule type="cellIs" dxfId="1470" priority="108" stopIfTrue="1" operator="lessThan">
      <formula>0</formula>
    </cfRule>
  </conditionalFormatting>
  <conditionalFormatting sqref="C39 H39:M39">
    <cfRule type="cellIs" dxfId="1469" priority="107" stopIfTrue="1" operator="lessThan">
      <formula>0</formula>
    </cfRule>
  </conditionalFormatting>
  <conditionalFormatting sqref="C51:M51">
    <cfRule type="cellIs" dxfId="1468" priority="100" stopIfTrue="1" operator="lessThan">
      <formula>0</formula>
    </cfRule>
  </conditionalFormatting>
  <conditionalFormatting sqref="V39:W39">
    <cfRule type="cellIs" dxfId="1467" priority="105" stopIfTrue="1" operator="lessThan">
      <formula>0</formula>
    </cfRule>
  </conditionalFormatting>
  <conditionalFormatting sqref="C41 H41:M41">
    <cfRule type="cellIs" dxfId="1466" priority="104" stopIfTrue="1" operator="lessThan">
      <formula>0</formula>
    </cfRule>
  </conditionalFormatting>
  <conditionalFormatting sqref="V45:W45 V47:W47 V49:W50">
    <cfRule type="cellIs" dxfId="1465" priority="96" stopIfTrue="1" operator="lessThan">
      <formula>0</formula>
    </cfRule>
  </conditionalFormatting>
  <conditionalFormatting sqref="S41:U41">
    <cfRule type="cellIs" dxfId="1464" priority="103" stopIfTrue="1" operator="lessThan">
      <formula>0</formula>
    </cfRule>
  </conditionalFormatting>
  <conditionalFormatting sqref="V41:W41">
    <cfRule type="cellIs" dxfId="1463" priority="102" stopIfTrue="1" operator="lessThan">
      <formula>0</formula>
    </cfRule>
  </conditionalFormatting>
  <conditionalFormatting sqref="C45 C47 C49:C50 H49:M50 H47:M47 H45:M45">
    <cfRule type="cellIs" dxfId="1462" priority="101" stopIfTrue="1" operator="lessThan">
      <formula>0</formula>
    </cfRule>
  </conditionalFormatting>
  <conditionalFormatting sqref="V51:W51">
    <cfRule type="cellIs" dxfId="1461" priority="95" stopIfTrue="1" operator="lessThan">
      <formula>0</formula>
    </cfRule>
  </conditionalFormatting>
  <conditionalFormatting sqref="O51:R51">
    <cfRule type="cellIs" dxfId="1460" priority="99" stopIfTrue="1" operator="lessThan">
      <formula>0</formula>
    </cfRule>
  </conditionalFormatting>
  <conditionalFormatting sqref="S51:U51">
    <cfRule type="cellIs" dxfId="1459" priority="97" stopIfTrue="1" operator="lessThan">
      <formula>0</formula>
    </cfRule>
  </conditionalFormatting>
  <conditionalFormatting sqref="S45:U45 S47:U47 S49:U50">
    <cfRule type="cellIs" dxfId="1458" priority="98" stopIfTrue="1" operator="lessThan">
      <formula>0</formula>
    </cfRule>
  </conditionalFormatting>
  <conditionalFormatting sqref="C46 H46:M46">
    <cfRule type="cellIs" dxfId="1457" priority="94" stopIfTrue="1" operator="lessThan">
      <formula>0</formula>
    </cfRule>
  </conditionalFormatting>
  <conditionalFormatting sqref="V48:W48">
    <cfRule type="cellIs" dxfId="1456" priority="89" stopIfTrue="1" operator="lessThan">
      <formula>0</formula>
    </cfRule>
  </conditionalFormatting>
  <conditionalFormatting sqref="S46:U46">
    <cfRule type="cellIs" dxfId="1455" priority="93" stopIfTrue="1" operator="lessThan">
      <formula>0</formula>
    </cfRule>
  </conditionalFormatting>
  <conditionalFormatting sqref="V46:W46">
    <cfRule type="cellIs" dxfId="1454" priority="92" stopIfTrue="1" operator="lessThan">
      <formula>0</formula>
    </cfRule>
  </conditionalFormatting>
  <conditionalFormatting sqref="C48 H48:M48">
    <cfRule type="cellIs" dxfId="1453" priority="91" stopIfTrue="1" operator="lessThan">
      <formula>0</formula>
    </cfRule>
  </conditionalFormatting>
  <conditionalFormatting sqref="O58:R58">
    <cfRule type="cellIs" dxfId="1452" priority="86" stopIfTrue="1" operator="lessThan">
      <formula>0</formula>
    </cfRule>
  </conditionalFormatting>
  <conditionalFormatting sqref="S48:U48">
    <cfRule type="cellIs" dxfId="1451" priority="90" stopIfTrue="1" operator="lessThan">
      <formula>0</formula>
    </cfRule>
  </conditionalFormatting>
  <conditionalFormatting sqref="C52 C54 C56:C57 H56:M57 H54:M54 H52:M52">
    <cfRule type="cellIs" dxfId="1450" priority="88" stopIfTrue="1" operator="lessThan">
      <formula>0</formula>
    </cfRule>
  </conditionalFormatting>
  <conditionalFormatting sqref="S52:U52 S54:U54 S56:U57">
    <cfRule type="cellIs" dxfId="1449" priority="85" stopIfTrue="1" operator="lessThan">
      <formula>0</formula>
    </cfRule>
  </conditionalFormatting>
  <conditionalFormatting sqref="C58:M58">
    <cfRule type="cellIs" dxfId="1448" priority="87" stopIfTrue="1" operator="lessThan">
      <formula>0</formula>
    </cfRule>
  </conditionalFormatting>
  <conditionalFormatting sqref="S58:U58">
    <cfRule type="cellIs" dxfId="1447" priority="84" stopIfTrue="1" operator="lessThan">
      <formula>0</formula>
    </cfRule>
  </conditionalFormatting>
  <conditionalFormatting sqref="V52:W52 V54:W54 V56:W57">
    <cfRule type="cellIs" dxfId="1446" priority="83" stopIfTrue="1" operator="lessThan">
      <formula>0</formula>
    </cfRule>
  </conditionalFormatting>
  <conditionalFormatting sqref="V58:W58">
    <cfRule type="cellIs" dxfId="1445" priority="82" stopIfTrue="1" operator="lessThan">
      <formula>0</formula>
    </cfRule>
  </conditionalFormatting>
  <conditionalFormatting sqref="C53 H53:M53">
    <cfRule type="cellIs" dxfId="1444" priority="81" stopIfTrue="1" operator="lessThan">
      <formula>0</formula>
    </cfRule>
  </conditionalFormatting>
  <conditionalFormatting sqref="C55 H55:M55">
    <cfRule type="cellIs" dxfId="1443" priority="78" stopIfTrue="1" operator="lessThan">
      <formula>0</formula>
    </cfRule>
  </conditionalFormatting>
  <conditionalFormatting sqref="S53:U53">
    <cfRule type="cellIs" dxfId="1442" priority="80" stopIfTrue="1" operator="lessThan">
      <formula>0</formula>
    </cfRule>
  </conditionalFormatting>
  <conditionalFormatting sqref="V53:W53">
    <cfRule type="cellIs" dxfId="1441" priority="79" stopIfTrue="1" operator="lessThan">
      <formula>0</formula>
    </cfRule>
  </conditionalFormatting>
  <conditionalFormatting sqref="N13 N19 N21:N22 N17">
    <cfRule type="cellIs" dxfId="1440" priority="75" stopIfTrue="1" operator="lessThan">
      <formula>0</formula>
    </cfRule>
  </conditionalFormatting>
  <conditionalFormatting sqref="S55:U55">
    <cfRule type="cellIs" dxfId="1439" priority="77" stopIfTrue="1" operator="lessThan">
      <formula>0</formula>
    </cfRule>
  </conditionalFormatting>
  <conditionalFormatting sqref="V55:W55">
    <cfRule type="cellIs" dxfId="1438" priority="76" stopIfTrue="1" operator="lessThan">
      <formula>0</formula>
    </cfRule>
  </conditionalFormatting>
  <conditionalFormatting sqref="N59:N60">
    <cfRule type="cellIs" dxfId="1437" priority="74" stopIfTrue="1" operator="lessThan">
      <formula>0</formula>
    </cfRule>
  </conditionalFormatting>
  <conditionalFormatting sqref="N23">
    <cfRule type="cellIs" dxfId="1436" priority="73" stopIfTrue="1" operator="lessThan">
      <formula>0</formula>
    </cfRule>
  </conditionalFormatting>
  <conditionalFormatting sqref="N18">
    <cfRule type="cellIs" dxfId="1435" priority="72" stopIfTrue="1" operator="lessThan">
      <formula>0</formula>
    </cfRule>
  </conditionalFormatting>
  <conditionalFormatting sqref="N20">
    <cfRule type="cellIs" dxfId="1434" priority="71" stopIfTrue="1" operator="lessThan">
      <formula>0</formula>
    </cfRule>
  </conditionalFormatting>
  <conditionalFormatting sqref="N24 N26 N28:N29">
    <cfRule type="cellIs" dxfId="1433" priority="70" stopIfTrue="1" operator="lessThan">
      <formula>0</formula>
    </cfRule>
  </conditionalFormatting>
  <conditionalFormatting sqref="N30">
    <cfRule type="cellIs" dxfId="1432" priority="69" stopIfTrue="1" operator="lessThan">
      <formula>0</formula>
    </cfRule>
  </conditionalFormatting>
  <conditionalFormatting sqref="N25">
    <cfRule type="cellIs" dxfId="1431" priority="68" stopIfTrue="1" operator="lessThan">
      <formula>0</formula>
    </cfRule>
  </conditionalFormatting>
  <conditionalFormatting sqref="N27">
    <cfRule type="cellIs" dxfId="1430" priority="67" stopIfTrue="1" operator="lessThan">
      <formula>0</formula>
    </cfRule>
  </conditionalFormatting>
  <conditionalFormatting sqref="N31 N33 N35:N36">
    <cfRule type="cellIs" dxfId="1429" priority="66" stopIfTrue="1" operator="lessThan">
      <formula>0</formula>
    </cfRule>
  </conditionalFormatting>
  <conditionalFormatting sqref="N37">
    <cfRule type="cellIs" dxfId="1428" priority="65" stopIfTrue="1" operator="lessThan">
      <formula>0</formula>
    </cfRule>
  </conditionalFormatting>
  <conditionalFormatting sqref="N32">
    <cfRule type="cellIs" dxfId="1427" priority="64" stopIfTrue="1" operator="lessThan">
      <formula>0</formula>
    </cfRule>
  </conditionalFormatting>
  <conditionalFormatting sqref="N34">
    <cfRule type="cellIs" dxfId="1426" priority="63" stopIfTrue="1" operator="lessThan">
      <formula>0</formula>
    </cfRule>
  </conditionalFormatting>
  <conditionalFormatting sqref="N38 N40 N42:N43">
    <cfRule type="cellIs" dxfId="1425" priority="62" stopIfTrue="1" operator="lessThan">
      <formula>0</formula>
    </cfRule>
  </conditionalFormatting>
  <conditionalFormatting sqref="N44">
    <cfRule type="cellIs" dxfId="1424" priority="61" stopIfTrue="1" operator="lessThan">
      <formula>0</formula>
    </cfRule>
  </conditionalFormatting>
  <conditionalFormatting sqref="N39">
    <cfRule type="cellIs" dxfId="1423" priority="60" stopIfTrue="1" operator="lessThan">
      <formula>0</formula>
    </cfRule>
  </conditionalFormatting>
  <conditionalFormatting sqref="N41">
    <cfRule type="cellIs" dxfId="1422" priority="59" stopIfTrue="1" operator="lessThan">
      <formula>0</formula>
    </cfRule>
  </conditionalFormatting>
  <conditionalFormatting sqref="N45 N47 N49:N50">
    <cfRule type="cellIs" dxfId="1421" priority="58" stopIfTrue="1" operator="lessThan">
      <formula>0</formula>
    </cfRule>
  </conditionalFormatting>
  <conditionalFormatting sqref="N51">
    <cfRule type="cellIs" dxfId="1420" priority="57" stopIfTrue="1" operator="lessThan">
      <formula>0</formula>
    </cfRule>
  </conditionalFormatting>
  <conditionalFormatting sqref="N46">
    <cfRule type="cellIs" dxfId="1419" priority="56" stopIfTrue="1" operator="lessThan">
      <formula>0</formula>
    </cfRule>
  </conditionalFormatting>
  <conditionalFormatting sqref="N48">
    <cfRule type="cellIs" dxfId="1418" priority="55" stopIfTrue="1" operator="lessThan">
      <formula>0</formula>
    </cfRule>
  </conditionalFormatting>
  <conditionalFormatting sqref="N52 N54 N56:N57">
    <cfRule type="cellIs" dxfId="1417" priority="54" stopIfTrue="1" operator="lessThan">
      <formula>0</formula>
    </cfRule>
  </conditionalFormatting>
  <conditionalFormatting sqref="N58">
    <cfRule type="cellIs" dxfId="1416" priority="53" stopIfTrue="1" operator="lessThan">
      <formula>0</formula>
    </cfRule>
  </conditionalFormatting>
  <conditionalFormatting sqref="N53">
    <cfRule type="cellIs" dxfId="1415" priority="52" stopIfTrue="1" operator="lessThan">
      <formula>0</formula>
    </cfRule>
  </conditionalFormatting>
  <conditionalFormatting sqref="N55">
    <cfRule type="cellIs" dxfId="1414" priority="51" stopIfTrue="1" operator="lessThan">
      <formula>0</formula>
    </cfRule>
  </conditionalFormatting>
  <conditionalFormatting sqref="D24:G24 D26:G26 D28:G29">
    <cfRule type="cellIs" dxfId="1413" priority="44" stopIfTrue="1" operator="lessThan">
      <formula>0</formula>
    </cfRule>
  </conditionalFormatting>
  <conditionalFormatting sqref="D25:G25">
    <cfRule type="cellIs" dxfId="1412" priority="43" stopIfTrue="1" operator="lessThan">
      <formula>0</formula>
    </cfRule>
  </conditionalFormatting>
  <conditionalFormatting sqref="D27:G27">
    <cfRule type="cellIs" dxfId="1411" priority="42" stopIfTrue="1" operator="lessThan">
      <formula>0</formula>
    </cfRule>
  </conditionalFormatting>
  <conditionalFormatting sqref="D31:G31 D33:G33 D35:G36">
    <cfRule type="cellIs" dxfId="1410" priority="41" stopIfTrue="1" operator="lessThan">
      <formula>0</formula>
    </cfRule>
  </conditionalFormatting>
  <conditionalFormatting sqref="D32:G32">
    <cfRule type="cellIs" dxfId="1409" priority="40" stopIfTrue="1" operator="lessThan">
      <formula>0</formula>
    </cfRule>
  </conditionalFormatting>
  <conditionalFormatting sqref="D34:G34">
    <cfRule type="cellIs" dxfId="1408" priority="39" stopIfTrue="1" operator="lessThan">
      <formula>0</formula>
    </cfRule>
  </conditionalFormatting>
  <conditionalFormatting sqref="D38:G38 D40:G40 D42:G43">
    <cfRule type="cellIs" dxfId="1407" priority="38" stopIfTrue="1" operator="lessThan">
      <formula>0</formula>
    </cfRule>
  </conditionalFormatting>
  <conditionalFormatting sqref="D39:G39">
    <cfRule type="cellIs" dxfId="1406" priority="37" stopIfTrue="1" operator="lessThan">
      <formula>0</formula>
    </cfRule>
  </conditionalFormatting>
  <conditionalFormatting sqref="D41:G41">
    <cfRule type="cellIs" dxfId="1405" priority="36" stopIfTrue="1" operator="lessThan">
      <formula>0</formula>
    </cfRule>
  </conditionalFormatting>
  <conditionalFormatting sqref="D45:G45 D47:G47 D49:G50">
    <cfRule type="cellIs" dxfId="1404" priority="35" stopIfTrue="1" operator="lessThan">
      <formula>0</formula>
    </cfRule>
  </conditionalFormatting>
  <conditionalFormatting sqref="D46:G46">
    <cfRule type="cellIs" dxfId="1403" priority="34" stopIfTrue="1" operator="lessThan">
      <formula>0</formula>
    </cfRule>
  </conditionalFormatting>
  <conditionalFormatting sqref="D48:G48">
    <cfRule type="cellIs" dxfId="1402" priority="33" stopIfTrue="1" operator="lessThan">
      <formula>0</formula>
    </cfRule>
  </conditionalFormatting>
  <conditionalFormatting sqref="D52:G52 D54:G54 D56:G57">
    <cfRule type="cellIs" dxfId="1401" priority="32" stopIfTrue="1" operator="lessThan">
      <formula>0</formula>
    </cfRule>
  </conditionalFormatting>
  <conditionalFormatting sqref="D53:G53">
    <cfRule type="cellIs" dxfId="1400" priority="31" stopIfTrue="1" operator="lessThan">
      <formula>0</formula>
    </cfRule>
  </conditionalFormatting>
  <conditionalFormatting sqref="D55:G55">
    <cfRule type="cellIs" dxfId="1399" priority="30" stopIfTrue="1" operator="lessThan">
      <formula>0</formula>
    </cfRule>
  </conditionalFormatting>
  <conditionalFormatting sqref="O17:R17 O19:R19 O21:R22">
    <cfRule type="cellIs" dxfId="1398" priority="29" stopIfTrue="1" operator="lessThan">
      <formula>0</formula>
    </cfRule>
  </conditionalFormatting>
  <conditionalFormatting sqref="O18:R18">
    <cfRule type="cellIs" dxfId="1397" priority="28" stopIfTrue="1" operator="lessThan">
      <formula>0</formula>
    </cfRule>
  </conditionalFormatting>
  <conditionalFormatting sqref="O20:R20">
    <cfRule type="cellIs" dxfId="1396" priority="27" stopIfTrue="1" operator="lessThan">
      <formula>0</formula>
    </cfRule>
  </conditionalFormatting>
  <conditionalFormatting sqref="O24:R24 O26:R26 O28:R29">
    <cfRule type="cellIs" dxfId="1395" priority="26" stopIfTrue="1" operator="lessThan">
      <formula>0</formula>
    </cfRule>
  </conditionalFormatting>
  <conditionalFormatting sqref="O25:R25">
    <cfRule type="cellIs" dxfId="1394" priority="25" stopIfTrue="1" operator="lessThan">
      <formula>0</formula>
    </cfRule>
  </conditionalFormatting>
  <conditionalFormatting sqref="O27:R27">
    <cfRule type="cellIs" dxfId="1393" priority="24" stopIfTrue="1" operator="lessThan">
      <formula>0</formula>
    </cfRule>
  </conditionalFormatting>
  <conditionalFormatting sqref="O31:R31 O33:R33 O35:R36">
    <cfRule type="cellIs" dxfId="1392" priority="23" stopIfTrue="1" operator="lessThan">
      <formula>0</formula>
    </cfRule>
  </conditionalFormatting>
  <conditionalFormatting sqref="O32:R32">
    <cfRule type="cellIs" dxfId="1391" priority="22" stopIfTrue="1" operator="lessThan">
      <formula>0</formula>
    </cfRule>
  </conditionalFormatting>
  <conditionalFormatting sqref="O34:R34">
    <cfRule type="cellIs" dxfId="1390" priority="21" stopIfTrue="1" operator="lessThan">
      <formula>0</formula>
    </cfRule>
  </conditionalFormatting>
  <conditionalFormatting sqref="O38:R38 O40:R40 O42:R43">
    <cfRule type="cellIs" dxfId="1389" priority="20" stopIfTrue="1" operator="lessThan">
      <formula>0</formula>
    </cfRule>
  </conditionalFormatting>
  <conditionalFormatting sqref="O39:R39">
    <cfRule type="cellIs" dxfId="1388" priority="19" stopIfTrue="1" operator="lessThan">
      <formula>0</formula>
    </cfRule>
  </conditionalFormatting>
  <conditionalFormatting sqref="O41:R41">
    <cfRule type="cellIs" dxfId="1387" priority="18" stopIfTrue="1" operator="lessThan">
      <formula>0</formula>
    </cfRule>
  </conditionalFormatting>
  <conditionalFormatting sqref="O45:R45 O47:R47 O49:R50">
    <cfRule type="cellIs" dxfId="1386" priority="17" stopIfTrue="1" operator="lessThan">
      <formula>0</formula>
    </cfRule>
  </conditionalFormatting>
  <conditionalFormatting sqref="O46:R46">
    <cfRule type="cellIs" dxfId="1385" priority="16" stopIfTrue="1" operator="lessThan">
      <formula>0</formula>
    </cfRule>
  </conditionalFormatting>
  <conditionalFormatting sqref="O48:R48">
    <cfRule type="cellIs" dxfId="1384" priority="15" stopIfTrue="1" operator="lessThan">
      <formula>0</formula>
    </cfRule>
  </conditionalFormatting>
  <conditionalFormatting sqref="O52:R52 O54:R54 O56:R57">
    <cfRule type="cellIs" dxfId="1383" priority="14" stopIfTrue="1" operator="lessThan">
      <formula>0</formula>
    </cfRule>
  </conditionalFormatting>
  <conditionalFormatting sqref="O53:R53">
    <cfRule type="cellIs" dxfId="1382" priority="13" stopIfTrue="1" operator="lessThan">
      <formula>0</formula>
    </cfRule>
  </conditionalFormatting>
  <conditionalFormatting sqref="O55:R55">
    <cfRule type="cellIs" dxfId="1381" priority="12" stopIfTrue="1" operator="lessThan">
      <formula>0</formula>
    </cfRule>
  </conditionalFormatting>
  <conditionalFormatting sqref="K14:M15 D16:M16">
    <cfRule type="cellIs" dxfId="1380" priority="11" stopIfTrue="1" operator="lessThan">
      <formula>0</formula>
    </cfRule>
  </conditionalFormatting>
  <conditionalFormatting sqref="G14:I14">
    <cfRule type="cellIs" dxfId="1379" priority="9" stopIfTrue="1" operator="lessThan">
      <formula>0</formula>
    </cfRule>
  </conditionalFormatting>
  <conditionalFormatting sqref="D14 J14">
    <cfRule type="cellIs" dxfId="1378" priority="10" stopIfTrue="1" operator="lessThan">
      <formula>0</formula>
    </cfRule>
  </conditionalFormatting>
  <conditionalFormatting sqref="E14:E15">
    <cfRule type="cellIs" dxfId="1377" priority="8" stopIfTrue="1" operator="lessThan">
      <formula>0</formula>
    </cfRule>
  </conditionalFormatting>
  <conditionalFormatting sqref="N14:N16">
    <cfRule type="cellIs" dxfId="1376" priority="7" stopIfTrue="1" operator="lessThan">
      <formula>0</formula>
    </cfRule>
  </conditionalFormatting>
  <conditionalFormatting sqref="F14:F15">
    <cfRule type="cellIs" dxfId="1375" priority="6" stopIfTrue="1" operator="lessThan">
      <formula>0</formula>
    </cfRule>
  </conditionalFormatting>
  <conditionalFormatting sqref="V14:W15 O16:W16">
    <cfRule type="cellIs" dxfId="1374" priority="5" stopIfTrue="1" operator="lessThan">
      <formula>0</formula>
    </cfRule>
  </conditionalFormatting>
  <conditionalFormatting sqref="R14:T14">
    <cfRule type="cellIs" dxfId="1373" priority="3" stopIfTrue="1" operator="lessThan">
      <formula>0</formula>
    </cfRule>
  </conditionalFormatting>
  <conditionalFormatting sqref="O14 U14">
    <cfRule type="cellIs" dxfId="1372" priority="4" stopIfTrue="1" operator="lessThan">
      <formula>0</formula>
    </cfRule>
  </conditionalFormatting>
  <conditionalFormatting sqref="P14:P15">
    <cfRule type="cellIs" dxfId="1371" priority="2" stopIfTrue="1" operator="lessThan">
      <formula>0</formula>
    </cfRule>
  </conditionalFormatting>
  <conditionalFormatting sqref="Q14:Q15">
    <cfRule type="cellIs" dxfId="1370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12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67" t="s">
        <v>120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63</v>
      </c>
      <c r="E17" s="128">
        <v>1</v>
      </c>
      <c r="F17" s="128">
        <v>0</v>
      </c>
      <c r="G17" s="129">
        <v>0</v>
      </c>
      <c r="H17" s="127">
        <v>64</v>
      </c>
      <c r="I17" s="128">
        <v>0</v>
      </c>
      <c r="J17" s="130">
        <v>64</v>
      </c>
      <c r="K17" s="131">
        <v>0</v>
      </c>
      <c r="L17" s="169">
        <v>2</v>
      </c>
      <c r="M17" s="181"/>
      <c r="N17" s="176" t="s">
        <v>61</v>
      </c>
      <c r="O17" s="127">
        <v>36</v>
      </c>
      <c r="P17" s="128">
        <v>3</v>
      </c>
      <c r="Q17" s="128">
        <v>1</v>
      </c>
      <c r="R17" s="129">
        <v>0</v>
      </c>
      <c r="S17" s="127">
        <v>39</v>
      </c>
      <c r="T17" s="128">
        <v>1</v>
      </c>
      <c r="U17" s="130">
        <v>40</v>
      </c>
      <c r="V17" s="131">
        <v>2.5</v>
      </c>
      <c r="W17" s="132">
        <v>1.2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46</v>
      </c>
      <c r="E18" s="135">
        <v>6</v>
      </c>
      <c r="F18" s="135">
        <v>1</v>
      </c>
      <c r="G18" s="136">
        <v>0</v>
      </c>
      <c r="H18" s="134">
        <v>52</v>
      </c>
      <c r="I18" s="135">
        <v>1</v>
      </c>
      <c r="J18" s="137">
        <v>53</v>
      </c>
      <c r="K18" s="138">
        <v>1.9</v>
      </c>
      <c r="L18" s="170">
        <v>1.6</v>
      </c>
      <c r="M18" s="182"/>
      <c r="N18" s="177" t="s">
        <v>62</v>
      </c>
      <c r="O18" s="134">
        <v>26</v>
      </c>
      <c r="P18" s="135">
        <v>4</v>
      </c>
      <c r="Q18" s="135">
        <v>5</v>
      </c>
      <c r="R18" s="136">
        <v>0</v>
      </c>
      <c r="S18" s="134">
        <v>30</v>
      </c>
      <c r="T18" s="135">
        <v>5</v>
      </c>
      <c r="U18" s="137">
        <v>35</v>
      </c>
      <c r="V18" s="138">
        <v>14.3</v>
      </c>
      <c r="W18" s="138">
        <v>1.1000000000000001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45</v>
      </c>
      <c r="E19" s="135">
        <v>1</v>
      </c>
      <c r="F19" s="135">
        <v>1</v>
      </c>
      <c r="G19" s="136">
        <v>0</v>
      </c>
      <c r="H19" s="134">
        <v>46</v>
      </c>
      <c r="I19" s="135">
        <v>1</v>
      </c>
      <c r="J19" s="137">
        <v>47</v>
      </c>
      <c r="K19" s="138">
        <v>2.1</v>
      </c>
      <c r="L19" s="170">
        <v>1.4</v>
      </c>
      <c r="M19" s="182"/>
      <c r="N19" s="177" t="s">
        <v>63</v>
      </c>
      <c r="O19" s="134">
        <v>26</v>
      </c>
      <c r="P19" s="135">
        <v>2</v>
      </c>
      <c r="Q19" s="135">
        <v>3</v>
      </c>
      <c r="R19" s="136">
        <v>0</v>
      </c>
      <c r="S19" s="134">
        <v>28</v>
      </c>
      <c r="T19" s="135">
        <v>3</v>
      </c>
      <c r="U19" s="137">
        <v>31</v>
      </c>
      <c r="V19" s="138">
        <v>9.6999999999999993</v>
      </c>
      <c r="W19" s="138">
        <v>1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49</v>
      </c>
      <c r="E20" s="135">
        <v>3</v>
      </c>
      <c r="F20" s="135">
        <v>0</v>
      </c>
      <c r="G20" s="136">
        <v>1</v>
      </c>
      <c r="H20" s="134">
        <v>52</v>
      </c>
      <c r="I20" s="135">
        <v>1</v>
      </c>
      <c r="J20" s="137">
        <v>53</v>
      </c>
      <c r="K20" s="138">
        <v>1.9</v>
      </c>
      <c r="L20" s="170">
        <v>1.6</v>
      </c>
      <c r="M20" s="182"/>
      <c r="N20" s="177" t="s">
        <v>64</v>
      </c>
      <c r="O20" s="134">
        <v>23</v>
      </c>
      <c r="P20" s="135">
        <v>4</v>
      </c>
      <c r="Q20" s="135">
        <v>1</v>
      </c>
      <c r="R20" s="136">
        <v>1</v>
      </c>
      <c r="S20" s="134">
        <v>27</v>
      </c>
      <c r="T20" s="135">
        <v>2</v>
      </c>
      <c r="U20" s="137">
        <v>29</v>
      </c>
      <c r="V20" s="138">
        <v>6.9</v>
      </c>
      <c r="W20" s="138">
        <v>0.9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36</v>
      </c>
      <c r="E21" s="135">
        <v>2</v>
      </c>
      <c r="F21" s="135">
        <v>4</v>
      </c>
      <c r="G21" s="136">
        <v>2</v>
      </c>
      <c r="H21" s="134">
        <v>38</v>
      </c>
      <c r="I21" s="135">
        <v>6</v>
      </c>
      <c r="J21" s="137">
        <v>44</v>
      </c>
      <c r="K21" s="138">
        <v>13.6</v>
      </c>
      <c r="L21" s="170">
        <v>1.4</v>
      </c>
      <c r="M21" s="182"/>
      <c r="N21" s="177" t="s">
        <v>65</v>
      </c>
      <c r="O21" s="134">
        <v>27</v>
      </c>
      <c r="P21" s="135">
        <v>2</v>
      </c>
      <c r="Q21" s="135">
        <v>0</v>
      </c>
      <c r="R21" s="136">
        <v>1</v>
      </c>
      <c r="S21" s="134">
        <v>29</v>
      </c>
      <c r="T21" s="135">
        <v>1</v>
      </c>
      <c r="U21" s="137">
        <v>30</v>
      </c>
      <c r="V21" s="138">
        <v>3.3</v>
      </c>
      <c r="W21" s="138">
        <v>0.9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34</v>
      </c>
      <c r="E22" s="141">
        <v>3</v>
      </c>
      <c r="F22" s="141">
        <v>1</v>
      </c>
      <c r="G22" s="142">
        <v>0</v>
      </c>
      <c r="H22" s="140">
        <v>37</v>
      </c>
      <c r="I22" s="141">
        <v>1</v>
      </c>
      <c r="J22" s="143">
        <v>38</v>
      </c>
      <c r="K22" s="144">
        <v>2.6</v>
      </c>
      <c r="L22" s="171">
        <v>1.2</v>
      </c>
      <c r="M22" s="182"/>
      <c r="N22" s="178" t="s">
        <v>95</v>
      </c>
      <c r="O22" s="140">
        <v>23</v>
      </c>
      <c r="P22" s="141">
        <v>6</v>
      </c>
      <c r="Q22" s="141">
        <v>2</v>
      </c>
      <c r="R22" s="142">
        <v>1</v>
      </c>
      <c r="S22" s="140">
        <v>29</v>
      </c>
      <c r="T22" s="141">
        <v>3</v>
      </c>
      <c r="U22" s="143">
        <v>32</v>
      </c>
      <c r="V22" s="144">
        <v>9.4</v>
      </c>
      <c r="W22" s="144">
        <v>1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273</v>
      </c>
      <c r="E23" s="79">
        <v>16</v>
      </c>
      <c r="F23" s="79">
        <v>7</v>
      </c>
      <c r="G23" s="84">
        <v>3</v>
      </c>
      <c r="H23" s="78">
        <v>289</v>
      </c>
      <c r="I23" s="79">
        <v>10</v>
      </c>
      <c r="J23" s="85">
        <v>299</v>
      </c>
      <c r="K23" s="80">
        <v>3.3</v>
      </c>
      <c r="L23" s="172">
        <v>9.1999999999999993</v>
      </c>
      <c r="M23" s="183"/>
      <c r="N23" s="179" t="s">
        <v>29</v>
      </c>
      <c r="O23" s="78">
        <v>161</v>
      </c>
      <c r="P23" s="79">
        <v>21</v>
      </c>
      <c r="Q23" s="79">
        <v>12</v>
      </c>
      <c r="R23" s="84">
        <v>3</v>
      </c>
      <c r="S23" s="78">
        <v>182</v>
      </c>
      <c r="T23" s="79">
        <v>15</v>
      </c>
      <c r="U23" s="85">
        <v>197</v>
      </c>
      <c r="V23" s="80">
        <v>7.6</v>
      </c>
      <c r="W23" s="80">
        <v>6.1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36</v>
      </c>
      <c r="E24" s="128">
        <v>6</v>
      </c>
      <c r="F24" s="128">
        <v>1</v>
      </c>
      <c r="G24" s="129">
        <v>3</v>
      </c>
      <c r="H24" s="127">
        <v>42</v>
      </c>
      <c r="I24" s="128">
        <v>4</v>
      </c>
      <c r="J24" s="130">
        <v>46</v>
      </c>
      <c r="K24" s="131">
        <v>8.6999999999999993</v>
      </c>
      <c r="L24" s="169">
        <v>1.4</v>
      </c>
      <c r="M24" s="181"/>
      <c r="N24" s="176" t="s">
        <v>66</v>
      </c>
      <c r="O24" s="127">
        <v>22</v>
      </c>
      <c r="P24" s="128">
        <v>1</v>
      </c>
      <c r="Q24" s="128">
        <v>0</v>
      </c>
      <c r="R24" s="129">
        <v>0</v>
      </c>
      <c r="S24" s="127">
        <v>23</v>
      </c>
      <c r="T24" s="128">
        <v>0</v>
      </c>
      <c r="U24" s="130">
        <v>23</v>
      </c>
      <c r="V24" s="131">
        <v>0</v>
      </c>
      <c r="W24" s="132">
        <v>0.7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38</v>
      </c>
      <c r="E25" s="135">
        <v>3</v>
      </c>
      <c r="F25" s="135">
        <v>2</v>
      </c>
      <c r="G25" s="136">
        <v>1</v>
      </c>
      <c r="H25" s="134">
        <v>41</v>
      </c>
      <c r="I25" s="135">
        <v>3</v>
      </c>
      <c r="J25" s="137">
        <v>44</v>
      </c>
      <c r="K25" s="138">
        <v>6.8</v>
      </c>
      <c r="L25" s="170">
        <v>1.4</v>
      </c>
      <c r="M25" s="182"/>
      <c r="N25" s="177" t="s">
        <v>67</v>
      </c>
      <c r="O25" s="134">
        <v>33</v>
      </c>
      <c r="P25" s="135">
        <v>3</v>
      </c>
      <c r="Q25" s="135">
        <v>3</v>
      </c>
      <c r="R25" s="136">
        <v>0</v>
      </c>
      <c r="S25" s="134">
        <v>36</v>
      </c>
      <c r="T25" s="135">
        <v>3</v>
      </c>
      <c r="U25" s="137">
        <v>39</v>
      </c>
      <c r="V25" s="138">
        <v>7.7</v>
      </c>
      <c r="W25" s="138">
        <v>1.2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48</v>
      </c>
      <c r="E26" s="135">
        <v>5</v>
      </c>
      <c r="F26" s="135">
        <v>0</v>
      </c>
      <c r="G26" s="136">
        <v>1</v>
      </c>
      <c r="H26" s="134">
        <v>53</v>
      </c>
      <c r="I26" s="135">
        <v>1</v>
      </c>
      <c r="J26" s="137">
        <v>54</v>
      </c>
      <c r="K26" s="138">
        <v>1.9</v>
      </c>
      <c r="L26" s="170">
        <v>1.7</v>
      </c>
      <c r="M26" s="182"/>
      <c r="N26" s="177" t="s">
        <v>68</v>
      </c>
      <c r="O26" s="134">
        <v>35</v>
      </c>
      <c r="P26" s="135">
        <v>5</v>
      </c>
      <c r="Q26" s="135">
        <v>1</v>
      </c>
      <c r="R26" s="136">
        <v>0</v>
      </c>
      <c r="S26" s="134">
        <v>40</v>
      </c>
      <c r="T26" s="135">
        <v>1</v>
      </c>
      <c r="U26" s="137">
        <v>41</v>
      </c>
      <c r="V26" s="138">
        <v>2.4</v>
      </c>
      <c r="W26" s="138">
        <v>1.3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41</v>
      </c>
      <c r="E27" s="135">
        <v>5</v>
      </c>
      <c r="F27" s="135">
        <v>0</v>
      </c>
      <c r="G27" s="136">
        <v>0</v>
      </c>
      <c r="H27" s="134">
        <v>46</v>
      </c>
      <c r="I27" s="135">
        <v>0</v>
      </c>
      <c r="J27" s="137">
        <v>46</v>
      </c>
      <c r="K27" s="138">
        <v>0</v>
      </c>
      <c r="L27" s="170">
        <v>1.4</v>
      </c>
      <c r="M27" s="182"/>
      <c r="N27" s="177" t="s">
        <v>69</v>
      </c>
      <c r="O27" s="134">
        <v>48</v>
      </c>
      <c r="P27" s="135">
        <v>7</v>
      </c>
      <c r="Q27" s="135">
        <v>3</v>
      </c>
      <c r="R27" s="136">
        <v>1</v>
      </c>
      <c r="S27" s="134">
        <v>55</v>
      </c>
      <c r="T27" s="135">
        <v>4</v>
      </c>
      <c r="U27" s="137">
        <v>59</v>
      </c>
      <c r="V27" s="138">
        <v>6.8</v>
      </c>
      <c r="W27" s="138">
        <v>1.8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40</v>
      </c>
      <c r="E28" s="135">
        <v>3</v>
      </c>
      <c r="F28" s="135">
        <v>3</v>
      </c>
      <c r="G28" s="136">
        <v>2</v>
      </c>
      <c r="H28" s="134">
        <v>43</v>
      </c>
      <c r="I28" s="135">
        <v>5</v>
      </c>
      <c r="J28" s="137">
        <v>48</v>
      </c>
      <c r="K28" s="138">
        <v>10.4</v>
      </c>
      <c r="L28" s="170">
        <v>1.5</v>
      </c>
      <c r="M28" s="182"/>
      <c r="N28" s="177" t="s">
        <v>70</v>
      </c>
      <c r="O28" s="134">
        <v>40</v>
      </c>
      <c r="P28" s="135">
        <v>11</v>
      </c>
      <c r="Q28" s="135">
        <v>1</v>
      </c>
      <c r="R28" s="136">
        <v>1</v>
      </c>
      <c r="S28" s="134">
        <v>51</v>
      </c>
      <c r="T28" s="135">
        <v>2</v>
      </c>
      <c r="U28" s="137">
        <v>53</v>
      </c>
      <c r="V28" s="138">
        <v>3.8</v>
      </c>
      <c r="W28" s="138">
        <v>1.6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36</v>
      </c>
      <c r="E29" s="141">
        <v>5</v>
      </c>
      <c r="F29" s="141">
        <v>4</v>
      </c>
      <c r="G29" s="142">
        <v>0</v>
      </c>
      <c r="H29" s="140">
        <v>41</v>
      </c>
      <c r="I29" s="141">
        <v>4</v>
      </c>
      <c r="J29" s="143">
        <v>45</v>
      </c>
      <c r="K29" s="144">
        <v>8.9</v>
      </c>
      <c r="L29" s="171">
        <v>1.4</v>
      </c>
      <c r="M29" s="182"/>
      <c r="N29" s="178" t="s">
        <v>96</v>
      </c>
      <c r="O29" s="140">
        <v>39</v>
      </c>
      <c r="P29" s="141">
        <v>7</v>
      </c>
      <c r="Q29" s="141">
        <v>2</v>
      </c>
      <c r="R29" s="142">
        <v>1</v>
      </c>
      <c r="S29" s="140">
        <v>46</v>
      </c>
      <c r="T29" s="141">
        <v>3</v>
      </c>
      <c r="U29" s="143">
        <v>49</v>
      </c>
      <c r="V29" s="144">
        <v>6.1</v>
      </c>
      <c r="W29" s="144">
        <v>1.5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239</v>
      </c>
      <c r="E30" s="79">
        <v>27</v>
      </c>
      <c r="F30" s="79">
        <v>10</v>
      </c>
      <c r="G30" s="84">
        <v>7</v>
      </c>
      <c r="H30" s="78">
        <v>266</v>
      </c>
      <c r="I30" s="79">
        <v>17</v>
      </c>
      <c r="J30" s="85">
        <v>283</v>
      </c>
      <c r="K30" s="80">
        <v>6</v>
      </c>
      <c r="L30" s="172">
        <v>8.6999999999999993</v>
      </c>
      <c r="M30" s="183"/>
      <c r="N30" s="179" t="s">
        <v>29</v>
      </c>
      <c r="O30" s="78">
        <v>217</v>
      </c>
      <c r="P30" s="79">
        <v>34</v>
      </c>
      <c r="Q30" s="79">
        <v>10</v>
      </c>
      <c r="R30" s="84">
        <v>3</v>
      </c>
      <c r="S30" s="78">
        <v>251</v>
      </c>
      <c r="T30" s="79">
        <v>13</v>
      </c>
      <c r="U30" s="85">
        <v>264</v>
      </c>
      <c r="V30" s="80">
        <v>4.9000000000000004</v>
      </c>
      <c r="W30" s="80">
        <v>8.1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36</v>
      </c>
      <c r="E31" s="128">
        <v>3</v>
      </c>
      <c r="F31" s="128">
        <v>1</v>
      </c>
      <c r="G31" s="129">
        <v>3</v>
      </c>
      <c r="H31" s="127">
        <v>39</v>
      </c>
      <c r="I31" s="128">
        <v>4</v>
      </c>
      <c r="J31" s="130">
        <v>43</v>
      </c>
      <c r="K31" s="131">
        <v>9.3000000000000007</v>
      </c>
      <c r="L31" s="169">
        <v>1.3</v>
      </c>
      <c r="M31" s="181"/>
      <c r="N31" s="176" t="s">
        <v>71</v>
      </c>
      <c r="O31" s="127">
        <v>40</v>
      </c>
      <c r="P31" s="128">
        <v>7</v>
      </c>
      <c r="Q31" s="128">
        <v>2</v>
      </c>
      <c r="R31" s="129">
        <v>0</v>
      </c>
      <c r="S31" s="127">
        <v>47</v>
      </c>
      <c r="T31" s="128">
        <v>2</v>
      </c>
      <c r="U31" s="130">
        <v>49</v>
      </c>
      <c r="V31" s="131">
        <v>4.0999999999999996</v>
      </c>
      <c r="W31" s="132">
        <v>1.5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42</v>
      </c>
      <c r="E32" s="135">
        <v>4</v>
      </c>
      <c r="F32" s="135">
        <v>3</v>
      </c>
      <c r="G32" s="136">
        <v>0</v>
      </c>
      <c r="H32" s="134">
        <v>46</v>
      </c>
      <c r="I32" s="135">
        <v>3</v>
      </c>
      <c r="J32" s="137">
        <v>49</v>
      </c>
      <c r="K32" s="138">
        <v>6.1</v>
      </c>
      <c r="L32" s="170">
        <v>1.5</v>
      </c>
      <c r="M32" s="182"/>
      <c r="N32" s="177" t="s">
        <v>72</v>
      </c>
      <c r="O32" s="134">
        <v>31</v>
      </c>
      <c r="P32" s="135">
        <v>6</v>
      </c>
      <c r="Q32" s="135">
        <v>4</v>
      </c>
      <c r="R32" s="136">
        <v>1</v>
      </c>
      <c r="S32" s="134">
        <v>37</v>
      </c>
      <c r="T32" s="135">
        <v>5</v>
      </c>
      <c r="U32" s="137">
        <v>42</v>
      </c>
      <c r="V32" s="138">
        <v>11.9</v>
      </c>
      <c r="W32" s="138">
        <v>1.3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31</v>
      </c>
      <c r="E33" s="135">
        <v>9</v>
      </c>
      <c r="F33" s="135">
        <v>3</v>
      </c>
      <c r="G33" s="136">
        <v>0</v>
      </c>
      <c r="H33" s="134">
        <v>40</v>
      </c>
      <c r="I33" s="135">
        <v>3</v>
      </c>
      <c r="J33" s="137">
        <v>43</v>
      </c>
      <c r="K33" s="138">
        <v>7</v>
      </c>
      <c r="L33" s="170">
        <v>1.3</v>
      </c>
      <c r="M33" s="182"/>
      <c r="N33" s="177" t="s">
        <v>73</v>
      </c>
      <c r="O33" s="134">
        <v>41</v>
      </c>
      <c r="P33" s="135">
        <v>6</v>
      </c>
      <c r="Q33" s="135">
        <v>5</v>
      </c>
      <c r="R33" s="136">
        <v>2</v>
      </c>
      <c r="S33" s="134">
        <v>47</v>
      </c>
      <c r="T33" s="135">
        <v>7</v>
      </c>
      <c r="U33" s="137">
        <v>54</v>
      </c>
      <c r="V33" s="138">
        <v>13</v>
      </c>
      <c r="W33" s="138">
        <v>1.7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31</v>
      </c>
      <c r="E34" s="135">
        <v>5</v>
      </c>
      <c r="F34" s="135">
        <v>3</v>
      </c>
      <c r="G34" s="136">
        <v>0</v>
      </c>
      <c r="H34" s="134">
        <v>36</v>
      </c>
      <c r="I34" s="135">
        <v>3</v>
      </c>
      <c r="J34" s="137">
        <v>39</v>
      </c>
      <c r="K34" s="138">
        <v>7.7</v>
      </c>
      <c r="L34" s="170">
        <v>1.2</v>
      </c>
      <c r="M34" s="182"/>
      <c r="N34" s="177" t="s">
        <v>74</v>
      </c>
      <c r="O34" s="134">
        <v>42</v>
      </c>
      <c r="P34" s="135">
        <v>10</v>
      </c>
      <c r="Q34" s="135">
        <v>1</v>
      </c>
      <c r="R34" s="136">
        <v>0</v>
      </c>
      <c r="S34" s="134">
        <v>52</v>
      </c>
      <c r="T34" s="135">
        <v>1</v>
      </c>
      <c r="U34" s="137">
        <v>53</v>
      </c>
      <c r="V34" s="138">
        <v>1.9</v>
      </c>
      <c r="W34" s="138">
        <v>1.6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27</v>
      </c>
      <c r="E35" s="135">
        <v>8</v>
      </c>
      <c r="F35" s="135">
        <v>3</v>
      </c>
      <c r="G35" s="136">
        <v>0</v>
      </c>
      <c r="H35" s="134">
        <v>35</v>
      </c>
      <c r="I35" s="135">
        <v>3</v>
      </c>
      <c r="J35" s="137">
        <v>38</v>
      </c>
      <c r="K35" s="138">
        <v>7.9</v>
      </c>
      <c r="L35" s="170">
        <v>1.2</v>
      </c>
      <c r="M35" s="182"/>
      <c r="N35" s="177" t="s">
        <v>97</v>
      </c>
      <c r="O35" s="134">
        <v>43</v>
      </c>
      <c r="P35" s="135">
        <v>5</v>
      </c>
      <c r="Q35" s="135">
        <v>4</v>
      </c>
      <c r="R35" s="136">
        <v>2</v>
      </c>
      <c r="S35" s="134">
        <v>48</v>
      </c>
      <c r="T35" s="135">
        <v>6</v>
      </c>
      <c r="U35" s="137">
        <v>54</v>
      </c>
      <c r="V35" s="138">
        <v>11.1</v>
      </c>
      <c r="W35" s="138">
        <v>1.7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44</v>
      </c>
      <c r="E36" s="141">
        <v>4</v>
      </c>
      <c r="F36" s="141">
        <v>1</v>
      </c>
      <c r="G36" s="142">
        <v>0</v>
      </c>
      <c r="H36" s="140">
        <v>48</v>
      </c>
      <c r="I36" s="141">
        <v>1</v>
      </c>
      <c r="J36" s="143">
        <v>49</v>
      </c>
      <c r="K36" s="144">
        <v>2</v>
      </c>
      <c r="L36" s="171">
        <v>1.5</v>
      </c>
      <c r="M36" s="182"/>
      <c r="N36" s="178" t="s">
        <v>98</v>
      </c>
      <c r="O36" s="140">
        <v>36</v>
      </c>
      <c r="P36" s="141">
        <v>5</v>
      </c>
      <c r="Q36" s="141">
        <v>3</v>
      </c>
      <c r="R36" s="142">
        <v>2</v>
      </c>
      <c r="S36" s="140">
        <v>41</v>
      </c>
      <c r="T36" s="141">
        <v>5</v>
      </c>
      <c r="U36" s="143">
        <v>46</v>
      </c>
      <c r="V36" s="144">
        <v>10.9</v>
      </c>
      <c r="W36" s="144">
        <v>1.4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211</v>
      </c>
      <c r="E37" s="79">
        <v>33</v>
      </c>
      <c r="F37" s="79">
        <v>14</v>
      </c>
      <c r="G37" s="84">
        <v>3</v>
      </c>
      <c r="H37" s="78">
        <v>244</v>
      </c>
      <c r="I37" s="79">
        <v>17</v>
      </c>
      <c r="J37" s="85">
        <v>261</v>
      </c>
      <c r="K37" s="80">
        <v>6.5</v>
      </c>
      <c r="L37" s="172">
        <v>8</v>
      </c>
      <c r="M37" s="183"/>
      <c r="N37" s="179" t="s">
        <v>29</v>
      </c>
      <c r="O37" s="78">
        <v>233</v>
      </c>
      <c r="P37" s="79">
        <v>39</v>
      </c>
      <c r="Q37" s="79">
        <v>19</v>
      </c>
      <c r="R37" s="84">
        <v>7</v>
      </c>
      <c r="S37" s="78">
        <v>272</v>
      </c>
      <c r="T37" s="79">
        <v>26</v>
      </c>
      <c r="U37" s="85">
        <v>298</v>
      </c>
      <c r="V37" s="80">
        <v>8.6999999999999993</v>
      </c>
      <c r="W37" s="80">
        <v>9.1999999999999993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36</v>
      </c>
      <c r="E38" s="128">
        <v>2</v>
      </c>
      <c r="F38" s="128">
        <v>4</v>
      </c>
      <c r="G38" s="129">
        <v>0</v>
      </c>
      <c r="H38" s="127">
        <v>38</v>
      </c>
      <c r="I38" s="128">
        <v>4</v>
      </c>
      <c r="J38" s="130">
        <v>42</v>
      </c>
      <c r="K38" s="131">
        <v>9.5</v>
      </c>
      <c r="L38" s="169">
        <v>1.3</v>
      </c>
      <c r="M38" s="181"/>
      <c r="N38" s="176" t="s">
        <v>75</v>
      </c>
      <c r="O38" s="127">
        <v>41</v>
      </c>
      <c r="P38" s="128">
        <v>9</v>
      </c>
      <c r="Q38" s="128">
        <v>3</v>
      </c>
      <c r="R38" s="129">
        <v>0</v>
      </c>
      <c r="S38" s="127">
        <v>50</v>
      </c>
      <c r="T38" s="128">
        <v>3</v>
      </c>
      <c r="U38" s="130">
        <v>53</v>
      </c>
      <c r="V38" s="131">
        <v>5.7</v>
      </c>
      <c r="W38" s="132">
        <v>1.6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32</v>
      </c>
      <c r="E39" s="135">
        <v>14</v>
      </c>
      <c r="F39" s="135">
        <v>5</v>
      </c>
      <c r="G39" s="136">
        <v>2</v>
      </c>
      <c r="H39" s="134">
        <v>46</v>
      </c>
      <c r="I39" s="135">
        <v>7</v>
      </c>
      <c r="J39" s="137">
        <v>53</v>
      </c>
      <c r="K39" s="138">
        <v>13.2</v>
      </c>
      <c r="L39" s="170">
        <v>1.6</v>
      </c>
      <c r="M39" s="182"/>
      <c r="N39" s="177" t="s">
        <v>76</v>
      </c>
      <c r="O39" s="134">
        <v>32</v>
      </c>
      <c r="P39" s="135">
        <v>7</v>
      </c>
      <c r="Q39" s="135">
        <v>2</v>
      </c>
      <c r="R39" s="136">
        <v>1</v>
      </c>
      <c r="S39" s="134">
        <v>39</v>
      </c>
      <c r="T39" s="135">
        <v>3</v>
      </c>
      <c r="U39" s="137">
        <v>42</v>
      </c>
      <c r="V39" s="138">
        <v>7.1</v>
      </c>
      <c r="W39" s="138">
        <v>1.3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38</v>
      </c>
      <c r="E40" s="135">
        <v>8</v>
      </c>
      <c r="F40" s="135">
        <v>2</v>
      </c>
      <c r="G40" s="136">
        <v>0</v>
      </c>
      <c r="H40" s="134">
        <v>46</v>
      </c>
      <c r="I40" s="135">
        <v>2</v>
      </c>
      <c r="J40" s="137">
        <v>48</v>
      </c>
      <c r="K40" s="138">
        <v>4.2</v>
      </c>
      <c r="L40" s="170">
        <v>1.5</v>
      </c>
      <c r="M40" s="182"/>
      <c r="N40" s="177" t="s">
        <v>77</v>
      </c>
      <c r="O40" s="134">
        <v>40</v>
      </c>
      <c r="P40" s="135">
        <v>4</v>
      </c>
      <c r="Q40" s="135">
        <v>0</v>
      </c>
      <c r="R40" s="136">
        <v>0</v>
      </c>
      <c r="S40" s="134">
        <v>44</v>
      </c>
      <c r="T40" s="135">
        <v>0</v>
      </c>
      <c r="U40" s="137">
        <v>44</v>
      </c>
      <c r="V40" s="138">
        <v>0</v>
      </c>
      <c r="W40" s="138">
        <v>1.4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36</v>
      </c>
      <c r="E41" s="135">
        <v>6</v>
      </c>
      <c r="F41" s="135">
        <v>0</v>
      </c>
      <c r="G41" s="136">
        <v>0</v>
      </c>
      <c r="H41" s="134">
        <v>42</v>
      </c>
      <c r="I41" s="135">
        <v>0</v>
      </c>
      <c r="J41" s="137">
        <v>42</v>
      </c>
      <c r="K41" s="138">
        <v>0</v>
      </c>
      <c r="L41" s="170">
        <v>1.3</v>
      </c>
      <c r="M41" s="182"/>
      <c r="N41" s="177" t="s">
        <v>78</v>
      </c>
      <c r="O41" s="134">
        <v>27</v>
      </c>
      <c r="P41" s="135">
        <v>7</v>
      </c>
      <c r="Q41" s="135">
        <v>1</v>
      </c>
      <c r="R41" s="136">
        <v>3</v>
      </c>
      <c r="S41" s="134">
        <v>34</v>
      </c>
      <c r="T41" s="135">
        <v>4</v>
      </c>
      <c r="U41" s="137">
        <v>38</v>
      </c>
      <c r="V41" s="138">
        <v>10.5</v>
      </c>
      <c r="W41" s="138">
        <v>1.2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40</v>
      </c>
      <c r="E42" s="135">
        <v>12</v>
      </c>
      <c r="F42" s="135">
        <v>1</v>
      </c>
      <c r="G42" s="136">
        <v>0</v>
      </c>
      <c r="H42" s="134">
        <v>52</v>
      </c>
      <c r="I42" s="135">
        <v>1</v>
      </c>
      <c r="J42" s="137">
        <v>53</v>
      </c>
      <c r="K42" s="138">
        <v>1.9</v>
      </c>
      <c r="L42" s="170">
        <v>1.6</v>
      </c>
      <c r="M42" s="182"/>
      <c r="N42" s="177" t="s">
        <v>79</v>
      </c>
      <c r="O42" s="134">
        <v>35</v>
      </c>
      <c r="P42" s="135">
        <v>8</v>
      </c>
      <c r="Q42" s="135">
        <v>2</v>
      </c>
      <c r="R42" s="136">
        <v>1</v>
      </c>
      <c r="S42" s="134">
        <v>43</v>
      </c>
      <c r="T42" s="135">
        <v>3</v>
      </c>
      <c r="U42" s="137">
        <v>46</v>
      </c>
      <c r="V42" s="138">
        <v>6.5</v>
      </c>
      <c r="W42" s="138">
        <v>1.4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34</v>
      </c>
      <c r="E43" s="141">
        <v>8</v>
      </c>
      <c r="F43" s="141">
        <v>5</v>
      </c>
      <c r="G43" s="142">
        <v>0</v>
      </c>
      <c r="H43" s="140">
        <v>42</v>
      </c>
      <c r="I43" s="141">
        <v>5</v>
      </c>
      <c r="J43" s="143">
        <v>47</v>
      </c>
      <c r="K43" s="144">
        <v>10.6</v>
      </c>
      <c r="L43" s="171">
        <v>1.4</v>
      </c>
      <c r="M43" s="182"/>
      <c r="N43" s="178" t="s">
        <v>99</v>
      </c>
      <c r="O43" s="140">
        <v>31</v>
      </c>
      <c r="P43" s="141">
        <v>7</v>
      </c>
      <c r="Q43" s="141">
        <v>4</v>
      </c>
      <c r="R43" s="142">
        <v>0</v>
      </c>
      <c r="S43" s="140">
        <v>38</v>
      </c>
      <c r="T43" s="141">
        <v>4</v>
      </c>
      <c r="U43" s="143">
        <v>42</v>
      </c>
      <c r="V43" s="144">
        <v>9.5</v>
      </c>
      <c r="W43" s="144">
        <v>1.3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216</v>
      </c>
      <c r="E44" s="79">
        <v>50</v>
      </c>
      <c r="F44" s="79">
        <v>17</v>
      </c>
      <c r="G44" s="84">
        <v>2</v>
      </c>
      <c r="H44" s="78">
        <v>266</v>
      </c>
      <c r="I44" s="79">
        <v>19</v>
      </c>
      <c r="J44" s="85">
        <v>285</v>
      </c>
      <c r="K44" s="80">
        <v>6.7</v>
      </c>
      <c r="L44" s="172">
        <v>8.8000000000000007</v>
      </c>
      <c r="M44" s="183"/>
      <c r="N44" s="179" t="s">
        <v>29</v>
      </c>
      <c r="O44" s="78">
        <v>206</v>
      </c>
      <c r="P44" s="79">
        <v>42</v>
      </c>
      <c r="Q44" s="79">
        <v>12</v>
      </c>
      <c r="R44" s="84">
        <v>5</v>
      </c>
      <c r="S44" s="78">
        <v>248</v>
      </c>
      <c r="T44" s="79">
        <v>17</v>
      </c>
      <c r="U44" s="85">
        <v>265</v>
      </c>
      <c r="V44" s="80">
        <v>6.4</v>
      </c>
      <c r="W44" s="80">
        <v>8.1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40</v>
      </c>
      <c r="E45" s="128">
        <v>6</v>
      </c>
      <c r="F45" s="128">
        <v>1</v>
      </c>
      <c r="G45" s="129">
        <v>1</v>
      </c>
      <c r="H45" s="127">
        <v>46</v>
      </c>
      <c r="I45" s="128">
        <v>2</v>
      </c>
      <c r="J45" s="130">
        <v>48</v>
      </c>
      <c r="K45" s="131">
        <v>4.2</v>
      </c>
      <c r="L45" s="169">
        <v>1.5</v>
      </c>
      <c r="M45" s="181"/>
      <c r="N45" s="176" t="s">
        <v>80</v>
      </c>
      <c r="O45" s="127">
        <v>38</v>
      </c>
      <c r="P45" s="128">
        <v>7</v>
      </c>
      <c r="Q45" s="128">
        <v>0</v>
      </c>
      <c r="R45" s="129">
        <v>1</v>
      </c>
      <c r="S45" s="127">
        <v>45</v>
      </c>
      <c r="T45" s="128">
        <v>1</v>
      </c>
      <c r="U45" s="130">
        <v>46</v>
      </c>
      <c r="V45" s="131">
        <v>2.2000000000000002</v>
      </c>
      <c r="W45" s="132">
        <v>1.4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34</v>
      </c>
      <c r="E46" s="135">
        <v>7</v>
      </c>
      <c r="F46" s="135">
        <v>1</v>
      </c>
      <c r="G46" s="136">
        <v>1</v>
      </c>
      <c r="H46" s="134">
        <v>41</v>
      </c>
      <c r="I46" s="135">
        <v>2</v>
      </c>
      <c r="J46" s="137">
        <v>43</v>
      </c>
      <c r="K46" s="138">
        <v>4.7</v>
      </c>
      <c r="L46" s="170">
        <v>1.3</v>
      </c>
      <c r="M46" s="182"/>
      <c r="N46" s="177" t="s">
        <v>81</v>
      </c>
      <c r="O46" s="134">
        <v>39</v>
      </c>
      <c r="P46" s="135">
        <v>6</v>
      </c>
      <c r="Q46" s="135">
        <v>3</v>
      </c>
      <c r="R46" s="136">
        <v>0</v>
      </c>
      <c r="S46" s="134">
        <v>45</v>
      </c>
      <c r="T46" s="135">
        <v>3</v>
      </c>
      <c r="U46" s="137">
        <v>48</v>
      </c>
      <c r="V46" s="138">
        <v>6.3</v>
      </c>
      <c r="W46" s="138">
        <v>1.5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34</v>
      </c>
      <c r="E47" s="135">
        <v>7</v>
      </c>
      <c r="F47" s="135">
        <v>2</v>
      </c>
      <c r="G47" s="136">
        <v>0</v>
      </c>
      <c r="H47" s="134">
        <v>41</v>
      </c>
      <c r="I47" s="135">
        <v>2</v>
      </c>
      <c r="J47" s="137">
        <v>43</v>
      </c>
      <c r="K47" s="138">
        <v>4.7</v>
      </c>
      <c r="L47" s="170">
        <v>1.3</v>
      </c>
      <c r="M47" s="182"/>
      <c r="N47" s="177" t="s">
        <v>82</v>
      </c>
      <c r="O47" s="134">
        <v>23</v>
      </c>
      <c r="P47" s="135">
        <v>5</v>
      </c>
      <c r="Q47" s="135">
        <v>3</v>
      </c>
      <c r="R47" s="136">
        <v>1</v>
      </c>
      <c r="S47" s="134">
        <v>28</v>
      </c>
      <c r="T47" s="135">
        <v>4</v>
      </c>
      <c r="U47" s="137">
        <v>32</v>
      </c>
      <c r="V47" s="138">
        <v>12.5</v>
      </c>
      <c r="W47" s="138">
        <v>1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45</v>
      </c>
      <c r="E48" s="135">
        <v>8</v>
      </c>
      <c r="F48" s="135">
        <v>1</v>
      </c>
      <c r="G48" s="136">
        <v>0</v>
      </c>
      <c r="H48" s="134">
        <v>53</v>
      </c>
      <c r="I48" s="135">
        <v>1</v>
      </c>
      <c r="J48" s="137">
        <v>54</v>
      </c>
      <c r="K48" s="138">
        <v>1.9</v>
      </c>
      <c r="L48" s="170">
        <v>1.7</v>
      </c>
      <c r="M48" s="182"/>
      <c r="N48" s="177" t="s">
        <v>83</v>
      </c>
      <c r="O48" s="134">
        <v>36</v>
      </c>
      <c r="P48" s="135">
        <v>3</v>
      </c>
      <c r="Q48" s="135">
        <v>1</v>
      </c>
      <c r="R48" s="136">
        <v>0</v>
      </c>
      <c r="S48" s="134">
        <v>39</v>
      </c>
      <c r="T48" s="135">
        <v>1</v>
      </c>
      <c r="U48" s="137">
        <v>40</v>
      </c>
      <c r="V48" s="138">
        <v>2.5</v>
      </c>
      <c r="W48" s="138">
        <v>1.2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45</v>
      </c>
      <c r="E49" s="135">
        <v>7</v>
      </c>
      <c r="F49" s="135">
        <v>4</v>
      </c>
      <c r="G49" s="136">
        <v>0</v>
      </c>
      <c r="H49" s="134">
        <v>52</v>
      </c>
      <c r="I49" s="135">
        <v>4</v>
      </c>
      <c r="J49" s="137">
        <v>56</v>
      </c>
      <c r="K49" s="138">
        <v>7.1</v>
      </c>
      <c r="L49" s="170">
        <v>1.7</v>
      </c>
      <c r="M49" s="182"/>
      <c r="N49" s="177" t="s">
        <v>84</v>
      </c>
      <c r="O49" s="134">
        <v>31</v>
      </c>
      <c r="P49" s="135">
        <v>4</v>
      </c>
      <c r="Q49" s="135">
        <v>1</v>
      </c>
      <c r="R49" s="136">
        <v>0</v>
      </c>
      <c r="S49" s="134">
        <v>35</v>
      </c>
      <c r="T49" s="135">
        <v>1</v>
      </c>
      <c r="U49" s="137">
        <v>36</v>
      </c>
      <c r="V49" s="138">
        <v>2.8</v>
      </c>
      <c r="W49" s="138">
        <v>1.1000000000000001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46</v>
      </c>
      <c r="E50" s="141">
        <v>7</v>
      </c>
      <c r="F50" s="141">
        <v>3</v>
      </c>
      <c r="G50" s="142">
        <v>1</v>
      </c>
      <c r="H50" s="140">
        <v>53</v>
      </c>
      <c r="I50" s="141">
        <v>4</v>
      </c>
      <c r="J50" s="143">
        <v>57</v>
      </c>
      <c r="K50" s="144">
        <v>7</v>
      </c>
      <c r="L50" s="171">
        <v>1.8</v>
      </c>
      <c r="M50" s="182"/>
      <c r="N50" s="178" t="s">
        <v>100</v>
      </c>
      <c r="O50" s="140">
        <v>26</v>
      </c>
      <c r="P50" s="141">
        <v>2</v>
      </c>
      <c r="Q50" s="141">
        <v>0</v>
      </c>
      <c r="R50" s="142">
        <v>1</v>
      </c>
      <c r="S50" s="140">
        <v>28</v>
      </c>
      <c r="T50" s="141">
        <v>1</v>
      </c>
      <c r="U50" s="143">
        <v>29</v>
      </c>
      <c r="V50" s="144">
        <v>3.4</v>
      </c>
      <c r="W50" s="144">
        <v>0.9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244</v>
      </c>
      <c r="E51" s="79">
        <v>42</v>
      </c>
      <c r="F51" s="79">
        <v>12</v>
      </c>
      <c r="G51" s="84">
        <v>3</v>
      </c>
      <c r="H51" s="78">
        <v>286</v>
      </c>
      <c r="I51" s="79">
        <v>15</v>
      </c>
      <c r="J51" s="85">
        <v>301</v>
      </c>
      <c r="K51" s="80">
        <v>5</v>
      </c>
      <c r="L51" s="172">
        <v>9.1999999999999993</v>
      </c>
      <c r="M51" s="183"/>
      <c r="N51" s="179" t="s">
        <v>29</v>
      </c>
      <c r="O51" s="78">
        <v>193</v>
      </c>
      <c r="P51" s="79">
        <v>27</v>
      </c>
      <c r="Q51" s="79">
        <v>8</v>
      </c>
      <c r="R51" s="84">
        <v>3</v>
      </c>
      <c r="S51" s="78">
        <v>220</v>
      </c>
      <c r="T51" s="79">
        <v>11</v>
      </c>
      <c r="U51" s="85">
        <v>231</v>
      </c>
      <c r="V51" s="80">
        <v>4.8</v>
      </c>
      <c r="W51" s="80">
        <v>7.1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37</v>
      </c>
      <c r="E52" s="128">
        <v>6</v>
      </c>
      <c r="F52" s="128">
        <v>2</v>
      </c>
      <c r="G52" s="129">
        <v>0</v>
      </c>
      <c r="H52" s="127">
        <v>43</v>
      </c>
      <c r="I52" s="128">
        <v>2</v>
      </c>
      <c r="J52" s="130">
        <v>45</v>
      </c>
      <c r="K52" s="131">
        <v>4.4000000000000004</v>
      </c>
      <c r="L52" s="169">
        <v>1.4</v>
      </c>
      <c r="M52" s="181"/>
      <c r="N52" s="176" t="s">
        <v>85</v>
      </c>
      <c r="O52" s="127">
        <v>33</v>
      </c>
      <c r="P52" s="128">
        <v>7</v>
      </c>
      <c r="Q52" s="128">
        <v>2</v>
      </c>
      <c r="R52" s="129">
        <v>1</v>
      </c>
      <c r="S52" s="127">
        <v>40</v>
      </c>
      <c r="T52" s="128">
        <v>3</v>
      </c>
      <c r="U52" s="130">
        <v>43</v>
      </c>
      <c r="V52" s="131">
        <v>7</v>
      </c>
      <c r="W52" s="132">
        <v>1.3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42</v>
      </c>
      <c r="E53" s="135">
        <v>4</v>
      </c>
      <c r="F53" s="135">
        <v>2</v>
      </c>
      <c r="G53" s="136">
        <v>0</v>
      </c>
      <c r="H53" s="134">
        <v>46</v>
      </c>
      <c r="I53" s="135">
        <v>2</v>
      </c>
      <c r="J53" s="137">
        <v>48</v>
      </c>
      <c r="K53" s="138">
        <v>4.2</v>
      </c>
      <c r="L53" s="170">
        <v>1.5</v>
      </c>
      <c r="M53" s="182"/>
      <c r="N53" s="177" t="s">
        <v>86</v>
      </c>
      <c r="O53" s="134">
        <v>40</v>
      </c>
      <c r="P53" s="135">
        <v>3</v>
      </c>
      <c r="Q53" s="135">
        <v>0</v>
      </c>
      <c r="R53" s="136">
        <v>1</v>
      </c>
      <c r="S53" s="134">
        <v>43</v>
      </c>
      <c r="T53" s="135">
        <v>1</v>
      </c>
      <c r="U53" s="137">
        <v>44</v>
      </c>
      <c r="V53" s="138">
        <v>2.2999999999999998</v>
      </c>
      <c r="W53" s="138">
        <v>1.4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42</v>
      </c>
      <c r="E54" s="135">
        <v>6</v>
      </c>
      <c r="F54" s="135">
        <v>3</v>
      </c>
      <c r="G54" s="136">
        <v>1</v>
      </c>
      <c r="H54" s="134">
        <v>48</v>
      </c>
      <c r="I54" s="135">
        <v>4</v>
      </c>
      <c r="J54" s="137">
        <v>52</v>
      </c>
      <c r="K54" s="138">
        <v>7.7</v>
      </c>
      <c r="L54" s="170">
        <v>1.6</v>
      </c>
      <c r="M54" s="182"/>
      <c r="N54" s="177" t="s">
        <v>87</v>
      </c>
      <c r="O54" s="134">
        <v>44</v>
      </c>
      <c r="P54" s="135">
        <v>6</v>
      </c>
      <c r="Q54" s="135">
        <v>2</v>
      </c>
      <c r="R54" s="136">
        <v>0</v>
      </c>
      <c r="S54" s="134">
        <v>50</v>
      </c>
      <c r="T54" s="135">
        <v>2</v>
      </c>
      <c r="U54" s="137">
        <v>52</v>
      </c>
      <c r="V54" s="138">
        <v>3.8</v>
      </c>
      <c r="W54" s="138">
        <v>1.6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41</v>
      </c>
      <c r="E55" s="135">
        <v>4</v>
      </c>
      <c r="F55" s="135">
        <v>1</v>
      </c>
      <c r="G55" s="136">
        <v>0</v>
      </c>
      <c r="H55" s="134">
        <v>45</v>
      </c>
      <c r="I55" s="135">
        <v>1</v>
      </c>
      <c r="J55" s="137">
        <v>46</v>
      </c>
      <c r="K55" s="138">
        <v>2.2000000000000002</v>
      </c>
      <c r="L55" s="170">
        <v>1.4</v>
      </c>
      <c r="M55" s="182"/>
      <c r="N55" s="177" t="s">
        <v>88</v>
      </c>
      <c r="O55" s="134">
        <v>39</v>
      </c>
      <c r="P55" s="135">
        <v>4</v>
      </c>
      <c r="Q55" s="135">
        <v>2</v>
      </c>
      <c r="R55" s="136">
        <v>1</v>
      </c>
      <c r="S55" s="134">
        <v>43</v>
      </c>
      <c r="T55" s="135">
        <v>3</v>
      </c>
      <c r="U55" s="137">
        <v>46</v>
      </c>
      <c r="V55" s="138">
        <v>6.5</v>
      </c>
      <c r="W55" s="138">
        <v>1.4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54</v>
      </c>
      <c r="E56" s="135">
        <v>2</v>
      </c>
      <c r="F56" s="135">
        <v>6</v>
      </c>
      <c r="G56" s="136">
        <v>2</v>
      </c>
      <c r="H56" s="134">
        <v>56</v>
      </c>
      <c r="I56" s="135">
        <v>8</v>
      </c>
      <c r="J56" s="137">
        <v>64</v>
      </c>
      <c r="K56" s="138">
        <v>12.5</v>
      </c>
      <c r="L56" s="170">
        <v>2</v>
      </c>
      <c r="M56" s="182"/>
      <c r="N56" s="177" t="s">
        <v>89</v>
      </c>
      <c r="O56" s="134">
        <v>38</v>
      </c>
      <c r="P56" s="135">
        <v>1</v>
      </c>
      <c r="Q56" s="135">
        <v>1</v>
      </c>
      <c r="R56" s="136">
        <v>2</v>
      </c>
      <c r="S56" s="134">
        <v>39</v>
      </c>
      <c r="T56" s="135">
        <v>3</v>
      </c>
      <c r="U56" s="137">
        <v>42</v>
      </c>
      <c r="V56" s="138">
        <v>7.1</v>
      </c>
      <c r="W56" s="138">
        <v>1.3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39</v>
      </c>
      <c r="E57" s="141">
        <v>3</v>
      </c>
      <c r="F57" s="141">
        <v>1</v>
      </c>
      <c r="G57" s="142">
        <v>0</v>
      </c>
      <c r="H57" s="140">
        <v>42</v>
      </c>
      <c r="I57" s="141">
        <v>1</v>
      </c>
      <c r="J57" s="143">
        <v>43</v>
      </c>
      <c r="K57" s="144">
        <v>2.2999999999999998</v>
      </c>
      <c r="L57" s="171">
        <v>1.3</v>
      </c>
      <c r="M57" s="182"/>
      <c r="N57" s="178" t="s">
        <v>101</v>
      </c>
      <c r="O57" s="140">
        <v>37</v>
      </c>
      <c r="P57" s="141">
        <v>7</v>
      </c>
      <c r="Q57" s="141">
        <v>1</v>
      </c>
      <c r="R57" s="142">
        <v>1</v>
      </c>
      <c r="S57" s="140">
        <v>44</v>
      </c>
      <c r="T57" s="141">
        <v>2</v>
      </c>
      <c r="U57" s="143">
        <v>46</v>
      </c>
      <c r="V57" s="144">
        <v>4.3</v>
      </c>
      <c r="W57" s="144">
        <v>1.4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255</v>
      </c>
      <c r="E58" s="187">
        <v>25</v>
      </c>
      <c r="F58" s="187">
        <v>15</v>
      </c>
      <c r="G58" s="188">
        <v>3</v>
      </c>
      <c r="H58" s="186">
        <v>280</v>
      </c>
      <c r="I58" s="187">
        <v>18</v>
      </c>
      <c r="J58" s="189">
        <v>298</v>
      </c>
      <c r="K58" s="190">
        <v>6</v>
      </c>
      <c r="L58" s="191">
        <v>9.1999999999999993</v>
      </c>
      <c r="M58" s="183"/>
      <c r="N58" s="179" t="s">
        <v>29</v>
      </c>
      <c r="O58" s="78">
        <v>231</v>
      </c>
      <c r="P58" s="79">
        <v>28</v>
      </c>
      <c r="Q58" s="79">
        <v>8</v>
      </c>
      <c r="R58" s="84">
        <v>6</v>
      </c>
      <c r="S58" s="78">
        <v>259</v>
      </c>
      <c r="T58" s="79">
        <v>14</v>
      </c>
      <c r="U58" s="85">
        <v>273</v>
      </c>
      <c r="V58" s="80">
        <v>5.0999999999999996</v>
      </c>
      <c r="W58" s="80">
        <v>8.4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2679</v>
      </c>
      <c r="P59" s="79">
        <v>384</v>
      </c>
      <c r="Q59" s="79">
        <v>144</v>
      </c>
      <c r="R59" s="84">
        <v>48</v>
      </c>
      <c r="S59" s="78">
        <v>3063</v>
      </c>
      <c r="T59" s="79">
        <v>192</v>
      </c>
      <c r="U59" s="85">
        <v>3255</v>
      </c>
      <c r="V59" s="80">
        <v>5.9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1369" priority="163" stopIfTrue="1" operator="lessThan">
      <formula>0</formula>
    </cfRule>
  </conditionalFormatting>
  <conditionalFormatting sqref="Q13:T13">
    <cfRule type="cellIs" dxfId="1368" priority="158" stopIfTrue="1" operator="lessThan">
      <formula>0</formula>
    </cfRule>
  </conditionalFormatting>
  <conditionalFormatting sqref="G13:I13">
    <cfRule type="cellIs" dxfId="1367" priority="160" stopIfTrue="1" operator="lessThan">
      <formula>0</formula>
    </cfRule>
  </conditionalFormatting>
  <conditionalFormatting sqref="F13">
    <cfRule type="cellIs" dxfId="1366" priority="161" stopIfTrue="1" operator="lessThan">
      <formula>0</formula>
    </cfRule>
  </conditionalFormatting>
  <conditionalFormatting sqref="O23:R23">
    <cfRule type="cellIs" dxfId="1365" priority="152" stopIfTrue="1" operator="lessThan">
      <formula>0</formula>
    </cfRule>
  </conditionalFormatting>
  <conditionalFormatting sqref="C59:M60">
    <cfRule type="cellIs" dxfId="1364" priority="156" stopIfTrue="1" operator="lessThan">
      <formula>0</formula>
    </cfRule>
  </conditionalFormatting>
  <conditionalFormatting sqref="O59:R60">
    <cfRule type="cellIs" dxfId="1363" priority="155" stopIfTrue="1" operator="lessThan">
      <formula>0</formula>
    </cfRule>
  </conditionalFormatting>
  <conditionalFormatting sqref="S59:U60">
    <cfRule type="cellIs" dxfId="1362" priority="154" stopIfTrue="1" operator="lessThan">
      <formula>0</formula>
    </cfRule>
  </conditionalFormatting>
  <conditionalFormatting sqref="C23:M23">
    <cfRule type="cellIs" dxfId="1361" priority="153" stopIfTrue="1" operator="lessThan">
      <formula>0</formula>
    </cfRule>
  </conditionalFormatting>
  <conditionalFormatting sqref="S23:U23">
    <cfRule type="cellIs" dxfId="1360" priority="150" stopIfTrue="1" operator="lessThan">
      <formula>0</formula>
    </cfRule>
  </conditionalFormatting>
  <conditionalFormatting sqref="S17:U17 S19:U19 S21:U22">
    <cfRule type="cellIs" dxfId="1359" priority="151" stopIfTrue="1" operator="lessThan">
      <formula>0</formula>
    </cfRule>
  </conditionalFormatting>
  <conditionalFormatting sqref="V17:W17 V19:W19 V21:W22">
    <cfRule type="cellIs" dxfId="1358" priority="149" stopIfTrue="1" operator="lessThan">
      <formula>0</formula>
    </cfRule>
  </conditionalFormatting>
  <conditionalFormatting sqref="V59:W60">
    <cfRule type="cellIs" dxfId="1357" priority="148" stopIfTrue="1" operator="lessThan">
      <formula>0</formula>
    </cfRule>
  </conditionalFormatting>
  <conditionalFormatting sqref="V23:W23">
    <cfRule type="cellIs" dxfId="1356" priority="147" stopIfTrue="1" operator="lessThan">
      <formula>0</formula>
    </cfRule>
  </conditionalFormatting>
  <conditionalFormatting sqref="C18:M18">
    <cfRule type="cellIs" dxfId="1355" priority="146" stopIfTrue="1" operator="lessThan">
      <formula>0</formula>
    </cfRule>
  </conditionalFormatting>
  <conditionalFormatting sqref="S18:U18">
    <cfRule type="cellIs" dxfId="1354" priority="145" stopIfTrue="1" operator="lessThan">
      <formula>0</formula>
    </cfRule>
  </conditionalFormatting>
  <conditionalFormatting sqref="V18:W18">
    <cfRule type="cellIs" dxfId="1353" priority="144" stopIfTrue="1" operator="lessThan">
      <formula>0</formula>
    </cfRule>
  </conditionalFormatting>
  <conditionalFormatting sqref="C20:M20">
    <cfRule type="cellIs" dxfId="1352" priority="143" stopIfTrue="1" operator="lessThan">
      <formula>0</formula>
    </cfRule>
  </conditionalFormatting>
  <conditionalFormatting sqref="V27:W27">
    <cfRule type="cellIs" dxfId="1351" priority="128" stopIfTrue="1" operator="lessThan">
      <formula>0</formula>
    </cfRule>
  </conditionalFormatting>
  <conditionalFormatting sqref="S20:U20">
    <cfRule type="cellIs" dxfId="1350" priority="142" stopIfTrue="1" operator="lessThan">
      <formula>0</formula>
    </cfRule>
  </conditionalFormatting>
  <conditionalFormatting sqref="V20:W20">
    <cfRule type="cellIs" dxfId="1349" priority="141" stopIfTrue="1" operator="lessThan">
      <formula>0</formula>
    </cfRule>
  </conditionalFormatting>
  <conditionalFormatting sqref="C24 C26 C28:C29 H28:M29 H26:M26 H24:M24">
    <cfRule type="cellIs" dxfId="1348" priority="140" stopIfTrue="1" operator="lessThan">
      <formula>0</formula>
    </cfRule>
  </conditionalFormatting>
  <conditionalFormatting sqref="C31 C33 C35:C36 H35:M36 H33:M33 H31:M31">
    <cfRule type="cellIs" dxfId="1347" priority="127" stopIfTrue="1" operator="lessThan">
      <formula>0</formula>
    </cfRule>
  </conditionalFormatting>
  <conditionalFormatting sqref="O30:R30">
    <cfRule type="cellIs" dxfId="1346" priority="138" stopIfTrue="1" operator="lessThan">
      <formula>0</formula>
    </cfRule>
  </conditionalFormatting>
  <conditionalFormatting sqref="C30:M30">
    <cfRule type="cellIs" dxfId="1345" priority="139" stopIfTrue="1" operator="lessThan">
      <formula>0</formula>
    </cfRule>
  </conditionalFormatting>
  <conditionalFormatting sqref="S30:U30">
    <cfRule type="cellIs" dxfId="1344" priority="136" stopIfTrue="1" operator="lessThan">
      <formula>0</formula>
    </cfRule>
  </conditionalFormatting>
  <conditionalFormatting sqref="S24:U24 S26:U26 S28:U29">
    <cfRule type="cellIs" dxfId="1343" priority="137" stopIfTrue="1" operator="lessThan">
      <formula>0</formula>
    </cfRule>
  </conditionalFormatting>
  <conditionalFormatting sqref="V24:W24 V26:W26 V28:W29">
    <cfRule type="cellIs" dxfId="1342" priority="135" stopIfTrue="1" operator="lessThan">
      <formula>0</formula>
    </cfRule>
  </conditionalFormatting>
  <conditionalFormatting sqref="V30:W30">
    <cfRule type="cellIs" dxfId="1341" priority="134" stopIfTrue="1" operator="lessThan">
      <formula>0</formula>
    </cfRule>
  </conditionalFormatting>
  <conditionalFormatting sqref="C25 H25:M25">
    <cfRule type="cellIs" dxfId="1340" priority="133" stopIfTrue="1" operator="lessThan">
      <formula>0</formula>
    </cfRule>
  </conditionalFormatting>
  <conditionalFormatting sqref="C32 H32:M32">
    <cfRule type="cellIs" dxfId="1339" priority="120" stopIfTrue="1" operator="lessThan">
      <formula>0</formula>
    </cfRule>
  </conditionalFormatting>
  <conditionalFormatting sqref="S25:U25">
    <cfRule type="cellIs" dxfId="1338" priority="132" stopIfTrue="1" operator="lessThan">
      <formula>0</formula>
    </cfRule>
  </conditionalFormatting>
  <conditionalFormatting sqref="V25:W25">
    <cfRule type="cellIs" dxfId="1337" priority="131" stopIfTrue="1" operator="lessThan">
      <formula>0</formula>
    </cfRule>
  </conditionalFormatting>
  <conditionalFormatting sqref="C27 H27:M27">
    <cfRule type="cellIs" dxfId="1336" priority="130" stopIfTrue="1" operator="lessThan">
      <formula>0</formula>
    </cfRule>
  </conditionalFormatting>
  <conditionalFormatting sqref="C34 H34:M34">
    <cfRule type="cellIs" dxfId="1335" priority="117" stopIfTrue="1" operator="lessThan">
      <formula>0</formula>
    </cfRule>
  </conditionalFormatting>
  <conditionalFormatting sqref="S27:U27">
    <cfRule type="cellIs" dxfId="1334" priority="129" stopIfTrue="1" operator="lessThan">
      <formula>0</formula>
    </cfRule>
  </conditionalFormatting>
  <conditionalFormatting sqref="O37:R37">
    <cfRule type="cellIs" dxfId="1333" priority="125" stopIfTrue="1" operator="lessThan">
      <formula>0</formula>
    </cfRule>
  </conditionalFormatting>
  <conditionalFormatting sqref="C37:M37">
    <cfRule type="cellIs" dxfId="1332" priority="126" stopIfTrue="1" operator="lessThan">
      <formula>0</formula>
    </cfRule>
  </conditionalFormatting>
  <conditionalFormatting sqref="S37:U37">
    <cfRule type="cellIs" dxfId="1331" priority="123" stopIfTrue="1" operator="lessThan">
      <formula>0</formula>
    </cfRule>
  </conditionalFormatting>
  <conditionalFormatting sqref="S31:U31 S33:U33 S35:U36">
    <cfRule type="cellIs" dxfId="1330" priority="124" stopIfTrue="1" operator="lessThan">
      <formula>0</formula>
    </cfRule>
  </conditionalFormatting>
  <conditionalFormatting sqref="V31:W31 V33:W33 V35:W36">
    <cfRule type="cellIs" dxfId="1329" priority="122" stopIfTrue="1" operator="lessThan">
      <formula>0</formula>
    </cfRule>
  </conditionalFormatting>
  <conditionalFormatting sqref="V37:W37">
    <cfRule type="cellIs" dxfId="1328" priority="121" stopIfTrue="1" operator="lessThan">
      <formula>0</formula>
    </cfRule>
  </conditionalFormatting>
  <conditionalFormatting sqref="S44:U44">
    <cfRule type="cellIs" dxfId="1327" priority="110" stopIfTrue="1" operator="lessThan">
      <formula>0</formula>
    </cfRule>
  </conditionalFormatting>
  <conditionalFormatting sqref="S32:U32">
    <cfRule type="cellIs" dxfId="1326" priority="119" stopIfTrue="1" operator="lessThan">
      <formula>0</formula>
    </cfRule>
  </conditionalFormatting>
  <conditionalFormatting sqref="V32:W32">
    <cfRule type="cellIs" dxfId="1325" priority="118" stopIfTrue="1" operator="lessThan">
      <formula>0</formula>
    </cfRule>
  </conditionalFormatting>
  <conditionalFormatting sqref="S34:U34">
    <cfRule type="cellIs" dxfId="1324" priority="116" stopIfTrue="1" operator="lessThan">
      <formula>0</formula>
    </cfRule>
  </conditionalFormatting>
  <conditionalFormatting sqref="V34:W34">
    <cfRule type="cellIs" dxfId="1323" priority="115" stopIfTrue="1" operator="lessThan">
      <formula>0</formula>
    </cfRule>
  </conditionalFormatting>
  <conditionalFormatting sqref="C38 C40 C42:C43 H42:M43 H40:M40 H38:M38">
    <cfRule type="cellIs" dxfId="1322" priority="114" stopIfTrue="1" operator="lessThan">
      <formula>0</formula>
    </cfRule>
  </conditionalFormatting>
  <conditionalFormatting sqref="S39:U39">
    <cfRule type="cellIs" dxfId="1321" priority="106" stopIfTrue="1" operator="lessThan">
      <formula>0</formula>
    </cfRule>
  </conditionalFormatting>
  <conditionalFormatting sqref="O44:R44">
    <cfRule type="cellIs" dxfId="1320" priority="112" stopIfTrue="1" operator="lessThan">
      <formula>0</formula>
    </cfRule>
  </conditionalFormatting>
  <conditionalFormatting sqref="C44:M44">
    <cfRule type="cellIs" dxfId="1319" priority="113" stopIfTrue="1" operator="lessThan">
      <formula>0</formula>
    </cfRule>
  </conditionalFormatting>
  <conditionalFormatting sqref="S38:U38 S40:U40 S42:U43">
    <cfRule type="cellIs" dxfId="1318" priority="111" stopIfTrue="1" operator="lessThan">
      <formula>0</formula>
    </cfRule>
  </conditionalFormatting>
  <conditionalFormatting sqref="V38:W38 V40:W40 V42:W43">
    <cfRule type="cellIs" dxfId="1317" priority="109" stopIfTrue="1" operator="lessThan">
      <formula>0</formula>
    </cfRule>
  </conditionalFormatting>
  <conditionalFormatting sqref="V44:W44">
    <cfRule type="cellIs" dxfId="1316" priority="108" stopIfTrue="1" operator="lessThan">
      <formula>0</formula>
    </cfRule>
  </conditionalFormatting>
  <conditionalFormatting sqref="C39 H39:M39">
    <cfRule type="cellIs" dxfId="1315" priority="107" stopIfTrue="1" operator="lessThan">
      <formula>0</formula>
    </cfRule>
  </conditionalFormatting>
  <conditionalFormatting sqref="C51:M51">
    <cfRule type="cellIs" dxfId="1314" priority="100" stopIfTrue="1" operator="lessThan">
      <formula>0</formula>
    </cfRule>
  </conditionalFormatting>
  <conditionalFormatting sqref="V39:W39">
    <cfRule type="cellIs" dxfId="1313" priority="105" stopIfTrue="1" operator="lessThan">
      <formula>0</formula>
    </cfRule>
  </conditionalFormatting>
  <conditionalFormatting sqref="C41 H41:M41">
    <cfRule type="cellIs" dxfId="1312" priority="104" stopIfTrue="1" operator="lessThan">
      <formula>0</formula>
    </cfRule>
  </conditionalFormatting>
  <conditionalFormatting sqref="V45:W45 V47:W47 V49:W50">
    <cfRule type="cellIs" dxfId="1311" priority="96" stopIfTrue="1" operator="lessThan">
      <formula>0</formula>
    </cfRule>
  </conditionalFormatting>
  <conditionalFormatting sqref="S41:U41">
    <cfRule type="cellIs" dxfId="1310" priority="103" stopIfTrue="1" operator="lessThan">
      <formula>0</formula>
    </cfRule>
  </conditionalFormatting>
  <conditionalFormatting sqref="V41:W41">
    <cfRule type="cellIs" dxfId="1309" priority="102" stopIfTrue="1" operator="lessThan">
      <formula>0</formula>
    </cfRule>
  </conditionalFormatting>
  <conditionalFormatting sqref="C45 C47 C49:C50 H49:M50 H47:M47 H45:M45">
    <cfRule type="cellIs" dxfId="1308" priority="101" stopIfTrue="1" operator="lessThan">
      <formula>0</formula>
    </cfRule>
  </conditionalFormatting>
  <conditionalFormatting sqref="V51:W51">
    <cfRule type="cellIs" dxfId="1307" priority="95" stopIfTrue="1" operator="lessThan">
      <formula>0</formula>
    </cfRule>
  </conditionalFormatting>
  <conditionalFormatting sqref="O51:R51">
    <cfRule type="cellIs" dxfId="1306" priority="99" stopIfTrue="1" operator="lessThan">
      <formula>0</formula>
    </cfRule>
  </conditionalFormatting>
  <conditionalFormatting sqref="S51:U51">
    <cfRule type="cellIs" dxfId="1305" priority="97" stopIfTrue="1" operator="lessThan">
      <formula>0</formula>
    </cfRule>
  </conditionalFormatting>
  <conditionalFormatting sqref="S45:U45 S47:U47 S49:U50">
    <cfRule type="cellIs" dxfId="1304" priority="98" stopIfTrue="1" operator="lessThan">
      <formula>0</formula>
    </cfRule>
  </conditionalFormatting>
  <conditionalFormatting sqref="C46 H46:M46">
    <cfRule type="cellIs" dxfId="1303" priority="94" stopIfTrue="1" operator="lessThan">
      <formula>0</formula>
    </cfRule>
  </conditionalFormatting>
  <conditionalFormatting sqref="V48:W48">
    <cfRule type="cellIs" dxfId="1302" priority="89" stopIfTrue="1" operator="lessThan">
      <formula>0</formula>
    </cfRule>
  </conditionalFormatting>
  <conditionalFormatting sqref="S46:U46">
    <cfRule type="cellIs" dxfId="1301" priority="93" stopIfTrue="1" operator="lessThan">
      <formula>0</formula>
    </cfRule>
  </conditionalFormatting>
  <conditionalFormatting sqref="V46:W46">
    <cfRule type="cellIs" dxfId="1300" priority="92" stopIfTrue="1" operator="lessThan">
      <formula>0</formula>
    </cfRule>
  </conditionalFormatting>
  <conditionalFormatting sqref="C48 H48:M48">
    <cfRule type="cellIs" dxfId="1299" priority="91" stopIfTrue="1" operator="lessThan">
      <formula>0</formula>
    </cfRule>
  </conditionalFormatting>
  <conditionalFormatting sqref="O58:R58">
    <cfRule type="cellIs" dxfId="1298" priority="86" stopIfTrue="1" operator="lessThan">
      <formula>0</formula>
    </cfRule>
  </conditionalFormatting>
  <conditionalFormatting sqref="S48:U48">
    <cfRule type="cellIs" dxfId="1297" priority="90" stopIfTrue="1" operator="lessThan">
      <formula>0</formula>
    </cfRule>
  </conditionalFormatting>
  <conditionalFormatting sqref="C52 C54 C56:C57 H56:M57 H54:M54 H52:M52">
    <cfRule type="cellIs" dxfId="1296" priority="88" stopIfTrue="1" operator="lessThan">
      <formula>0</formula>
    </cfRule>
  </conditionalFormatting>
  <conditionalFormatting sqref="S52:U52 S54:U54 S56:U57">
    <cfRule type="cellIs" dxfId="1295" priority="85" stopIfTrue="1" operator="lessThan">
      <formula>0</formula>
    </cfRule>
  </conditionalFormatting>
  <conditionalFormatting sqref="C58:M58">
    <cfRule type="cellIs" dxfId="1294" priority="87" stopIfTrue="1" operator="lessThan">
      <formula>0</formula>
    </cfRule>
  </conditionalFormatting>
  <conditionalFormatting sqref="S58:U58">
    <cfRule type="cellIs" dxfId="1293" priority="84" stopIfTrue="1" operator="lessThan">
      <formula>0</formula>
    </cfRule>
  </conditionalFormatting>
  <conditionalFormatting sqref="V52:W52 V54:W54 V56:W57">
    <cfRule type="cellIs" dxfId="1292" priority="83" stopIfTrue="1" operator="lessThan">
      <formula>0</formula>
    </cfRule>
  </conditionalFormatting>
  <conditionalFormatting sqref="V58:W58">
    <cfRule type="cellIs" dxfId="1291" priority="82" stopIfTrue="1" operator="lessThan">
      <formula>0</formula>
    </cfRule>
  </conditionalFormatting>
  <conditionalFormatting sqref="C53 H53:M53">
    <cfRule type="cellIs" dxfId="1290" priority="81" stopIfTrue="1" operator="lessThan">
      <formula>0</formula>
    </cfRule>
  </conditionalFormatting>
  <conditionalFormatting sqref="C55 H55:M55">
    <cfRule type="cellIs" dxfId="1289" priority="78" stopIfTrue="1" operator="lessThan">
      <formula>0</formula>
    </cfRule>
  </conditionalFormatting>
  <conditionalFormatting sqref="S53:U53">
    <cfRule type="cellIs" dxfId="1288" priority="80" stopIfTrue="1" operator="lessThan">
      <formula>0</formula>
    </cfRule>
  </conditionalFormatting>
  <conditionalFormatting sqref="V53:W53">
    <cfRule type="cellIs" dxfId="1287" priority="79" stopIfTrue="1" operator="lessThan">
      <formula>0</formula>
    </cfRule>
  </conditionalFormatting>
  <conditionalFormatting sqref="N13 N19 N21:N22 N17">
    <cfRule type="cellIs" dxfId="1286" priority="75" stopIfTrue="1" operator="lessThan">
      <formula>0</formula>
    </cfRule>
  </conditionalFormatting>
  <conditionalFormatting sqref="S55:U55">
    <cfRule type="cellIs" dxfId="1285" priority="77" stopIfTrue="1" operator="lessThan">
      <formula>0</formula>
    </cfRule>
  </conditionalFormatting>
  <conditionalFormatting sqref="V55:W55">
    <cfRule type="cellIs" dxfId="1284" priority="76" stopIfTrue="1" operator="lessThan">
      <formula>0</formula>
    </cfRule>
  </conditionalFormatting>
  <conditionalFormatting sqref="N59:N60">
    <cfRule type="cellIs" dxfId="1283" priority="74" stopIfTrue="1" operator="lessThan">
      <formula>0</formula>
    </cfRule>
  </conditionalFormatting>
  <conditionalFormatting sqref="N23">
    <cfRule type="cellIs" dxfId="1282" priority="73" stopIfTrue="1" operator="lessThan">
      <formula>0</formula>
    </cfRule>
  </conditionalFormatting>
  <conditionalFormatting sqref="N18">
    <cfRule type="cellIs" dxfId="1281" priority="72" stopIfTrue="1" operator="lessThan">
      <formula>0</formula>
    </cfRule>
  </conditionalFormatting>
  <conditionalFormatting sqref="N20">
    <cfRule type="cellIs" dxfId="1280" priority="71" stopIfTrue="1" operator="lessThan">
      <formula>0</formula>
    </cfRule>
  </conditionalFormatting>
  <conditionalFormatting sqref="N24 N26 N28:N29">
    <cfRule type="cellIs" dxfId="1279" priority="70" stopIfTrue="1" operator="lessThan">
      <formula>0</formula>
    </cfRule>
  </conditionalFormatting>
  <conditionalFormatting sqref="N30">
    <cfRule type="cellIs" dxfId="1278" priority="69" stopIfTrue="1" operator="lessThan">
      <formula>0</formula>
    </cfRule>
  </conditionalFormatting>
  <conditionalFormatting sqref="N25">
    <cfRule type="cellIs" dxfId="1277" priority="68" stopIfTrue="1" operator="lessThan">
      <formula>0</formula>
    </cfRule>
  </conditionalFormatting>
  <conditionalFormatting sqref="N27">
    <cfRule type="cellIs" dxfId="1276" priority="67" stopIfTrue="1" operator="lessThan">
      <formula>0</formula>
    </cfRule>
  </conditionalFormatting>
  <conditionalFormatting sqref="N31 N33 N35:N36">
    <cfRule type="cellIs" dxfId="1275" priority="66" stopIfTrue="1" operator="lessThan">
      <formula>0</formula>
    </cfRule>
  </conditionalFormatting>
  <conditionalFormatting sqref="N37">
    <cfRule type="cellIs" dxfId="1274" priority="65" stopIfTrue="1" operator="lessThan">
      <formula>0</formula>
    </cfRule>
  </conditionalFormatting>
  <conditionalFormatting sqref="N32">
    <cfRule type="cellIs" dxfId="1273" priority="64" stopIfTrue="1" operator="lessThan">
      <formula>0</formula>
    </cfRule>
  </conditionalFormatting>
  <conditionalFormatting sqref="N34">
    <cfRule type="cellIs" dxfId="1272" priority="63" stopIfTrue="1" operator="lessThan">
      <formula>0</formula>
    </cfRule>
  </conditionalFormatting>
  <conditionalFormatting sqref="N38 N40 N42:N43">
    <cfRule type="cellIs" dxfId="1271" priority="62" stopIfTrue="1" operator="lessThan">
      <formula>0</formula>
    </cfRule>
  </conditionalFormatting>
  <conditionalFormatting sqref="N44">
    <cfRule type="cellIs" dxfId="1270" priority="61" stopIfTrue="1" operator="lessThan">
      <formula>0</formula>
    </cfRule>
  </conditionalFormatting>
  <conditionalFormatting sqref="N39">
    <cfRule type="cellIs" dxfId="1269" priority="60" stopIfTrue="1" operator="lessThan">
      <formula>0</formula>
    </cfRule>
  </conditionalFormatting>
  <conditionalFormatting sqref="N41">
    <cfRule type="cellIs" dxfId="1268" priority="59" stopIfTrue="1" operator="lessThan">
      <formula>0</formula>
    </cfRule>
  </conditionalFormatting>
  <conditionalFormatting sqref="N45 N47 N49:N50">
    <cfRule type="cellIs" dxfId="1267" priority="58" stopIfTrue="1" operator="lessThan">
      <formula>0</formula>
    </cfRule>
  </conditionalFormatting>
  <conditionalFormatting sqref="N51">
    <cfRule type="cellIs" dxfId="1266" priority="57" stopIfTrue="1" operator="lessThan">
      <formula>0</formula>
    </cfRule>
  </conditionalFormatting>
  <conditionalFormatting sqref="N46">
    <cfRule type="cellIs" dxfId="1265" priority="56" stopIfTrue="1" operator="lessThan">
      <formula>0</formula>
    </cfRule>
  </conditionalFormatting>
  <conditionalFormatting sqref="N48">
    <cfRule type="cellIs" dxfId="1264" priority="55" stopIfTrue="1" operator="lessThan">
      <formula>0</formula>
    </cfRule>
  </conditionalFormatting>
  <conditionalFormatting sqref="N52 N54 N56:N57">
    <cfRule type="cellIs" dxfId="1263" priority="54" stopIfTrue="1" operator="lessThan">
      <formula>0</formula>
    </cfRule>
  </conditionalFormatting>
  <conditionalFormatting sqref="N58">
    <cfRule type="cellIs" dxfId="1262" priority="53" stopIfTrue="1" operator="lessThan">
      <formula>0</formula>
    </cfRule>
  </conditionalFormatting>
  <conditionalFormatting sqref="N53">
    <cfRule type="cellIs" dxfId="1261" priority="52" stopIfTrue="1" operator="lessThan">
      <formula>0</formula>
    </cfRule>
  </conditionalFormatting>
  <conditionalFormatting sqref="N55">
    <cfRule type="cellIs" dxfId="1260" priority="51" stopIfTrue="1" operator="lessThan">
      <formula>0</formula>
    </cfRule>
  </conditionalFormatting>
  <conditionalFormatting sqref="O17:R17 O19:R19 O21:R22">
    <cfRule type="cellIs" dxfId="1259" priority="49" stopIfTrue="1" operator="lessThan">
      <formula>0</formula>
    </cfRule>
  </conditionalFormatting>
  <conditionalFormatting sqref="O18:R18">
    <cfRule type="cellIs" dxfId="1258" priority="48" stopIfTrue="1" operator="lessThan">
      <formula>0</formula>
    </cfRule>
  </conditionalFormatting>
  <conditionalFormatting sqref="O20:R20">
    <cfRule type="cellIs" dxfId="1257" priority="47" stopIfTrue="1" operator="lessThan">
      <formula>0</formula>
    </cfRule>
  </conditionalFormatting>
  <conditionalFormatting sqref="D24:G24 D26:G26 D28:G29">
    <cfRule type="cellIs" dxfId="1256" priority="46" stopIfTrue="1" operator="lessThan">
      <formula>0</formula>
    </cfRule>
  </conditionalFormatting>
  <conditionalFormatting sqref="D25:G25">
    <cfRule type="cellIs" dxfId="1255" priority="45" stopIfTrue="1" operator="lessThan">
      <formula>0</formula>
    </cfRule>
  </conditionalFormatting>
  <conditionalFormatting sqref="D27:G27">
    <cfRule type="cellIs" dxfId="1254" priority="44" stopIfTrue="1" operator="lessThan">
      <formula>0</formula>
    </cfRule>
  </conditionalFormatting>
  <conditionalFormatting sqref="D31:G31 D33:G33 D35:G36">
    <cfRule type="cellIs" dxfId="1253" priority="43" stopIfTrue="1" operator="lessThan">
      <formula>0</formula>
    </cfRule>
  </conditionalFormatting>
  <conditionalFormatting sqref="D32:G32">
    <cfRule type="cellIs" dxfId="1252" priority="42" stopIfTrue="1" operator="lessThan">
      <formula>0</formula>
    </cfRule>
  </conditionalFormatting>
  <conditionalFormatting sqref="D34:G34">
    <cfRule type="cellIs" dxfId="1251" priority="41" stopIfTrue="1" operator="lessThan">
      <formula>0</formula>
    </cfRule>
  </conditionalFormatting>
  <conditionalFormatting sqref="D38:G38 D40:G40 D42:G43">
    <cfRule type="cellIs" dxfId="1250" priority="40" stopIfTrue="1" operator="lessThan">
      <formula>0</formula>
    </cfRule>
  </conditionalFormatting>
  <conditionalFormatting sqref="D39:G39">
    <cfRule type="cellIs" dxfId="1249" priority="39" stopIfTrue="1" operator="lessThan">
      <formula>0</formula>
    </cfRule>
  </conditionalFormatting>
  <conditionalFormatting sqref="D41:G41">
    <cfRule type="cellIs" dxfId="1248" priority="38" stopIfTrue="1" operator="lessThan">
      <formula>0</formula>
    </cfRule>
  </conditionalFormatting>
  <conditionalFormatting sqref="D45:G45 D47:G47 D49:G50">
    <cfRule type="cellIs" dxfId="1247" priority="37" stopIfTrue="1" operator="lessThan">
      <formula>0</formula>
    </cfRule>
  </conditionalFormatting>
  <conditionalFormatting sqref="D46:G46">
    <cfRule type="cellIs" dxfId="1246" priority="36" stopIfTrue="1" operator="lessThan">
      <formula>0</formula>
    </cfRule>
  </conditionalFormatting>
  <conditionalFormatting sqref="D48:G48">
    <cfRule type="cellIs" dxfId="1245" priority="35" stopIfTrue="1" operator="lessThan">
      <formula>0</formula>
    </cfRule>
  </conditionalFormatting>
  <conditionalFormatting sqref="D52:G52 D54:G54 D56:G57">
    <cfRule type="cellIs" dxfId="1244" priority="34" stopIfTrue="1" operator="lessThan">
      <formula>0</formula>
    </cfRule>
  </conditionalFormatting>
  <conditionalFormatting sqref="D53:G53">
    <cfRule type="cellIs" dxfId="1243" priority="33" stopIfTrue="1" operator="lessThan">
      <formula>0</formula>
    </cfRule>
  </conditionalFormatting>
  <conditionalFormatting sqref="D55:G55">
    <cfRule type="cellIs" dxfId="1242" priority="32" stopIfTrue="1" operator="lessThan">
      <formula>0</formula>
    </cfRule>
  </conditionalFormatting>
  <conditionalFormatting sqref="O24:R24 O26:R26 O28:R29">
    <cfRule type="cellIs" dxfId="1241" priority="31" stopIfTrue="1" operator="lessThan">
      <formula>0</formula>
    </cfRule>
  </conditionalFormatting>
  <conditionalFormatting sqref="O25:R25">
    <cfRule type="cellIs" dxfId="1240" priority="30" stopIfTrue="1" operator="lessThan">
      <formula>0</formula>
    </cfRule>
  </conditionalFormatting>
  <conditionalFormatting sqref="O27:R27">
    <cfRule type="cellIs" dxfId="1239" priority="29" stopIfTrue="1" operator="lessThan">
      <formula>0</formula>
    </cfRule>
  </conditionalFormatting>
  <conditionalFormatting sqref="O31:R31 O33:R33 O35:R36">
    <cfRule type="cellIs" dxfId="1238" priority="28" stopIfTrue="1" operator="lessThan">
      <formula>0</formula>
    </cfRule>
  </conditionalFormatting>
  <conditionalFormatting sqref="O32:R32">
    <cfRule type="cellIs" dxfId="1237" priority="27" stopIfTrue="1" operator="lessThan">
      <formula>0</formula>
    </cfRule>
  </conditionalFormatting>
  <conditionalFormatting sqref="O34:R34">
    <cfRule type="cellIs" dxfId="1236" priority="26" stopIfTrue="1" operator="lessThan">
      <formula>0</formula>
    </cfRule>
  </conditionalFormatting>
  <conditionalFormatting sqref="O38:R38 O40:R40 O42:R43">
    <cfRule type="cellIs" dxfId="1235" priority="25" stopIfTrue="1" operator="lessThan">
      <formula>0</formula>
    </cfRule>
  </conditionalFormatting>
  <conditionalFormatting sqref="O39:R39">
    <cfRule type="cellIs" dxfId="1234" priority="24" stopIfTrue="1" operator="lessThan">
      <formula>0</formula>
    </cfRule>
  </conditionalFormatting>
  <conditionalFormatting sqref="O41:R41">
    <cfRule type="cellIs" dxfId="1233" priority="23" stopIfTrue="1" operator="lessThan">
      <formula>0</formula>
    </cfRule>
  </conditionalFormatting>
  <conditionalFormatting sqref="O45:R45 O47:R47 O49:R50">
    <cfRule type="cellIs" dxfId="1232" priority="22" stopIfTrue="1" operator="lessThan">
      <formula>0</formula>
    </cfRule>
  </conditionalFormatting>
  <conditionalFormatting sqref="O46:R46">
    <cfRule type="cellIs" dxfId="1231" priority="21" stopIfTrue="1" operator="lessThan">
      <formula>0</formula>
    </cfRule>
  </conditionalFormatting>
  <conditionalFormatting sqref="O48:R48">
    <cfRule type="cellIs" dxfId="1230" priority="20" stopIfTrue="1" operator="lessThan">
      <formula>0</formula>
    </cfRule>
  </conditionalFormatting>
  <conditionalFormatting sqref="O52:R52 O54:R54 O56:R57">
    <cfRule type="cellIs" dxfId="1229" priority="19" stopIfTrue="1" operator="lessThan">
      <formula>0</formula>
    </cfRule>
  </conditionalFormatting>
  <conditionalFormatting sqref="O53:R53">
    <cfRule type="cellIs" dxfId="1228" priority="18" stopIfTrue="1" operator="lessThan">
      <formula>0</formula>
    </cfRule>
  </conditionalFormatting>
  <conditionalFormatting sqref="O55:R55">
    <cfRule type="cellIs" dxfId="1227" priority="17" stopIfTrue="1" operator="lessThan">
      <formula>0</formula>
    </cfRule>
  </conditionalFormatting>
  <conditionalFormatting sqref="K14:M15 D16:M16">
    <cfRule type="cellIs" dxfId="1226" priority="11" stopIfTrue="1" operator="lessThan">
      <formula>0</formula>
    </cfRule>
  </conditionalFormatting>
  <conditionalFormatting sqref="G14:I14">
    <cfRule type="cellIs" dxfId="1225" priority="9" stopIfTrue="1" operator="lessThan">
      <formula>0</formula>
    </cfRule>
  </conditionalFormatting>
  <conditionalFormatting sqref="D14 J14">
    <cfRule type="cellIs" dxfId="1224" priority="10" stopIfTrue="1" operator="lessThan">
      <formula>0</formula>
    </cfRule>
  </conditionalFormatting>
  <conditionalFormatting sqref="E14:E15">
    <cfRule type="cellIs" dxfId="1223" priority="8" stopIfTrue="1" operator="lessThan">
      <formula>0</formula>
    </cfRule>
  </conditionalFormatting>
  <conditionalFormatting sqref="N14:N16">
    <cfRule type="cellIs" dxfId="1222" priority="7" stopIfTrue="1" operator="lessThan">
      <formula>0</formula>
    </cfRule>
  </conditionalFormatting>
  <conditionalFormatting sqref="F14:F15">
    <cfRule type="cellIs" dxfId="1221" priority="6" stopIfTrue="1" operator="lessThan">
      <formula>0</formula>
    </cfRule>
  </conditionalFormatting>
  <conditionalFormatting sqref="V14:W15 O16:W16">
    <cfRule type="cellIs" dxfId="1220" priority="5" stopIfTrue="1" operator="lessThan">
      <formula>0</formula>
    </cfRule>
  </conditionalFormatting>
  <conditionalFormatting sqref="R14:T14">
    <cfRule type="cellIs" dxfId="1219" priority="3" stopIfTrue="1" operator="lessThan">
      <formula>0</formula>
    </cfRule>
  </conditionalFormatting>
  <conditionalFormatting sqref="O14 U14">
    <cfRule type="cellIs" dxfId="1218" priority="4" stopIfTrue="1" operator="lessThan">
      <formula>0</formula>
    </cfRule>
  </conditionalFormatting>
  <conditionalFormatting sqref="P14:P15">
    <cfRule type="cellIs" dxfId="1217" priority="2" stopIfTrue="1" operator="lessThan">
      <formula>0</formula>
    </cfRule>
  </conditionalFormatting>
  <conditionalFormatting sqref="Q14:Q15">
    <cfRule type="cellIs" dxfId="1216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99">
        <v>1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71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93</v>
      </c>
      <c r="E17" s="128">
        <v>21</v>
      </c>
      <c r="F17" s="128">
        <v>30</v>
      </c>
      <c r="G17" s="129">
        <v>0</v>
      </c>
      <c r="H17" s="127">
        <v>114</v>
      </c>
      <c r="I17" s="128">
        <v>30</v>
      </c>
      <c r="J17" s="130">
        <v>144</v>
      </c>
      <c r="K17" s="131">
        <v>20.8</v>
      </c>
      <c r="L17" s="169">
        <v>1.8</v>
      </c>
      <c r="M17" s="181"/>
      <c r="N17" s="176" t="s">
        <v>61</v>
      </c>
      <c r="O17" s="127">
        <v>68</v>
      </c>
      <c r="P17" s="128">
        <v>17</v>
      </c>
      <c r="Q17" s="128">
        <v>35</v>
      </c>
      <c r="R17" s="129">
        <v>0</v>
      </c>
      <c r="S17" s="127">
        <v>85</v>
      </c>
      <c r="T17" s="128">
        <v>35</v>
      </c>
      <c r="U17" s="130">
        <v>120</v>
      </c>
      <c r="V17" s="131">
        <v>29.2</v>
      </c>
      <c r="W17" s="132">
        <v>1.5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95</v>
      </c>
      <c r="E18" s="135">
        <v>15</v>
      </c>
      <c r="F18" s="135">
        <v>29</v>
      </c>
      <c r="G18" s="136">
        <v>0</v>
      </c>
      <c r="H18" s="134">
        <v>110</v>
      </c>
      <c r="I18" s="135">
        <v>29</v>
      </c>
      <c r="J18" s="137">
        <v>139</v>
      </c>
      <c r="K18" s="138">
        <v>20.9</v>
      </c>
      <c r="L18" s="170">
        <v>1.7</v>
      </c>
      <c r="M18" s="182"/>
      <c r="N18" s="177" t="s">
        <v>62</v>
      </c>
      <c r="O18" s="134">
        <v>67</v>
      </c>
      <c r="P18" s="135">
        <v>17</v>
      </c>
      <c r="Q18" s="135">
        <v>38</v>
      </c>
      <c r="R18" s="136">
        <v>1</v>
      </c>
      <c r="S18" s="134">
        <v>84</v>
      </c>
      <c r="T18" s="135">
        <v>39</v>
      </c>
      <c r="U18" s="137">
        <v>123</v>
      </c>
      <c r="V18" s="138">
        <v>31.7</v>
      </c>
      <c r="W18" s="138">
        <v>1.5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88</v>
      </c>
      <c r="E19" s="135">
        <v>14</v>
      </c>
      <c r="F19" s="135">
        <v>28</v>
      </c>
      <c r="G19" s="136">
        <v>0</v>
      </c>
      <c r="H19" s="134">
        <v>102</v>
      </c>
      <c r="I19" s="135">
        <v>28</v>
      </c>
      <c r="J19" s="137">
        <v>130</v>
      </c>
      <c r="K19" s="138">
        <v>21.5</v>
      </c>
      <c r="L19" s="170">
        <v>1.6</v>
      </c>
      <c r="M19" s="182"/>
      <c r="N19" s="177" t="s">
        <v>63</v>
      </c>
      <c r="O19" s="134">
        <v>65</v>
      </c>
      <c r="P19" s="135">
        <v>12</v>
      </c>
      <c r="Q19" s="135">
        <v>32</v>
      </c>
      <c r="R19" s="136">
        <v>0</v>
      </c>
      <c r="S19" s="134">
        <v>77</v>
      </c>
      <c r="T19" s="135">
        <v>32</v>
      </c>
      <c r="U19" s="137">
        <v>109</v>
      </c>
      <c r="V19" s="138">
        <v>29.4</v>
      </c>
      <c r="W19" s="138">
        <v>1.4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89</v>
      </c>
      <c r="E20" s="135">
        <v>17</v>
      </c>
      <c r="F20" s="135">
        <v>22</v>
      </c>
      <c r="G20" s="136">
        <v>1</v>
      </c>
      <c r="H20" s="134">
        <v>106</v>
      </c>
      <c r="I20" s="135">
        <v>23</v>
      </c>
      <c r="J20" s="137">
        <v>129</v>
      </c>
      <c r="K20" s="138">
        <v>17.8</v>
      </c>
      <c r="L20" s="170">
        <v>1.6</v>
      </c>
      <c r="M20" s="182"/>
      <c r="N20" s="177" t="s">
        <v>64</v>
      </c>
      <c r="O20" s="134">
        <v>70</v>
      </c>
      <c r="P20" s="135">
        <v>13</v>
      </c>
      <c r="Q20" s="135">
        <v>31</v>
      </c>
      <c r="R20" s="136">
        <v>1</v>
      </c>
      <c r="S20" s="134">
        <v>83</v>
      </c>
      <c r="T20" s="135">
        <v>32</v>
      </c>
      <c r="U20" s="137">
        <v>115</v>
      </c>
      <c r="V20" s="138">
        <v>27.8</v>
      </c>
      <c r="W20" s="138">
        <v>1.4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87</v>
      </c>
      <c r="E21" s="135">
        <v>14</v>
      </c>
      <c r="F21" s="135">
        <v>19</v>
      </c>
      <c r="G21" s="136">
        <v>0</v>
      </c>
      <c r="H21" s="134">
        <v>101</v>
      </c>
      <c r="I21" s="135">
        <v>19</v>
      </c>
      <c r="J21" s="137">
        <v>120</v>
      </c>
      <c r="K21" s="138">
        <v>15.8</v>
      </c>
      <c r="L21" s="170">
        <v>1.5</v>
      </c>
      <c r="M21" s="182"/>
      <c r="N21" s="177" t="s">
        <v>65</v>
      </c>
      <c r="O21" s="134">
        <v>62</v>
      </c>
      <c r="P21" s="135">
        <v>21</v>
      </c>
      <c r="Q21" s="135">
        <v>32</v>
      </c>
      <c r="R21" s="136">
        <v>0</v>
      </c>
      <c r="S21" s="134">
        <v>83</v>
      </c>
      <c r="T21" s="135">
        <v>32</v>
      </c>
      <c r="U21" s="137">
        <v>115</v>
      </c>
      <c r="V21" s="138">
        <v>27.8</v>
      </c>
      <c r="W21" s="138">
        <v>1.4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96</v>
      </c>
      <c r="E22" s="141">
        <v>12</v>
      </c>
      <c r="F22" s="141">
        <v>21</v>
      </c>
      <c r="G22" s="142">
        <v>4</v>
      </c>
      <c r="H22" s="140">
        <v>108</v>
      </c>
      <c r="I22" s="141">
        <v>25</v>
      </c>
      <c r="J22" s="143">
        <v>133</v>
      </c>
      <c r="K22" s="144">
        <v>18.8</v>
      </c>
      <c r="L22" s="171">
        <v>1.7</v>
      </c>
      <c r="M22" s="182"/>
      <c r="N22" s="178" t="s">
        <v>95</v>
      </c>
      <c r="O22" s="140">
        <v>60</v>
      </c>
      <c r="P22" s="141">
        <v>17</v>
      </c>
      <c r="Q22" s="141">
        <v>28</v>
      </c>
      <c r="R22" s="142">
        <v>2</v>
      </c>
      <c r="S22" s="140">
        <v>77</v>
      </c>
      <c r="T22" s="141">
        <v>30</v>
      </c>
      <c r="U22" s="143">
        <v>107</v>
      </c>
      <c r="V22" s="144">
        <v>28</v>
      </c>
      <c r="W22" s="144">
        <v>1.3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548</v>
      </c>
      <c r="E23" s="79">
        <v>93</v>
      </c>
      <c r="F23" s="79">
        <v>149</v>
      </c>
      <c r="G23" s="84">
        <v>5</v>
      </c>
      <c r="H23" s="78">
        <v>641</v>
      </c>
      <c r="I23" s="79">
        <v>154</v>
      </c>
      <c r="J23" s="85">
        <v>795</v>
      </c>
      <c r="K23" s="80">
        <v>19.399999999999999</v>
      </c>
      <c r="L23" s="172">
        <v>9.9</v>
      </c>
      <c r="M23" s="183"/>
      <c r="N23" s="179" t="s">
        <v>29</v>
      </c>
      <c r="O23" s="78">
        <v>392</v>
      </c>
      <c r="P23" s="79">
        <v>97</v>
      </c>
      <c r="Q23" s="79">
        <v>196</v>
      </c>
      <c r="R23" s="84">
        <v>4</v>
      </c>
      <c r="S23" s="78">
        <v>489</v>
      </c>
      <c r="T23" s="79">
        <v>200</v>
      </c>
      <c r="U23" s="85">
        <v>689</v>
      </c>
      <c r="V23" s="80">
        <v>29</v>
      </c>
      <c r="W23" s="80">
        <v>8.6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104</v>
      </c>
      <c r="E24" s="128">
        <v>16</v>
      </c>
      <c r="F24" s="128">
        <v>22</v>
      </c>
      <c r="G24" s="129">
        <v>0</v>
      </c>
      <c r="H24" s="127">
        <v>120</v>
      </c>
      <c r="I24" s="128">
        <v>22</v>
      </c>
      <c r="J24" s="130">
        <v>142</v>
      </c>
      <c r="K24" s="131">
        <v>15.5</v>
      </c>
      <c r="L24" s="169">
        <v>1.8</v>
      </c>
      <c r="M24" s="181"/>
      <c r="N24" s="176" t="s">
        <v>66</v>
      </c>
      <c r="O24" s="127">
        <v>64</v>
      </c>
      <c r="P24" s="128">
        <v>16</v>
      </c>
      <c r="Q24" s="128">
        <v>38</v>
      </c>
      <c r="R24" s="129">
        <v>0</v>
      </c>
      <c r="S24" s="127">
        <v>80</v>
      </c>
      <c r="T24" s="128">
        <v>38</v>
      </c>
      <c r="U24" s="130">
        <v>118</v>
      </c>
      <c r="V24" s="131">
        <v>32.200000000000003</v>
      </c>
      <c r="W24" s="132">
        <v>1.5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96</v>
      </c>
      <c r="E25" s="135">
        <v>17</v>
      </c>
      <c r="F25" s="135">
        <v>29</v>
      </c>
      <c r="G25" s="136">
        <v>1</v>
      </c>
      <c r="H25" s="134">
        <v>113</v>
      </c>
      <c r="I25" s="135">
        <v>30</v>
      </c>
      <c r="J25" s="137">
        <v>143</v>
      </c>
      <c r="K25" s="138">
        <v>21</v>
      </c>
      <c r="L25" s="170">
        <v>1.8</v>
      </c>
      <c r="M25" s="182"/>
      <c r="N25" s="177" t="s">
        <v>67</v>
      </c>
      <c r="O25" s="134">
        <v>50</v>
      </c>
      <c r="P25" s="135">
        <v>14</v>
      </c>
      <c r="Q25" s="135">
        <v>32</v>
      </c>
      <c r="R25" s="136">
        <v>0</v>
      </c>
      <c r="S25" s="134">
        <v>64</v>
      </c>
      <c r="T25" s="135">
        <v>32</v>
      </c>
      <c r="U25" s="137">
        <v>96</v>
      </c>
      <c r="V25" s="138">
        <v>33.299999999999997</v>
      </c>
      <c r="W25" s="138">
        <v>1.2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106</v>
      </c>
      <c r="E26" s="135">
        <v>14</v>
      </c>
      <c r="F26" s="135">
        <v>22</v>
      </c>
      <c r="G26" s="136">
        <v>0</v>
      </c>
      <c r="H26" s="134">
        <v>120</v>
      </c>
      <c r="I26" s="135">
        <v>22</v>
      </c>
      <c r="J26" s="137">
        <v>142</v>
      </c>
      <c r="K26" s="138">
        <v>15.5</v>
      </c>
      <c r="L26" s="170">
        <v>1.8</v>
      </c>
      <c r="M26" s="182"/>
      <c r="N26" s="177" t="s">
        <v>68</v>
      </c>
      <c r="O26" s="134">
        <v>57</v>
      </c>
      <c r="P26" s="135">
        <v>16</v>
      </c>
      <c r="Q26" s="135">
        <v>29</v>
      </c>
      <c r="R26" s="136">
        <v>0</v>
      </c>
      <c r="S26" s="134">
        <v>73</v>
      </c>
      <c r="T26" s="135">
        <v>29</v>
      </c>
      <c r="U26" s="137">
        <v>102</v>
      </c>
      <c r="V26" s="138">
        <v>28.4</v>
      </c>
      <c r="W26" s="138">
        <v>1.3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93</v>
      </c>
      <c r="E27" s="135">
        <v>12</v>
      </c>
      <c r="F27" s="135">
        <v>26</v>
      </c>
      <c r="G27" s="136">
        <v>2</v>
      </c>
      <c r="H27" s="134">
        <v>105</v>
      </c>
      <c r="I27" s="135">
        <v>28</v>
      </c>
      <c r="J27" s="137">
        <v>133</v>
      </c>
      <c r="K27" s="138">
        <v>21.1</v>
      </c>
      <c r="L27" s="170">
        <v>1.7</v>
      </c>
      <c r="M27" s="182"/>
      <c r="N27" s="177" t="s">
        <v>69</v>
      </c>
      <c r="O27" s="134">
        <v>55</v>
      </c>
      <c r="P27" s="135">
        <v>14</v>
      </c>
      <c r="Q27" s="135">
        <v>30</v>
      </c>
      <c r="R27" s="136">
        <v>0</v>
      </c>
      <c r="S27" s="134">
        <v>69</v>
      </c>
      <c r="T27" s="135">
        <v>30</v>
      </c>
      <c r="U27" s="137">
        <v>99</v>
      </c>
      <c r="V27" s="138">
        <v>30.3</v>
      </c>
      <c r="W27" s="138">
        <v>1.2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86</v>
      </c>
      <c r="E28" s="135">
        <v>13</v>
      </c>
      <c r="F28" s="135">
        <v>31</v>
      </c>
      <c r="G28" s="136">
        <v>0</v>
      </c>
      <c r="H28" s="134">
        <v>99</v>
      </c>
      <c r="I28" s="135">
        <v>31</v>
      </c>
      <c r="J28" s="137">
        <v>130</v>
      </c>
      <c r="K28" s="138">
        <v>23.8</v>
      </c>
      <c r="L28" s="170">
        <v>1.6</v>
      </c>
      <c r="M28" s="182"/>
      <c r="N28" s="177" t="s">
        <v>70</v>
      </c>
      <c r="O28" s="134">
        <v>61</v>
      </c>
      <c r="P28" s="135">
        <v>14</v>
      </c>
      <c r="Q28" s="135">
        <v>26</v>
      </c>
      <c r="R28" s="136">
        <v>0</v>
      </c>
      <c r="S28" s="134">
        <v>75</v>
      </c>
      <c r="T28" s="135">
        <v>26</v>
      </c>
      <c r="U28" s="137">
        <v>101</v>
      </c>
      <c r="V28" s="138">
        <v>25.7</v>
      </c>
      <c r="W28" s="138">
        <v>1.3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86</v>
      </c>
      <c r="E29" s="141">
        <v>17</v>
      </c>
      <c r="F29" s="141">
        <v>34</v>
      </c>
      <c r="G29" s="142">
        <v>0</v>
      </c>
      <c r="H29" s="140">
        <v>103</v>
      </c>
      <c r="I29" s="141">
        <v>34</v>
      </c>
      <c r="J29" s="143">
        <v>137</v>
      </c>
      <c r="K29" s="144">
        <v>24.8</v>
      </c>
      <c r="L29" s="171">
        <v>1.7</v>
      </c>
      <c r="M29" s="182"/>
      <c r="N29" s="178" t="s">
        <v>96</v>
      </c>
      <c r="O29" s="140">
        <v>72</v>
      </c>
      <c r="P29" s="141">
        <v>13</v>
      </c>
      <c r="Q29" s="141">
        <v>35</v>
      </c>
      <c r="R29" s="142">
        <v>0</v>
      </c>
      <c r="S29" s="140">
        <v>85</v>
      </c>
      <c r="T29" s="141">
        <v>35</v>
      </c>
      <c r="U29" s="143">
        <v>120</v>
      </c>
      <c r="V29" s="144">
        <v>29.2</v>
      </c>
      <c r="W29" s="144">
        <v>1.5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571</v>
      </c>
      <c r="E30" s="79">
        <v>89</v>
      </c>
      <c r="F30" s="79">
        <v>164</v>
      </c>
      <c r="G30" s="84">
        <v>3</v>
      </c>
      <c r="H30" s="78">
        <v>660</v>
      </c>
      <c r="I30" s="79">
        <v>167</v>
      </c>
      <c r="J30" s="85">
        <v>827</v>
      </c>
      <c r="K30" s="80">
        <v>20.2</v>
      </c>
      <c r="L30" s="172">
        <v>10.3</v>
      </c>
      <c r="M30" s="183"/>
      <c r="N30" s="179" t="s">
        <v>29</v>
      </c>
      <c r="O30" s="78">
        <v>359</v>
      </c>
      <c r="P30" s="79">
        <v>87</v>
      </c>
      <c r="Q30" s="79">
        <v>190</v>
      </c>
      <c r="R30" s="84">
        <v>0</v>
      </c>
      <c r="S30" s="78">
        <v>446</v>
      </c>
      <c r="T30" s="79">
        <v>190</v>
      </c>
      <c r="U30" s="85">
        <v>636</v>
      </c>
      <c r="V30" s="80">
        <v>29.9</v>
      </c>
      <c r="W30" s="80">
        <v>8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88</v>
      </c>
      <c r="E31" s="128">
        <v>20</v>
      </c>
      <c r="F31" s="128">
        <v>37</v>
      </c>
      <c r="G31" s="129">
        <v>0</v>
      </c>
      <c r="H31" s="127">
        <v>108</v>
      </c>
      <c r="I31" s="128">
        <v>37</v>
      </c>
      <c r="J31" s="130">
        <v>145</v>
      </c>
      <c r="K31" s="131">
        <v>25.5</v>
      </c>
      <c r="L31" s="169">
        <v>1.8</v>
      </c>
      <c r="M31" s="181"/>
      <c r="N31" s="176" t="s">
        <v>71</v>
      </c>
      <c r="O31" s="127">
        <v>81</v>
      </c>
      <c r="P31" s="128">
        <v>19</v>
      </c>
      <c r="Q31" s="128">
        <v>39</v>
      </c>
      <c r="R31" s="129">
        <v>1</v>
      </c>
      <c r="S31" s="127">
        <v>100</v>
      </c>
      <c r="T31" s="128">
        <v>40</v>
      </c>
      <c r="U31" s="130">
        <v>140</v>
      </c>
      <c r="V31" s="131">
        <v>28.6</v>
      </c>
      <c r="W31" s="132">
        <v>1.8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78</v>
      </c>
      <c r="E32" s="135">
        <v>19</v>
      </c>
      <c r="F32" s="135">
        <v>28</v>
      </c>
      <c r="G32" s="136">
        <v>0</v>
      </c>
      <c r="H32" s="134">
        <v>97</v>
      </c>
      <c r="I32" s="135">
        <v>28</v>
      </c>
      <c r="J32" s="137">
        <v>125</v>
      </c>
      <c r="K32" s="138">
        <v>22.4</v>
      </c>
      <c r="L32" s="170">
        <v>1.6</v>
      </c>
      <c r="M32" s="182"/>
      <c r="N32" s="177" t="s">
        <v>72</v>
      </c>
      <c r="O32" s="134">
        <v>70</v>
      </c>
      <c r="P32" s="135">
        <v>21</v>
      </c>
      <c r="Q32" s="135">
        <v>47</v>
      </c>
      <c r="R32" s="136">
        <v>2</v>
      </c>
      <c r="S32" s="134">
        <v>91</v>
      </c>
      <c r="T32" s="135">
        <v>49</v>
      </c>
      <c r="U32" s="137">
        <v>140</v>
      </c>
      <c r="V32" s="138">
        <v>35</v>
      </c>
      <c r="W32" s="138">
        <v>1.8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69</v>
      </c>
      <c r="E33" s="135">
        <v>14</v>
      </c>
      <c r="F33" s="135">
        <v>38</v>
      </c>
      <c r="G33" s="136">
        <v>0</v>
      </c>
      <c r="H33" s="134">
        <v>83</v>
      </c>
      <c r="I33" s="135">
        <v>38</v>
      </c>
      <c r="J33" s="137">
        <v>121</v>
      </c>
      <c r="K33" s="138">
        <v>31.4</v>
      </c>
      <c r="L33" s="170">
        <v>1.5</v>
      </c>
      <c r="M33" s="182"/>
      <c r="N33" s="177" t="s">
        <v>73</v>
      </c>
      <c r="O33" s="134">
        <v>72</v>
      </c>
      <c r="P33" s="135">
        <v>15</v>
      </c>
      <c r="Q33" s="135">
        <v>38</v>
      </c>
      <c r="R33" s="136">
        <v>0</v>
      </c>
      <c r="S33" s="134">
        <v>87</v>
      </c>
      <c r="T33" s="135">
        <v>38</v>
      </c>
      <c r="U33" s="137">
        <v>125</v>
      </c>
      <c r="V33" s="138">
        <v>30.4</v>
      </c>
      <c r="W33" s="138">
        <v>1.6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71</v>
      </c>
      <c r="E34" s="135">
        <v>19</v>
      </c>
      <c r="F34" s="135">
        <v>35</v>
      </c>
      <c r="G34" s="136">
        <v>1</v>
      </c>
      <c r="H34" s="134">
        <v>90</v>
      </c>
      <c r="I34" s="135">
        <v>36</v>
      </c>
      <c r="J34" s="137">
        <v>126</v>
      </c>
      <c r="K34" s="138">
        <v>28.6</v>
      </c>
      <c r="L34" s="170">
        <v>1.6</v>
      </c>
      <c r="M34" s="182"/>
      <c r="N34" s="177" t="s">
        <v>74</v>
      </c>
      <c r="O34" s="134">
        <v>55</v>
      </c>
      <c r="P34" s="135">
        <v>13</v>
      </c>
      <c r="Q34" s="135">
        <v>25</v>
      </c>
      <c r="R34" s="136">
        <v>0</v>
      </c>
      <c r="S34" s="134">
        <v>68</v>
      </c>
      <c r="T34" s="135">
        <v>25</v>
      </c>
      <c r="U34" s="137">
        <v>93</v>
      </c>
      <c r="V34" s="138">
        <v>26.9</v>
      </c>
      <c r="W34" s="138">
        <v>1.2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76</v>
      </c>
      <c r="E35" s="135">
        <v>17</v>
      </c>
      <c r="F35" s="135">
        <v>30</v>
      </c>
      <c r="G35" s="136">
        <v>2</v>
      </c>
      <c r="H35" s="134">
        <v>93</v>
      </c>
      <c r="I35" s="135">
        <v>32</v>
      </c>
      <c r="J35" s="137">
        <v>125</v>
      </c>
      <c r="K35" s="138">
        <v>25.6</v>
      </c>
      <c r="L35" s="170">
        <v>1.6</v>
      </c>
      <c r="M35" s="182"/>
      <c r="N35" s="177" t="s">
        <v>97</v>
      </c>
      <c r="O35" s="134">
        <v>57</v>
      </c>
      <c r="P35" s="135">
        <v>15</v>
      </c>
      <c r="Q35" s="135">
        <v>25</v>
      </c>
      <c r="R35" s="136">
        <v>5</v>
      </c>
      <c r="S35" s="134">
        <v>72</v>
      </c>
      <c r="T35" s="135">
        <v>30</v>
      </c>
      <c r="U35" s="137">
        <v>102</v>
      </c>
      <c r="V35" s="138">
        <v>29.4</v>
      </c>
      <c r="W35" s="138">
        <v>1.3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68</v>
      </c>
      <c r="E36" s="141">
        <v>14</v>
      </c>
      <c r="F36" s="141">
        <v>30</v>
      </c>
      <c r="G36" s="142">
        <v>2</v>
      </c>
      <c r="H36" s="140">
        <v>82</v>
      </c>
      <c r="I36" s="141">
        <v>32</v>
      </c>
      <c r="J36" s="143">
        <v>114</v>
      </c>
      <c r="K36" s="144">
        <v>28.1</v>
      </c>
      <c r="L36" s="171">
        <v>1.4</v>
      </c>
      <c r="M36" s="182"/>
      <c r="N36" s="178" t="s">
        <v>98</v>
      </c>
      <c r="O36" s="140">
        <v>68</v>
      </c>
      <c r="P36" s="141">
        <v>16</v>
      </c>
      <c r="Q36" s="141">
        <v>33</v>
      </c>
      <c r="R36" s="142">
        <v>1</v>
      </c>
      <c r="S36" s="140">
        <v>84</v>
      </c>
      <c r="T36" s="141">
        <v>34</v>
      </c>
      <c r="U36" s="143">
        <v>118</v>
      </c>
      <c r="V36" s="144">
        <v>28.8</v>
      </c>
      <c r="W36" s="144">
        <v>1.5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450</v>
      </c>
      <c r="E37" s="79">
        <v>103</v>
      </c>
      <c r="F37" s="79">
        <v>198</v>
      </c>
      <c r="G37" s="84">
        <v>5</v>
      </c>
      <c r="H37" s="78">
        <v>553</v>
      </c>
      <c r="I37" s="79">
        <v>203</v>
      </c>
      <c r="J37" s="85">
        <v>756</v>
      </c>
      <c r="K37" s="80">
        <v>26.9</v>
      </c>
      <c r="L37" s="172">
        <v>9.5</v>
      </c>
      <c r="M37" s="183"/>
      <c r="N37" s="179" t="s">
        <v>29</v>
      </c>
      <c r="O37" s="78">
        <v>403</v>
      </c>
      <c r="P37" s="79">
        <v>99</v>
      </c>
      <c r="Q37" s="79">
        <v>207</v>
      </c>
      <c r="R37" s="84">
        <v>9</v>
      </c>
      <c r="S37" s="78">
        <v>502</v>
      </c>
      <c r="T37" s="79">
        <v>216</v>
      </c>
      <c r="U37" s="85">
        <v>718</v>
      </c>
      <c r="V37" s="80">
        <v>30.1</v>
      </c>
      <c r="W37" s="80">
        <v>9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78</v>
      </c>
      <c r="E38" s="128">
        <v>12</v>
      </c>
      <c r="F38" s="128">
        <v>33</v>
      </c>
      <c r="G38" s="129">
        <v>5</v>
      </c>
      <c r="H38" s="127">
        <v>90</v>
      </c>
      <c r="I38" s="128">
        <v>38</v>
      </c>
      <c r="J38" s="130">
        <v>128</v>
      </c>
      <c r="K38" s="131">
        <v>29.7</v>
      </c>
      <c r="L38" s="169">
        <v>1.6</v>
      </c>
      <c r="M38" s="181"/>
      <c r="N38" s="176" t="s">
        <v>75</v>
      </c>
      <c r="O38" s="127">
        <v>72</v>
      </c>
      <c r="P38" s="128">
        <v>18</v>
      </c>
      <c r="Q38" s="128">
        <v>26</v>
      </c>
      <c r="R38" s="129">
        <v>0</v>
      </c>
      <c r="S38" s="127">
        <v>90</v>
      </c>
      <c r="T38" s="128">
        <v>26</v>
      </c>
      <c r="U38" s="130">
        <v>116</v>
      </c>
      <c r="V38" s="131">
        <v>22.4</v>
      </c>
      <c r="W38" s="132">
        <v>1.5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65</v>
      </c>
      <c r="E39" s="135">
        <v>12</v>
      </c>
      <c r="F39" s="135">
        <v>34</v>
      </c>
      <c r="G39" s="136">
        <v>0</v>
      </c>
      <c r="H39" s="134">
        <v>77</v>
      </c>
      <c r="I39" s="135">
        <v>34</v>
      </c>
      <c r="J39" s="137">
        <v>111</v>
      </c>
      <c r="K39" s="138">
        <v>30.6</v>
      </c>
      <c r="L39" s="170">
        <v>1.4</v>
      </c>
      <c r="M39" s="182"/>
      <c r="N39" s="177" t="s">
        <v>76</v>
      </c>
      <c r="O39" s="134">
        <v>65</v>
      </c>
      <c r="P39" s="135">
        <v>12</v>
      </c>
      <c r="Q39" s="135">
        <v>21</v>
      </c>
      <c r="R39" s="136">
        <v>2</v>
      </c>
      <c r="S39" s="134">
        <v>77</v>
      </c>
      <c r="T39" s="135">
        <v>23</v>
      </c>
      <c r="U39" s="137">
        <v>100</v>
      </c>
      <c r="V39" s="138">
        <v>23</v>
      </c>
      <c r="W39" s="138">
        <v>1.3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72</v>
      </c>
      <c r="E40" s="135">
        <v>15</v>
      </c>
      <c r="F40" s="135">
        <v>31</v>
      </c>
      <c r="G40" s="136">
        <v>0</v>
      </c>
      <c r="H40" s="134">
        <v>87</v>
      </c>
      <c r="I40" s="135">
        <v>31</v>
      </c>
      <c r="J40" s="137">
        <v>118</v>
      </c>
      <c r="K40" s="138">
        <v>26.3</v>
      </c>
      <c r="L40" s="170">
        <v>1.5</v>
      </c>
      <c r="M40" s="182"/>
      <c r="N40" s="177" t="s">
        <v>77</v>
      </c>
      <c r="O40" s="134">
        <v>73</v>
      </c>
      <c r="P40" s="135">
        <v>12</v>
      </c>
      <c r="Q40" s="135">
        <v>16</v>
      </c>
      <c r="R40" s="136">
        <v>2</v>
      </c>
      <c r="S40" s="134">
        <v>85</v>
      </c>
      <c r="T40" s="135">
        <v>18</v>
      </c>
      <c r="U40" s="137">
        <v>103</v>
      </c>
      <c r="V40" s="138">
        <v>17.5</v>
      </c>
      <c r="W40" s="138">
        <v>1.3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66</v>
      </c>
      <c r="E41" s="135">
        <v>13</v>
      </c>
      <c r="F41" s="135">
        <v>28</v>
      </c>
      <c r="G41" s="136">
        <v>3</v>
      </c>
      <c r="H41" s="134">
        <v>79</v>
      </c>
      <c r="I41" s="135">
        <v>31</v>
      </c>
      <c r="J41" s="137">
        <v>110</v>
      </c>
      <c r="K41" s="138">
        <v>28.2</v>
      </c>
      <c r="L41" s="170">
        <v>1.4</v>
      </c>
      <c r="M41" s="182"/>
      <c r="N41" s="177" t="s">
        <v>78</v>
      </c>
      <c r="O41" s="134">
        <v>66</v>
      </c>
      <c r="P41" s="135">
        <v>15</v>
      </c>
      <c r="Q41" s="135">
        <v>21</v>
      </c>
      <c r="R41" s="136">
        <v>1</v>
      </c>
      <c r="S41" s="134">
        <v>81</v>
      </c>
      <c r="T41" s="135">
        <v>22</v>
      </c>
      <c r="U41" s="137">
        <v>103</v>
      </c>
      <c r="V41" s="138">
        <v>21.4</v>
      </c>
      <c r="W41" s="138">
        <v>1.3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63</v>
      </c>
      <c r="E42" s="135">
        <v>12</v>
      </c>
      <c r="F42" s="135">
        <v>26</v>
      </c>
      <c r="G42" s="136">
        <v>0</v>
      </c>
      <c r="H42" s="134">
        <v>75</v>
      </c>
      <c r="I42" s="135">
        <v>26</v>
      </c>
      <c r="J42" s="137">
        <v>101</v>
      </c>
      <c r="K42" s="138">
        <v>25.7</v>
      </c>
      <c r="L42" s="170">
        <v>1.3</v>
      </c>
      <c r="M42" s="182"/>
      <c r="N42" s="177" t="s">
        <v>79</v>
      </c>
      <c r="O42" s="134">
        <v>62</v>
      </c>
      <c r="P42" s="135">
        <v>14</v>
      </c>
      <c r="Q42" s="135">
        <v>17</v>
      </c>
      <c r="R42" s="136">
        <v>0</v>
      </c>
      <c r="S42" s="134">
        <v>76</v>
      </c>
      <c r="T42" s="135">
        <v>17</v>
      </c>
      <c r="U42" s="137">
        <v>93</v>
      </c>
      <c r="V42" s="138">
        <v>18.3</v>
      </c>
      <c r="W42" s="138">
        <v>1.2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52</v>
      </c>
      <c r="E43" s="141">
        <v>13</v>
      </c>
      <c r="F43" s="141">
        <v>28</v>
      </c>
      <c r="G43" s="142">
        <v>0</v>
      </c>
      <c r="H43" s="140">
        <v>65</v>
      </c>
      <c r="I43" s="141">
        <v>28</v>
      </c>
      <c r="J43" s="143">
        <v>93</v>
      </c>
      <c r="K43" s="144">
        <v>30.1</v>
      </c>
      <c r="L43" s="171">
        <v>1.2</v>
      </c>
      <c r="M43" s="182"/>
      <c r="N43" s="178" t="s">
        <v>99</v>
      </c>
      <c r="O43" s="140">
        <v>49</v>
      </c>
      <c r="P43" s="141">
        <v>12</v>
      </c>
      <c r="Q43" s="141">
        <v>24</v>
      </c>
      <c r="R43" s="142">
        <v>4</v>
      </c>
      <c r="S43" s="140">
        <v>61</v>
      </c>
      <c r="T43" s="141">
        <v>28</v>
      </c>
      <c r="U43" s="143">
        <v>89</v>
      </c>
      <c r="V43" s="144">
        <v>31.5</v>
      </c>
      <c r="W43" s="144">
        <v>1.1000000000000001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396</v>
      </c>
      <c r="E44" s="79">
        <v>77</v>
      </c>
      <c r="F44" s="79">
        <v>180</v>
      </c>
      <c r="G44" s="84">
        <v>8</v>
      </c>
      <c r="H44" s="78">
        <v>473</v>
      </c>
      <c r="I44" s="79">
        <v>188</v>
      </c>
      <c r="J44" s="85">
        <v>661</v>
      </c>
      <c r="K44" s="80">
        <v>28.4</v>
      </c>
      <c r="L44" s="172">
        <v>8.3000000000000007</v>
      </c>
      <c r="M44" s="183"/>
      <c r="N44" s="179" t="s">
        <v>29</v>
      </c>
      <c r="O44" s="78">
        <v>387</v>
      </c>
      <c r="P44" s="79">
        <v>83</v>
      </c>
      <c r="Q44" s="79">
        <v>125</v>
      </c>
      <c r="R44" s="84">
        <v>9</v>
      </c>
      <c r="S44" s="78">
        <v>470</v>
      </c>
      <c r="T44" s="79">
        <v>134</v>
      </c>
      <c r="U44" s="85">
        <v>604</v>
      </c>
      <c r="V44" s="80">
        <v>22.2</v>
      </c>
      <c r="W44" s="80">
        <v>7.6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62</v>
      </c>
      <c r="E45" s="128">
        <v>16</v>
      </c>
      <c r="F45" s="128">
        <v>31</v>
      </c>
      <c r="G45" s="129">
        <v>0</v>
      </c>
      <c r="H45" s="127">
        <v>78</v>
      </c>
      <c r="I45" s="128">
        <v>31</v>
      </c>
      <c r="J45" s="130">
        <v>109</v>
      </c>
      <c r="K45" s="131">
        <v>28.4</v>
      </c>
      <c r="L45" s="169">
        <v>1.4</v>
      </c>
      <c r="M45" s="181"/>
      <c r="N45" s="176" t="s">
        <v>80</v>
      </c>
      <c r="O45" s="127">
        <v>58</v>
      </c>
      <c r="P45" s="128">
        <v>13</v>
      </c>
      <c r="Q45" s="128">
        <v>16</v>
      </c>
      <c r="R45" s="129">
        <v>1</v>
      </c>
      <c r="S45" s="127">
        <v>71</v>
      </c>
      <c r="T45" s="128">
        <v>17</v>
      </c>
      <c r="U45" s="130">
        <v>88</v>
      </c>
      <c r="V45" s="131">
        <v>19.3</v>
      </c>
      <c r="W45" s="132">
        <v>1.1000000000000001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52</v>
      </c>
      <c r="E46" s="135">
        <v>14</v>
      </c>
      <c r="F46" s="135">
        <v>33</v>
      </c>
      <c r="G46" s="136">
        <v>0</v>
      </c>
      <c r="H46" s="134">
        <v>66</v>
      </c>
      <c r="I46" s="135">
        <v>33</v>
      </c>
      <c r="J46" s="137">
        <v>99</v>
      </c>
      <c r="K46" s="138">
        <v>33.299999999999997</v>
      </c>
      <c r="L46" s="170">
        <v>1.2</v>
      </c>
      <c r="M46" s="182"/>
      <c r="N46" s="177" t="s">
        <v>81</v>
      </c>
      <c r="O46" s="134">
        <v>68</v>
      </c>
      <c r="P46" s="135">
        <v>15</v>
      </c>
      <c r="Q46" s="135">
        <v>23</v>
      </c>
      <c r="R46" s="136">
        <v>0</v>
      </c>
      <c r="S46" s="134">
        <v>83</v>
      </c>
      <c r="T46" s="135">
        <v>23</v>
      </c>
      <c r="U46" s="137">
        <v>106</v>
      </c>
      <c r="V46" s="138">
        <v>21.7</v>
      </c>
      <c r="W46" s="138">
        <v>1.3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64</v>
      </c>
      <c r="E47" s="135">
        <v>17</v>
      </c>
      <c r="F47" s="135">
        <v>37</v>
      </c>
      <c r="G47" s="136">
        <v>1</v>
      </c>
      <c r="H47" s="134">
        <v>81</v>
      </c>
      <c r="I47" s="135">
        <v>38</v>
      </c>
      <c r="J47" s="137">
        <v>119</v>
      </c>
      <c r="K47" s="138">
        <v>31.9</v>
      </c>
      <c r="L47" s="170">
        <v>1.5</v>
      </c>
      <c r="M47" s="182"/>
      <c r="N47" s="177" t="s">
        <v>82</v>
      </c>
      <c r="O47" s="134">
        <v>57</v>
      </c>
      <c r="P47" s="135">
        <v>12</v>
      </c>
      <c r="Q47" s="135">
        <v>22</v>
      </c>
      <c r="R47" s="136">
        <v>1</v>
      </c>
      <c r="S47" s="134">
        <v>69</v>
      </c>
      <c r="T47" s="135">
        <v>23</v>
      </c>
      <c r="U47" s="137">
        <v>92</v>
      </c>
      <c r="V47" s="138">
        <v>25</v>
      </c>
      <c r="W47" s="138">
        <v>1.2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49</v>
      </c>
      <c r="E48" s="135">
        <v>18</v>
      </c>
      <c r="F48" s="135">
        <v>27</v>
      </c>
      <c r="G48" s="136">
        <v>0</v>
      </c>
      <c r="H48" s="134">
        <v>67</v>
      </c>
      <c r="I48" s="135">
        <v>27</v>
      </c>
      <c r="J48" s="137">
        <v>94</v>
      </c>
      <c r="K48" s="138">
        <v>28.7</v>
      </c>
      <c r="L48" s="170">
        <v>1.2</v>
      </c>
      <c r="M48" s="182"/>
      <c r="N48" s="177" t="s">
        <v>83</v>
      </c>
      <c r="O48" s="134">
        <v>53</v>
      </c>
      <c r="P48" s="135">
        <v>15</v>
      </c>
      <c r="Q48" s="135">
        <v>19</v>
      </c>
      <c r="R48" s="136">
        <v>1</v>
      </c>
      <c r="S48" s="134">
        <v>68</v>
      </c>
      <c r="T48" s="135">
        <v>20</v>
      </c>
      <c r="U48" s="137">
        <v>88</v>
      </c>
      <c r="V48" s="138">
        <v>22.7</v>
      </c>
      <c r="W48" s="138">
        <v>1.1000000000000001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70</v>
      </c>
      <c r="E49" s="135">
        <v>12</v>
      </c>
      <c r="F49" s="135">
        <v>27</v>
      </c>
      <c r="G49" s="136">
        <v>0</v>
      </c>
      <c r="H49" s="134">
        <v>82</v>
      </c>
      <c r="I49" s="135">
        <v>27</v>
      </c>
      <c r="J49" s="137">
        <v>109</v>
      </c>
      <c r="K49" s="138">
        <v>24.8</v>
      </c>
      <c r="L49" s="170">
        <v>1.4</v>
      </c>
      <c r="M49" s="182"/>
      <c r="N49" s="177" t="s">
        <v>84</v>
      </c>
      <c r="O49" s="134">
        <v>54</v>
      </c>
      <c r="P49" s="135">
        <v>16</v>
      </c>
      <c r="Q49" s="135">
        <v>13</v>
      </c>
      <c r="R49" s="136">
        <v>1</v>
      </c>
      <c r="S49" s="134">
        <v>70</v>
      </c>
      <c r="T49" s="135">
        <v>14</v>
      </c>
      <c r="U49" s="137">
        <v>84</v>
      </c>
      <c r="V49" s="138">
        <v>16.7</v>
      </c>
      <c r="W49" s="138">
        <v>1.1000000000000001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64</v>
      </c>
      <c r="E50" s="141">
        <v>16</v>
      </c>
      <c r="F50" s="141">
        <v>35</v>
      </c>
      <c r="G50" s="142">
        <v>1</v>
      </c>
      <c r="H50" s="140">
        <v>80</v>
      </c>
      <c r="I50" s="141">
        <v>36</v>
      </c>
      <c r="J50" s="143">
        <v>116</v>
      </c>
      <c r="K50" s="144">
        <v>31</v>
      </c>
      <c r="L50" s="171">
        <v>1.5</v>
      </c>
      <c r="M50" s="182"/>
      <c r="N50" s="178" t="s">
        <v>100</v>
      </c>
      <c r="O50" s="140">
        <v>54</v>
      </c>
      <c r="P50" s="141">
        <v>10</v>
      </c>
      <c r="Q50" s="141">
        <v>19</v>
      </c>
      <c r="R50" s="142">
        <v>0</v>
      </c>
      <c r="S50" s="140">
        <v>64</v>
      </c>
      <c r="T50" s="141">
        <v>19</v>
      </c>
      <c r="U50" s="143">
        <v>83</v>
      </c>
      <c r="V50" s="144">
        <v>22.9</v>
      </c>
      <c r="W50" s="144">
        <v>1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361</v>
      </c>
      <c r="E51" s="79">
        <v>93</v>
      </c>
      <c r="F51" s="79">
        <v>190</v>
      </c>
      <c r="G51" s="84">
        <v>2</v>
      </c>
      <c r="H51" s="78">
        <v>454</v>
      </c>
      <c r="I51" s="79">
        <v>192</v>
      </c>
      <c r="J51" s="85">
        <v>646</v>
      </c>
      <c r="K51" s="80">
        <v>29.7</v>
      </c>
      <c r="L51" s="172">
        <v>8.1</v>
      </c>
      <c r="M51" s="183"/>
      <c r="N51" s="179" t="s">
        <v>29</v>
      </c>
      <c r="O51" s="78">
        <v>344</v>
      </c>
      <c r="P51" s="79">
        <v>81</v>
      </c>
      <c r="Q51" s="79">
        <v>112</v>
      </c>
      <c r="R51" s="84">
        <v>4</v>
      </c>
      <c r="S51" s="78">
        <v>425</v>
      </c>
      <c r="T51" s="79">
        <v>116</v>
      </c>
      <c r="U51" s="85">
        <v>541</v>
      </c>
      <c r="V51" s="80">
        <v>21.4</v>
      </c>
      <c r="W51" s="80">
        <v>6.8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63</v>
      </c>
      <c r="E52" s="128">
        <v>16</v>
      </c>
      <c r="F52" s="128">
        <v>45</v>
      </c>
      <c r="G52" s="129">
        <v>0</v>
      </c>
      <c r="H52" s="127">
        <v>79</v>
      </c>
      <c r="I52" s="128">
        <v>45</v>
      </c>
      <c r="J52" s="130">
        <v>124</v>
      </c>
      <c r="K52" s="131">
        <v>36.299999999999997</v>
      </c>
      <c r="L52" s="169">
        <v>1.6</v>
      </c>
      <c r="M52" s="181"/>
      <c r="N52" s="176" t="s">
        <v>85</v>
      </c>
      <c r="O52" s="127">
        <v>50</v>
      </c>
      <c r="P52" s="128">
        <v>10</v>
      </c>
      <c r="Q52" s="128">
        <v>17</v>
      </c>
      <c r="R52" s="129">
        <v>1</v>
      </c>
      <c r="S52" s="127">
        <v>60</v>
      </c>
      <c r="T52" s="128">
        <v>18</v>
      </c>
      <c r="U52" s="130">
        <v>78</v>
      </c>
      <c r="V52" s="131">
        <v>23.1</v>
      </c>
      <c r="W52" s="132">
        <v>1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55</v>
      </c>
      <c r="E53" s="135">
        <v>12</v>
      </c>
      <c r="F53" s="135">
        <v>36</v>
      </c>
      <c r="G53" s="136">
        <v>1</v>
      </c>
      <c r="H53" s="134">
        <v>67</v>
      </c>
      <c r="I53" s="135">
        <v>37</v>
      </c>
      <c r="J53" s="137">
        <v>104</v>
      </c>
      <c r="K53" s="138">
        <v>35.6</v>
      </c>
      <c r="L53" s="170">
        <v>1.3</v>
      </c>
      <c r="M53" s="182"/>
      <c r="N53" s="177" t="s">
        <v>86</v>
      </c>
      <c r="O53" s="134">
        <v>48</v>
      </c>
      <c r="P53" s="135">
        <v>12</v>
      </c>
      <c r="Q53" s="135">
        <v>22</v>
      </c>
      <c r="R53" s="136">
        <v>1</v>
      </c>
      <c r="S53" s="134">
        <v>60</v>
      </c>
      <c r="T53" s="135">
        <v>23</v>
      </c>
      <c r="U53" s="137">
        <v>83</v>
      </c>
      <c r="V53" s="138">
        <v>27.7</v>
      </c>
      <c r="W53" s="138">
        <v>1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54</v>
      </c>
      <c r="E54" s="135">
        <v>16</v>
      </c>
      <c r="F54" s="135">
        <v>39</v>
      </c>
      <c r="G54" s="136">
        <v>0</v>
      </c>
      <c r="H54" s="134">
        <v>70</v>
      </c>
      <c r="I54" s="135">
        <v>39</v>
      </c>
      <c r="J54" s="137">
        <v>109</v>
      </c>
      <c r="K54" s="138">
        <v>35.799999999999997</v>
      </c>
      <c r="L54" s="170">
        <v>1.4</v>
      </c>
      <c r="M54" s="182"/>
      <c r="N54" s="177" t="s">
        <v>87</v>
      </c>
      <c r="O54" s="134">
        <v>55</v>
      </c>
      <c r="P54" s="135">
        <v>9</v>
      </c>
      <c r="Q54" s="135">
        <v>16</v>
      </c>
      <c r="R54" s="136">
        <v>0</v>
      </c>
      <c r="S54" s="134">
        <v>64</v>
      </c>
      <c r="T54" s="135">
        <v>16</v>
      </c>
      <c r="U54" s="137">
        <v>80</v>
      </c>
      <c r="V54" s="138">
        <v>20</v>
      </c>
      <c r="W54" s="138">
        <v>1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62</v>
      </c>
      <c r="E55" s="135">
        <v>15</v>
      </c>
      <c r="F55" s="135">
        <v>30</v>
      </c>
      <c r="G55" s="136">
        <v>0</v>
      </c>
      <c r="H55" s="134">
        <v>77</v>
      </c>
      <c r="I55" s="135">
        <v>30</v>
      </c>
      <c r="J55" s="137">
        <v>107</v>
      </c>
      <c r="K55" s="138">
        <v>28</v>
      </c>
      <c r="L55" s="170">
        <v>1.3</v>
      </c>
      <c r="M55" s="182"/>
      <c r="N55" s="177" t="s">
        <v>88</v>
      </c>
      <c r="O55" s="134">
        <v>45</v>
      </c>
      <c r="P55" s="135">
        <v>11</v>
      </c>
      <c r="Q55" s="135">
        <v>16</v>
      </c>
      <c r="R55" s="136">
        <v>0</v>
      </c>
      <c r="S55" s="134">
        <v>56</v>
      </c>
      <c r="T55" s="135">
        <v>16</v>
      </c>
      <c r="U55" s="137">
        <v>72</v>
      </c>
      <c r="V55" s="138">
        <v>22.2</v>
      </c>
      <c r="W55" s="138">
        <v>0.9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68</v>
      </c>
      <c r="E56" s="135">
        <v>16</v>
      </c>
      <c r="F56" s="135">
        <v>32</v>
      </c>
      <c r="G56" s="136">
        <v>0</v>
      </c>
      <c r="H56" s="134">
        <v>84</v>
      </c>
      <c r="I56" s="135">
        <v>32</v>
      </c>
      <c r="J56" s="137">
        <v>116</v>
      </c>
      <c r="K56" s="138">
        <v>27.6</v>
      </c>
      <c r="L56" s="170">
        <v>1.5</v>
      </c>
      <c r="M56" s="182"/>
      <c r="N56" s="177" t="s">
        <v>89</v>
      </c>
      <c r="O56" s="134">
        <v>57</v>
      </c>
      <c r="P56" s="135">
        <v>10</v>
      </c>
      <c r="Q56" s="135">
        <v>16</v>
      </c>
      <c r="R56" s="136">
        <v>1</v>
      </c>
      <c r="S56" s="134">
        <v>67</v>
      </c>
      <c r="T56" s="135">
        <v>17</v>
      </c>
      <c r="U56" s="137">
        <v>84</v>
      </c>
      <c r="V56" s="138">
        <v>20.2</v>
      </c>
      <c r="W56" s="138">
        <v>1.1000000000000001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53</v>
      </c>
      <c r="E57" s="141">
        <v>14</v>
      </c>
      <c r="F57" s="141">
        <v>28</v>
      </c>
      <c r="G57" s="142">
        <v>0</v>
      </c>
      <c r="H57" s="140">
        <v>67</v>
      </c>
      <c r="I57" s="141">
        <v>28</v>
      </c>
      <c r="J57" s="143">
        <v>95</v>
      </c>
      <c r="K57" s="144">
        <v>29.5</v>
      </c>
      <c r="L57" s="171">
        <v>1.2</v>
      </c>
      <c r="M57" s="182"/>
      <c r="N57" s="178" t="s">
        <v>101</v>
      </c>
      <c r="O57" s="140">
        <v>52</v>
      </c>
      <c r="P57" s="141">
        <v>6</v>
      </c>
      <c r="Q57" s="141">
        <v>13</v>
      </c>
      <c r="R57" s="142">
        <v>0</v>
      </c>
      <c r="S57" s="140">
        <v>58</v>
      </c>
      <c r="T57" s="141">
        <v>13</v>
      </c>
      <c r="U57" s="143">
        <v>71</v>
      </c>
      <c r="V57" s="144">
        <v>18.3</v>
      </c>
      <c r="W57" s="144">
        <v>0.9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355</v>
      </c>
      <c r="E58" s="187">
        <v>89</v>
      </c>
      <c r="F58" s="187">
        <v>210</v>
      </c>
      <c r="G58" s="188">
        <v>1</v>
      </c>
      <c r="H58" s="186">
        <v>444</v>
      </c>
      <c r="I58" s="187">
        <v>211</v>
      </c>
      <c r="J58" s="189">
        <v>655</v>
      </c>
      <c r="K58" s="190">
        <v>32.200000000000003</v>
      </c>
      <c r="L58" s="191">
        <v>8.1999999999999993</v>
      </c>
      <c r="M58" s="183"/>
      <c r="N58" s="179" t="s">
        <v>29</v>
      </c>
      <c r="O58" s="78">
        <v>307</v>
      </c>
      <c r="P58" s="79">
        <v>58</v>
      </c>
      <c r="Q58" s="79">
        <v>100</v>
      </c>
      <c r="R58" s="84">
        <v>3</v>
      </c>
      <c r="S58" s="78">
        <v>365</v>
      </c>
      <c r="T58" s="79">
        <v>103</v>
      </c>
      <c r="U58" s="85">
        <v>468</v>
      </c>
      <c r="V58" s="80">
        <v>22</v>
      </c>
      <c r="W58" s="80">
        <v>5.9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4873</v>
      </c>
      <c r="P59" s="79">
        <v>1049</v>
      </c>
      <c r="Q59" s="79">
        <v>2021</v>
      </c>
      <c r="R59" s="84">
        <v>53</v>
      </c>
      <c r="S59" s="78">
        <v>5922</v>
      </c>
      <c r="T59" s="79">
        <v>2074</v>
      </c>
      <c r="U59" s="85">
        <v>7996</v>
      </c>
      <c r="V59" s="80">
        <v>25.9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J14:J15"/>
    <mergeCell ref="G14:G15"/>
    <mergeCell ref="R14:R15"/>
  </mergeCells>
  <phoneticPr fontId="3"/>
  <conditionalFormatting sqref="C13:E13 K14:M15 J13:M13 U13:W13 C16:M17 C19:M19 C21:M22 O13:P13 C13:C15">
    <cfRule type="cellIs" dxfId="6771" priority="2388" stopIfTrue="1" operator="lessThan">
      <formula>0</formula>
    </cfRule>
  </conditionalFormatting>
  <conditionalFormatting sqref="G14:I14">
    <cfRule type="cellIs" dxfId="6770" priority="1251" stopIfTrue="1" operator="lessThan">
      <formula>0</formula>
    </cfRule>
  </conditionalFormatting>
  <conditionalFormatting sqref="D14 J14">
    <cfRule type="cellIs" dxfId="6769" priority="1325" stopIfTrue="1" operator="lessThan">
      <formula>0</formula>
    </cfRule>
  </conditionalFormatting>
  <conditionalFormatting sqref="Q13:T13">
    <cfRule type="cellIs" dxfId="6768" priority="1250" stopIfTrue="1" operator="lessThan">
      <formula>0</formula>
    </cfRule>
  </conditionalFormatting>
  <conditionalFormatting sqref="G13:I13">
    <cfRule type="cellIs" dxfId="6767" priority="1264" stopIfTrue="1" operator="lessThan">
      <formula>0</formula>
    </cfRule>
  </conditionalFormatting>
  <conditionalFormatting sqref="F13">
    <cfRule type="cellIs" dxfId="6766" priority="1276" stopIfTrue="1" operator="lessThan">
      <formula>0</formula>
    </cfRule>
  </conditionalFormatting>
  <conditionalFormatting sqref="E14:E15">
    <cfRule type="cellIs" dxfId="6765" priority="1013" stopIfTrue="1" operator="lessThan">
      <formula>0</formula>
    </cfRule>
  </conditionalFormatting>
  <conditionalFormatting sqref="O23:R23">
    <cfRule type="cellIs" dxfId="6764" priority="939" stopIfTrue="1" operator="lessThan">
      <formula>0</formula>
    </cfRule>
  </conditionalFormatting>
  <conditionalFormatting sqref="C59:M60">
    <cfRule type="cellIs" dxfId="6763" priority="945" stopIfTrue="1" operator="lessThan">
      <formula>0</formula>
    </cfRule>
  </conditionalFormatting>
  <conditionalFormatting sqref="O59:R60">
    <cfRule type="cellIs" dxfId="6762" priority="944" stopIfTrue="1" operator="lessThan">
      <formula>0</formula>
    </cfRule>
  </conditionalFormatting>
  <conditionalFormatting sqref="S59:U60">
    <cfRule type="cellIs" dxfId="6761" priority="943" stopIfTrue="1" operator="lessThan">
      <formula>0</formula>
    </cfRule>
  </conditionalFormatting>
  <conditionalFormatting sqref="C23:M23">
    <cfRule type="cellIs" dxfId="6760" priority="942" stopIfTrue="1" operator="lessThan">
      <formula>0</formula>
    </cfRule>
  </conditionalFormatting>
  <conditionalFormatting sqref="S23:U23">
    <cfRule type="cellIs" dxfId="6759" priority="936" stopIfTrue="1" operator="lessThan">
      <formula>0</formula>
    </cfRule>
  </conditionalFormatting>
  <conditionalFormatting sqref="S17:U17 S19:U19 S21:U22">
    <cfRule type="cellIs" dxfId="6758" priority="938" stopIfTrue="1" operator="lessThan">
      <formula>0</formula>
    </cfRule>
  </conditionalFormatting>
  <conditionalFormatting sqref="V17:W17 V19:W19 V21:W22">
    <cfRule type="cellIs" dxfId="6757" priority="914" stopIfTrue="1" operator="lessThan">
      <formula>0</formula>
    </cfRule>
  </conditionalFormatting>
  <conditionalFormatting sqref="V59:W60">
    <cfRule type="cellIs" dxfId="6756" priority="913" stopIfTrue="1" operator="lessThan">
      <formula>0</formula>
    </cfRule>
  </conditionalFormatting>
  <conditionalFormatting sqref="V23:W23">
    <cfRule type="cellIs" dxfId="6755" priority="912" stopIfTrue="1" operator="lessThan">
      <formula>0</formula>
    </cfRule>
  </conditionalFormatting>
  <conditionalFormatting sqref="C18:M18">
    <cfRule type="cellIs" dxfId="6754" priority="220" stopIfTrue="1" operator="lessThan">
      <formula>0</formula>
    </cfRule>
  </conditionalFormatting>
  <conditionalFormatting sqref="S18:U18">
    <cfRule type="cellIs" dxfId="6753" priority="218" stopIfTrue="1" operator="lessThan">
      <formula>0</formula>
    </cfRule>
  </conditionalFormatting>
  <conditionalFormatting sqref="V18:W18">
    <cfRule type="cellIs" dxfId="6752" priority="217" stopIfTrue="1" operator="lessThan">
      <formula>0</formula>
    </cfRule>
  </conditionalFormatting>
  <conditionalFormatting sqref="C20:M20">
    <cfRule type="cellIs" dxfId="6751" priority="188" stopIfTrue="1" operator="lessThan">
      <formula>0</formula>
    </cfRule>
  </conditionalFormatting>
  <conditionalFormatting sqref="V27:W27">
    <cfRule type="cellIs" dxfId="6750" priority="169" stopIfTrue="1" operator="lessThan">
      <formula>0</formula>
    </cfRule>
  </conditionalFormatting>
  <conditionalFormatting sqref="S20:U20">
    <cfRule type="cellIs" dxfId="6749" priority="186" stopIfTrue="1" operator="lessThan">
      <formula>0</formula>
    </cfRule>
  </conditionalFormatting>
  <conditionalFormatting sqref="V20:W20">
    <cfRule type="cellIs" dxfId="6748" priority="185" stopIfTrue="1" operator="lessThan">
      <formula>0</formula>
    </cfRule>
  </conditionalFormatting>
  <conditionalFormatting sqref="C24 C26 C28:C29 H28:M29 H26:M26 H24:M24">
    <cfRule type="cellIs" dxfId="6747" priority="184" stopIfTrue="1" operator="lessThan">
      <formula>0</formula>
    </cfRule>
  </conditionalFormatting>
  <conditionalFormatting sqref="C31 C33 C35:C36 H35:M36 H33:M33 H31:M31">
    <cfRule type="cellIs" dxfId="6746" priority="168" stopIfTrue="1" operator="lessThan">
      <formula>0</formula>
    </cfRule>
  </conditionalFormatting>
  <conditionalFormatting sqref="O30:R30">
    <cfRule type="cellIs" dxfId="6745" priority="181" stopIfTrue="1" operator="lessThan">
      <formula>0</formula>
    </cfRule>
  </conditionalFormatting>
  <conditionalFormatting sqref="C30:M30">
    <cfRule type="cellIs" dxfId="6744" priority="182" stopIfTrue="1" operator="lessThan">
      <formula>0</formula>
    </cfRule>
  </conditionalFormatting>
  <conditionalFormatting sqref="S30:U30">
    <cfRule type="cellIs" dxfId="6743" priority="179" stopIfTrue="1" operator="lessThan">
      <formula>0</formula>
    </cfRule>
  </conditionalFormatting>
  <conditionalFormatting sqref="S24:U24 S26:U26 S28:U29">
    <cfRule type="cellIs" dxfId="6742" priority="180" stopIfTrue="1" operator="lessThan">
      <formula>0</formula>
    </cfRule>
  </conditionalFormatting>
  <conditionalFormatting sqref="V24:W24 V26:W26 V28:W29">
    <cfRule type="cellIs" dxfId="6741" priority="178" stopIfTrue="1" operator="lessThan">
      <formula>0</formula>
    </cfRule>
  </conditionalFormatting>
  <conditionalFormatting sqref="V30:W30">
    <cfRule type="cellIs" dxfId="6740" priority="177" stopIfTrue="1" operator="lessThan">
      <formula>0</formula>
    </cfRule>
  </conditionalFormatting>
  <conditionalFormatting sqref="C25 H25:M25">
    <cfRule type="cellIs" dxfId="6739" priority="176" stopIfTrue="1" operator="lessThan">
      <formula>0</formula>
    </cfRule>
  </conditionalFormatting>
  <conditionalFormatting sqref="C32 H32:M32">
    <cfRule type="cellIs" dxfId="6738" priority="160" stopIfTrue="1" operator="lessThan">
      <formula>0</formula>
    </cfRule>
  </conditionalFormatting>
  <conditionalFormatting sqref="S25:U25">
    <cfRule type="cellIs" dxfId="6737" priority="174" stopIfTrue="1" operator="lessThan">
      <formula>0</formula>
    </cfRule>
  </conditionalFormatting>
  <conditionalFormatting sqref="V25:W25">
    <cfRule type="cellIs" dxfId="6736" priority="173" stopIfTrue="1" operator="lessThan">
      <formula>0</formula>
    </cfRule>
  </conditionalFormatting>
  <conditionalFormatting sqref="C27 H27:M27">
    <cfRule type="cellIs" dxfId="6735" priority="172" stopIfTrue="1" operator="lessThan">
      <formula>0</formula>
    </cfRule>
  </conditionalFormatting>
  <conditionalFormatting sqref="C34 H34:M34">
    <cfRule type="cellIs" dxfId="6734" priority="156" stopIfTrue="1" operator="lessThan">
      <formula>0</formula>
    </cfRule>
  </conditionalFormatting>
  <conditionalFormatting sqref="S27:U27">
    <cfRule type="cellIs" dxfId="6733" priority="170" stopIfTrue="1" operator="lessThan">
      <formula>0</formula>
    </cfRule>
  </conditionalFormatting>
  <conditionalFormatting sqref="O37:R37">
    <cfRule type="cellIs" dxfId="6732" priority="165" stopIfTrue="1" operator="lessThan">
      <formula>0</formula>
    </cfRule>
  </conditionalFormatting>
  <conditionalFormatting sqref="C37:M37">
    <cfRule type="cellIs" dxfId="6731" priority="166" stopIfTrue="1" operator="lessThan">
      <formula>0</formula>
    </cfRule>
  </conditionalFormatting>
  <conditionalFormatting sqref="S37:U37">
    <cfRule type="cellIs" dxfId="6730" priority="163" stopIfTrue="1" operator="lessThan">
      <formula>0</formula>
    </cfRule>
  </conditionalFormatting>
  <conditionalFormatting sqref="S31:U31 S33:U33 S35:U36">
    <cfRule type="cellIs" dxfId="6729" priority="164" stopIfTrue="1" operator="lessThan">
      <formula>0</formula>
    </cfRule>
  </conditionalFormatting>
  <conditionalFormatting sqref="V31:W31 V33:W33 V35:W36">
    <cfRule type="cellIs" dxfId="6728" priority="162" stopIfTrue="1" operator="lessThan">
      <formula>0</formula>
    </cfRule>
  </conditionalFormatting>
  <conditionalFormatting sqref="V37:W37">
    <cfRule type="cellIs" dxfId="6727" priority="161" stopIfTrue="1" operator="lessThan">
      <formula>0</formula>
    </cfRule>
  </conditionalFormatting>
  <conditionalFormatting sqref="S44:U44">
    <cfRule type="cellIs" dxfId="6726" priority="147" stopIfTrue="1" operator="lessThan">
      <formula>0</formula>
    </cfRule>
  </conditionalFormatting>
  <conditionalFormatting sqref="S32:U32">
    <cfRule type="cellIs" dxfId="6725" priority="158" stopIfTrue="1" operator="lessThan">
      <formula>0</formula>
    </cfRule>
  </conditionalFormatting>
  <conditionalFormatting sqref="V32:W32">
    <cfRule type="cellIs" dxfId="6724" priority="157" stopIfTrue="1" operator="lessThan">
      <formula>0</formula>
    </cfRule>
  </conditionalFormatting>
  <conditionalFormatting sqref="S34:U34">
    <cfRule type="cellIs" dxfId="6723" priority="154" stopIfTrue="1" operator="lessThan">
      <formula>0</formula>
    </cfRule>
  </conditionalFormatting>
  <conditionalFormatting sqref="V34:W34">
    <cfRule type="cellIs" dxfId="6722" priority="153" stopIfTrue="1" operator="lessThan">
      <formula>0</formula>
    </cfRule>
  </conditionalFormatting>
  <conditionalFormatting sqref="C38 C40 C42:C43 H42:M43 H40:M40 H38:M38">
    <cfRule type="cellIs" dxfId="6721" priority="152" stopIfTrue="1" operator="lessThan">
      <formula>0</formula>
    </cfRule>
  </conditionalFormatting>
  <conditionalFormatting sqref="S39:U39">
    <cfRule type="cellIs" dxfId="6720" priority="142" stopIfTrue="1" operator="lessThan">
      <formula>0</formula>
    </cfRule>
  </conditionalFormatting>
  <conditionalFormatting sqref="O44:R44">
    <cfRule type="cellIs" dxfId="6719" priority="149" stopIfTrue="1" operator="lessThan">
      <formula>0</formula>
    </cfRule>
  </conditionalFormatting>
  <conditionalFormatting sqref="C44:M44">
    <cfRule type="cellIs" dxfId="6718" priority="150" stopIfTrue="1" operator="lessThan">
      <formula>0</formula>
    </cfRule>
  </conditionalFormatting>
  <conditionalFormatting sqref="S38:U38 S40:U40 S42:U43">
    <cfRule type="cellIs" dxfId="6717" priority="148" stopIfTrue="1" operator="lessThan">
      <formula>0</formula>
    </cfRule>
  </conditionalFormatting>
  <conditionalFormatting sqref="V38:W38 V40:W40 V42:W43">
    <cfRule type="cellIs" dxfId="6716" priority="146" stopIfTrue="1" operator="lessThan">
      <formula>0</formula>
    </cfRule>
  </conditionalFormatting>
  <conditionalFormatting sqref="V44:W44">
    <cfRule type="cellIs" dxfId="6715" priority="145" stopIfTrue="1" operator="lessThan">
      <formula>0</formula>
    </cfRule>
  </conditionalFormatting>
  <conditionalFormatting sqref="C39 H39:M39">
    <cfRule type="cellIs" dxfId="6714" priority="144" stopIfTrue="1" operator="lessThan">
      <formula>0</formula>
    </cfRule>
  </conditionalFormatting>
  <conditionalFormatting sqref="C51:M51">
    <cfRule type="cellIs" dxfId="6713" priority="134" stopIfTrue="1" operator="lessThan">
      <formula>0</formula>
    </cfRule>
  </conditionalFormatting>
  <conditionalFormatting sqref="V39:W39">
    <cfRule type="cellIs" dxfId="6712" priority="141" stopIfTrue="1" operator="lessThan">
      <formula>0</formula>
    </cfRule>
  </conditionalFormatting>
  <conditionalFormatting sqref="C41 H41:M41">
    <cfRule type="cellIs" dxfId="6711" priority="140" stopIfTrue="1" operator="lessThan">
      <formula>0</formula>
    </cfRule>
  </conditionalFormatting>
  <conditionalFormatting sqref="V45:W45 V47:W47 V49:W50">
    <cfRule type="cellIs" dxfId="6710" priority="130" stopIfTrue="1" operator="lessThan">
      <formula>0</formula>
    </cfRule>
  </conditionalFormatting>
  <conditionalFormatting sqref="S41:U41">
    <cfRule type="cellIs" dxfId="6709" priority="138" stopIfTrue="1" operator="lessThan">
      <formula>0</formula>
    </cfRule>
  </conditionalFormatting>
  <conditionalFormatting sqref="V41:W41">
    <cfRule type="cellIs" dxfId="6708" priority="137" stopIfTrue="1" operator="lessThan">
      <formula>0</formula>
    </cfRule>
  </conditionalFormatting>
  <conditionalFormatting sqref="C45 C47 C49:C50 H49:M50 H47:M47 H45:M45">
    <cfRule type="cellIs" dxfId="6707" priority="136" stopIfTrue="1" operator="lessThan">
      <formula>0</formula>
    </cfRule>
  </conditionalFormatting>
  <conditionalFormatting sqref="V51:W51">
    <cfRule type="cellIs" dxfId="6706" priority="129" stopIfTrue="1" operator="lessThan">
      <formula>0</formula>
    </cfRule>
  </conditionalFormatting>
  <conditionalFormatting sqref="O51:R51">
    <cfRule type="cellIs" dxfId="6705" priority="133" stopIfTrue="1" operator="lessThan">
      <formula>0</formula>
    </cfRule>
  </conditionalFormatting>
  <conditionalFormatting sqref="S51:U51">
    <cfRule type="cellIs" dxfId="6704" priority="131" stopIfTrue="1" operator="lessThan">
      <formula>0</formula>
    </cfRule>
  </conditionalFormatting>
  <conditionalFormatting sqref="S45:U45 S47:U47 S49:U50">
    <cfRule type="cellIs" dxfId="6703" priority="132" stopIfTrue="1" operator="lessThan">
      <formula>0</formula>
    </cfRule>
  </conditionalFormatting>
  <conditionalFormatting sqref="C46 H46:M46">
    <cfRule type="cellIs" dxfId="6702" priority="128" stopIfTrue="1" operator="lessThan">
      <formula>0</formula>
    </cfRule>
  </conditionalFormatting>
  <conditionalFormatting sqref="V48:W48">
    <cfRule type="cellIs" dxfId="6701" priority="121" stopIfTrue="1" operator="lessThan">
      <formula>0</formula>
    </cfRule>
  </conditionalFormatting>
  <conditionalFormatting sqref="S46:U46">
    <cfRule type="cellIs" dxfId="6700" priority="126" stopIfTrue="1" operator="lessThan">
      <formula>0</formula>
    </cfRule>
  </conditionalFormatting>
  <conditionalFormatting sqref="V46:W46">
    <cfRule type="cellIs" dxfId="6699" priority="125" stopIfTrue="1" operator="lessThan">
      <formula>0</formula>
    </cfRule>
  </conditionalFormatting>
  <conditionalFormatting sqref="C48 H48:M48">
    <cfRule type="cellIs" dxfId="6698" priority="124" stopIfTrue="1" operator="lessThan">
      <formula>0</formula>
    </cfRule>
  </conditionalFormatting>
  <conditionalFormatting sqref="O58:R58">
    <cfRule type="cellIs" dxfId="6697" priority="117" stopIfTrue="1" operator="lessThan">
      <formula>0</formula>
    </cfRule>
  </conditionalFormatting>
  <conditionalFormatting sqref="S48:U48">
    <cfRule type="cellIs" dxfId="6696" priority="122" stopIfTrue="1" operator="lessThan">
      <formula>0</formula>
    </cfRule>
  </conditionalFormatting>
  <conditionalFormatting sqref="C52 C54 C56:C57 H56:M57 H54:M54 H52:M52">
    <cfRule type="cellIs" dxfId="6695" priority="120" stopIfTrue="1" operator="lessThan">
      <formula>0</formula>
    </cfRule>
  </conditionalFormatting>
  <conditionalFormatting sqref="S52:U52 S54:U54 S56:U57">
    <cfRule type="cellIs" dxfId="6694" priority="116" stopIfTrue="1" operator="lessThan">
      <formula>0</formula>
    </cfRule>
  </conditionalFormatting>
  <conditionalFormatting sqref="C58:M58">
    <cfRule type="cellIs" dxfId="6693" priority="118" stopIfTrue="1" operator="lessThan">
      <formula>0</formula>
    </cfRule>
  </conditionalFormatting>
  <conditionalFormatting sqref="S58:U58">
    <cfRule type="cellIs" dxfId="6692" priority="115" stopIfTrue="1" operator="lessThan">
      <formula>0</formula>
    </cfRule>
  </conditionalFormatting>
  <conditionalFormatting sqref="V52:W52 V54:W54 V56:W57">
    <cfRule type="cellIs" dxfId="6691" priority="114" stopIfTrue="1" operator="lessThan">
      <formula>0</formula>
    </cfRule>
  </conditionalFormatting>
  <conditionalFormatting sqref="V58:W58">
    <cfRule type="cellIs" dxfId="6690" priority="113" stopIfTrue="1" operator="lessThan">
      <formula>0</formula>
    </cfRule>
  </conditionalFormatting>
  <conditionalFormatting sqref="C53 H53:M53">
    <cfRule type="cellIs" dxfId="6689" priority="112" stopIfTrue="1" operator="lessThan">
      <formula>0</formula>
    </cfRule>
  </conditionalFormatting>
  <conditionalFormatting sqref="C55 H55:M55">
    <cfRule type="cellIs" dxfId="6688" priority="108" stopIfTrue="1" operator="lessThan">
      <formula>0</formula>
    </cfRule>
  </conditionalFormatting>
  <conditionalFormatting sqref="S53:U53">
    <cfRule type="cellIs" dxfId="6687" priority="110" stopIfTrue="1" operator="lessThan">
      <formula>0</formula>
    </cfRule>
  </conditionalFormatting>
  <conditionalFormatting sqref="V53:W53">
    <cfRule type="cellIs" dxfId="6686" priority="109" stopIfTrue="1" operator="lessThan">
      <formula>0</formula>
    </cfRule>
  </conditionalFormatting>
  <conditionalFormatting sqref="N13:N17 N19 N21:N22">
    <cfRule type="cellIs" dxfId="6685" priority="104" stopIfTrue="1" operator="lessThan">
      <formula>0</formula>
    </cfRule>
  </conditionalFormatting>
  <conditionalFormatting sqref="S55:U55">
    <cfRule type="cellIs" dxfId="6684" priority="106" stopIfTrue="1" operator="lessThan">
      <formula>0</formula>
    </cfRule>
  </conditionalFormatting>
  <conditionalFormatting sqref="V55:W55">
    <cfRule type="cellIs" dxfId="6683" priority="105" stopIfTrue="1" operator="lessThan">
      <formula>0</formula>
    </cfRule>
  </conditionalFormatting>
  <conditionalFormatting sqref="N59:N60">
    <cfRule type="cellIs" dxfId="6682" priority="103" stopIfTrue="1" operator="lessThan">
      <formula>0</formula>
    </cfRule>
  </conditionalFormatting>
  <conditionalFormatting sqref="N23">
    <cfRule type="cellIs" dxfId="6681" priority="102" stopIfTrue="1" operator="lessThan">
      <formula>0</formula>
    </cfRule>
  </conditionalFormatting>
  <conditionalFormatting sqref="N18">
    <cfRule type="cellIs" dxfId="6680" priority="101" stopIfTrue="1" operator="lessThan">
      <formula>0</formula>
    </cfRule>
  </conditionalFormatting>
  <conditionalFormatting sqref="N20">
    <cfRule type="cellIs" dxfId="6679" priority="100" stopIfTrue="1" operator="lessThan">
      <formula>0</formula>
    </cfRule>
  </conditionalFormatting>
  <conditionalFormatting sqref="N24 N26 N28:N29">
    <cfRule type="cellIs" dxfId="6678" priority="99" stopIfTrue="1" operator="lessThan">
      <formula>0</formula>
    </cfRule>
  </conditionalFormatting>
  <conditionalFormatting sqref="N30">
    <cfRule type="cellIs" dxfId="6677" priority="98" stopIfTrue="1" operator="lessThan">
      <formula>0</formula>
    </cfRule>
  </conditionalFormatting>
  <conditionalFormatting sqref="N25">
    <cfRule type="cellIs" dxfId="6676" priority="97" stopIfTrue="1" operator="lessThan">
      <formula>0</formula>
    </cfRule>
  </conditionalFormatting>
  <conditionalFormatting sqref="N27">
    <cfRule type="cellIs" dxfId="6675" priority="96" stopIfTrue="1" operator="lessThan">
      <formula>0</formula>
    </cfRule>
  </conditionalFormatting>
  <conditionalFormatting sqref="N31 N33 N35:N36">
    <cfRule type="cellIs" dxfId="6674" priority="95" stopIfTrue="1" operator="lessThan">
      <formula>0</formula>
    </cfRule>
  </conditionalFormatting>
  <conditionalFormatting sqref="N37">
    <cfRule type="cellIs" dxfId="6673" priority="94" stopIfTrue="1" operator="lessThan">
      <formula>0</formula>
    </cfRule>
  </conditionalFormatting>
  <conditionalFormatting sqref="N32">
    <cfRule type="cellIs" dxfId="6672" priority="93" stopIfTrue="1" operator="lessThan">
      <formula>0</formula>
    </cfRule>
  </conditionalFormatting>
  <conditionalFormatting sqref="N34">
    <cfRule type="cellIs" dxfId="6671" priority="92" stopIfTrue="1" operator="lessThan">
      <formula>0</formula>
    </cfRule>
  </conditionalFormatting>
  <conditionalFormatting sqref="N38 N40 N42:N43">
    <cfRule type="cellIs" dxfId="6670" priority="91" stopIfTrue="1" operator="lessThan">
      <formula>0</formula>
    </cfRule>
  </conditionalFormatting>
  <conditionalFormatting sqref="N44">
    <cfRule type="cellIs" dxfId="6669" priority="90" stopIfTrue="1" operator="lessThan">
      <formula>0</formula>
    </cfRule>
  </conditionalFormatting>
  <conditionalFormatting sqref="N39">
    <cfRule type="cellIs" dxfId="6668" priority="89" stopIfTrue="1" operator="lessThan">
      <formula>0</formula>
    </cfRule>
  </conditionalFormatting>
  <conditionalFormatting sqref="N41">
    <cfRule type="cellIs" dxfId="6667" priority="88" stopIfTrue="1" operator="lessThan">
      <formula>0</formula>
    </cfRule>
  </conditionalFormatting>
  <conditionalFormatting sqref="N45 N47 N49:N50">
    <cfRule type="cellIs" dxfId="6666" priority="87" stopIfTrue="1" operator="lessThan">
      <formula>0</formula>
    </cfRule>
  </conditionalFormatting>
  <conditionalFormatting sqref="N51">
    <cfRule type="cellIs" dxfId="6665" priority="86" stopIfTrue="1" operator="lessThan">
      <formula>0</formula>
    </cfRule>
  </conditionalFormatting>
  <conditionalFormatting sqref="N46">
    <cfRule type="cellIs" dxfId="6664" priority="85" stopIfTrue="1" operator="lessThan">
      <formula>0</formula>
    </cfRule>
  </conditionalFormatting>
  <conditionalFormatting sqref="N48">
    <cfRule type="cellIs" dxfId="6663" priority="84" stopIfTrue="1" operator="lessThan">
      <formula>0</formula>
    </cfRule>
  </conditionalFormatting>
  <conditionalFormatting sqref="N52 N54 N56:N57">
    <cfRule type="cellIs" dxfId="6662" priority="83" stopIfTrue="1" operator="lessThan">
      <formula>0</formula>
    </cfRule>
  </conditionalFormatting>
  <conditionalFormatting sqref="N58">
    <cfRule type="cellIs" dxfId="6661" priority="82" stopIfTrue="1" operator="lessThan">
      <formula>0</formula>
    </cfRule>
  </conditionalFormatting>
  <conditionalFormatting sqref="N53">
    <cfRule type="cellIs" dxfId="6660" priority="81" stopIfTrue="1" operator="lessThan">
      <formula>0</formula>
    </cfRule>
  </conditionalFormatting>
  <conditionalFormatting sqref="N55">
    <cfRule type="cellIs" dxfId="6659" priority="80" stopIfTrue="1" operator="lessThan">
      <formula>0</formula>
    </cfRule>
  </conditionalFormatting>
  <conditionalFormatting sqref="F14:F15">
    <cfRule type="cellIs" dxfId="6658" priority="79" stopIfTrue="1" operator="lessThan">
      <formula>0</formula>
    </cfRule>
  </conditionalFormatting>
  <conditionalFormatting sqref="O17:R17 O19:R19 O21:R22">
    <cfRule type="cellIs" dxfId="6657" priority="63" stopIfTrue="1" operator="lessThan">
      <formula>0</formula>
    </cfRule>
  </conditionalFormatting>
  <conditionalFormatting sqref="O18:R18">
    <cfRule type="cellIs" dxfId="6656" priority="62" stopIfTrue="1" operator="lessThan">
      <formula>0</formula>
    </cfRule>
  </conditionalFormatting>
  <conditionalFormatting sqref="O20:R20">
    <cfRule type="cellIs" dxfId="6655" priority="61" stopIfTrue="1" operator="lessThan">
      <formula>0</formula>
    </cfRule>
  </conditionalFormatting>
  <conditionalFormatting sqref="D24:G24 D26:G26 D28:G29">
    <cfRule type="cellIs" dxfId="6654" priority="45" stopIfTrue="1" operator="lessThan">
      <formula>0</formula>
    </cfRule>
  </conditionalFormatting>
  <conditionalFormatting sqref="D25:G25">
    <cfRule type="cellIs" dxfId="6653" priority="44" stopIfTrue="1" operator="lessThan">
      <formula>0</formula>
    </cfRule>
  </conditionalFormatting>
  <conditionalFormatting sqref="D27:G27">
    <cfRule type="cellIs" dxfId="6652" priority="43" stopIfTrue="1" operator="lessThan">
      <formula>0</formula>
    </cfRule>
  </conditionalFormatting>
  <conditionalFormatting sqref="D31:G31 D33:G33 D35:G36">
    <cfRule type="cellIs" dxfId="6651" priority="42" stopIfTrue="1" operator="lessThan">
      <formula>0</formula>
    </cfRule>
  </conditionalFormatting>
  <conditionalFormatting sqref="D32:G32">
    <cfRule type="cellIs" dxfId="6650" priority="41" stopIfTrue="1" operator="lessThan">
      <formula>0</formula>
    </cfRule>
  </conditionalFormatting>
  <conditionalFormatting sqref="D34:G34">
    <cfRule type="cellIs" dxfId="6649" priority="40" stopIfTrue="1" operator="lessThan">
      <formula>0</formula>
    </cfRule>
  </conditionalFormatting>
  <conditionalFormatting sqref="D38:G38 D40:G40 D42:G43">
    <cfRule type="cellIs" dxfId="6648" priority="39" stopIfTrue="1" operator="lessThan">
      <formula>0</formula>
    </cfRule>
  </conditionalFormatting>
  <conditionalFormatting sqref="D39:G39">
    <cfRule type="cellIs" dxfId="6647" priority="38" stopIfTrue="1" operator="lessThan">
      <formula>0</formula>
    </cfRule>
  </conditionalFormatting>
  <conditionalFormatting sqref="D41:G41">
    <cfRule type="cellIs" dxfId="6646" priority="37" stopIfTrue="1" operator="lessThan">
      <formula>0</formula>
    </cfRule>
  </conditionalFormatting>
  <conditionalFormatting sqref="D45:G45 D47:G47 D49:G50">
    <cfRule type="cellIs" dxfId="6645" priority="36" stopIfTrue="1" operator="lessThan">
      <formula>0</formula>
    </cfRule>
  </conditionalFormatting>
  <conditionalFormatting sqref="D46:G46">
    <cfRule type="cellIs" dxfId="6644" priority="35" stopIfTrue="1" operator="lessThan">
      <formula>0</formula>
    </cfRule>
  </conditionalFormatting>
  <conditionalFormatting sqref="D48:G48">
    <cfRule type="cellIs" dxfId="6643" priority="34" stopIfTrue="1" operator="lessThan">
      <formula>0</formula>
    </cfRule>
  </conditionalFormatting>
  <conditionalFormatting sqref="D52:G52 D54:G54 D56:G57">
    <cfRule type="cellIs" dxfId="6642" priority="33" stopIfTrue="1" operator="lessThan">
      <formula>0</formula>
    </cfRule>
  </conditionalFormatting>
  <conditionalFormatting sqref="D53:G53">
    <cfRule type="cellIs" dxfId="6641" priority="32" stopIfTrue="1" operator="lessThan">
      <formula>0</formula>
    </cfRule>
  </conditionalFormatting>
  <conditionalFormatting sqref="D55:G55">
    <cfRule type="cellIs" dxfId="6640" priority="31" stopIfTrue="1" operator="lessThan">
      <formula>0</formula>
    </cfRule>
  </conditionalFormatting>
  <conditionalFormatting sqref="O24:R24 O26:R26 O28:R29">
    <cfRule type="cellIs" dxfId="6639" priority="30" stopIfTrue="1" operator="lessThan">
      <formula>0</formula>
    </cfRule>
  </conditionalFormatting>
  <conditionalFormatting sqref="O25:R25">
    <cfRule type="cellIs" dxfId="6638" priority="29" stopIfTrue="1" operator="lessThan">
      <formula>0</formula>
    </cfRule>
  </conditionalFormatting>
  <conditionalFormatting sqref="O27:R27">
    <cfRule type="cellIs" dxfId="6637" priority="28" stopIfTrue="1" operator="lessThan">
      <formula>0</formula>
    </cfRule>
  </conditionalFormatting>
  <conditionalFormatting sqref="O31:R31 O33:R33 O35:R36">
    <cfRule type="cellIs" dxfId="6636" priority="27" stopIfTrue="1" operator="lessThan">
      <formula>0</formula>
    </cfRule>
  </conditionalFormatting>
  <conditionalFormatting sqref="O32:R32">
    <cfRule type="cellIs" dxfId="6635" priority="26" stopIfTrue="1" operator="lessThan">
      <formula>0</formula>
    </cfRule>
  </conditionalFormatting>
  <conditionalFormatting sqref="O34:R34">
    <cfRule type="cellIs" dxfId="6634" priority="25" stopIfTrue="1" operator="lessThan">
      <formula>0</formula>
    </cfRule>
  </conditionalFormatting>
  <conditionalFormatting sqref="O38:R38 O40:R40 O42:R43">
    <cfRule type="cellIs" dxfId="6633" priority="24" stopIfTrue="1" operator="lessThan">
      <formula>0</formula>
    </cfRule>
  </conditionalFormatting>
  <conditionalFormatting sqref="O39:R39">
    <cfRule type="cellIs" dxfId="6632" priority="23" stopIfTrue="1" operator="lessThan">
      <formula>0</formula>
    </cfRule>
  </conditionalFormatting>
  <conditionalFormatting sqref="O41:R41">
    <cfRule type="cellIs" dxfId="6631" priority="22" stopIfTrue="1" operator="lessThan">
      <formula>0</formula>
    </cfRule>
  </conditionalFormatting>
  <conditionalFormatting sqref="O45:R45 O47:R47 O49:R50">
    <cfRule type="cellIs" dxfId="6630" priority="21" stopIfTrue="1" operator="lessThan">
      <formula>0</formula>
    </cfRule>
  </conditionalFormatting>
  <conditionalFormatting sqref="O46:R46">
    <cfRule type="cellIs" dxfId="6629" priority="20" stopIfTrue="1" operator="lessThan">
      <formula>0</formula>
    </cfRule>
  </conditionalFormatting>
  <conditionalFormatting sqref="O48:R48">
    <cfRule type="cellIs" dxfId="6628" priority="19" stopIfTrue="1" operator="lessThan">
      <formula>0</formula>
    </cfRule>
  </conditionalFormatting>
  <conditionalFormatting sqref="O52:R52 O54:R54 O56:R57">
    <cfRule type="cellIs" dxfId="6627" priority="18" stopIfTrue="1" operator="lessThan">
      <formula>0</formula>
    </cfRule>
  </conditionalFormatting>
  <conditionalFormatting sqref="O53:R53">
    <cfRule type="cellIs" dxfId="6626" priority="17" stopIfTrue="1" operator="lessThan">
      <formula>0</formula>
    </cfRule>
  </conditionalFormatting>
  <conditionalFormatting sqref="O55:R55">
    <cfRule type="cellIs" dxfId="6625" priority="16" stopIfTrue="1" operator="lessThan">
      <formula>0</formula>
    </cfRule>
  </conditionalFormatting>
  <conditionalFormatting sqref="V14:W15 O16:W16">
    <cfRule type="cellIs" dxfId="6624" priority="5" stopIfTrue="1" operator="lessThan">
      <formula>0</formula>
    </cfRule>
  </conditionalFormatting>
  <conditionalFormatting sqref="R14:T14">
    <cfRule type="cellIs" dxfId="6623" priority="3" stopIfTrue="1" operator="lessThan">
      <formula>0</formula>
    </cfRule>
  </conditionalFormatting>
  <conditionalFormatting sqref="O14 U14">
    <cfRule type="cellIs" dxfId="6622" priority="4" stopIfTrue="1" operator="lessThan">
      <formula>0</formula>
    </cfRule>
  </conditionalFormatting>
  <conditionalFormatting sqref="P14:P15">
    <cfRule type="cellIs" dxfId="6621" priority="2" stopIfTrue="1" operator="lessThan">
      <formula>0</formula>
    </cfRule>
  </conditionalFormatting>
  <conditionalFormatting sqref="Q14:Q15">
    <cfRule type="cellIs" dxfId="6620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12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67" t="s">
        <v>121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63</v>
      </c>
      <c r="E17" s="128">
        <v>1</v>
      </c>
      <c r="F17" s="128">
        <v>0</v>
      </c>
      <c r="G17" s="129">
        <v>0</v>
      </c>
      <c r="H17" s="127">
        <v>64</v>
      </c>
      <c r="I17" s="128">
        <v>0</v>
      </c>
      <c r="J17" s="130">
        <v>64</v>
      </c>
      <c r="K17" s="131">
        <v>0</v>
      </c>
      <c r="L17" s="169">
        <v>2</v>
      </c>
      <c r="M17" s="181"/>
      <c r="N17" s="176" t="s">
        <v>61</v>
      </c>
      <c r="O17" s="127">
        <v>36</v>
      </c>
      <c r="P17" s="128">
        <v>3</v>
      </c>
      <c r="Q17" s="128">
        <v>1</v>
      </c>
      <c r="R17" s="129">
        <v>0</v>
      </c>
      <c r="S17" s="127">
        <v>39</v>
      </c>
      <c r="T17" s="128">
        <v>1</v>
      </c>
      <c r="U17" s="130">
        <v>40</v>
      </c>
      <c r="V17" s="131">
        <v>2.5</v>
      </c>
      <c r="W17" s="132">
        <v>1.2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46</v>
      </c>
      <c r="E18" s="135">
        <v>6</v>
      </c>
      <c r="F18" s="135">
        <v>1</v>
      </c>
      <c r="G18" s="136">
        <v>0</v>
      </c>
      <c r="H18" s="134">
        <v>52</v>
      </c>
      <c r="I18" s="135">
        <v>1</v>
      </c>
      <c r="J18" s="137">
        <v>53</v>
      </c>
      <c r="K18" s="138">
        <v>1.9</v>
      </c>
      <c r="L18" s="170">
        <v>1.6</v>
      </c>
      <c r="M18" s="182"/>
      <c r="N18" s="177" t="s">
        <v>62</v>
      </c>
      <c r="O18" s="134">
        <v>26</v>
      </c>
      <c r="P18" s="135">
        <v>4</v>
      </c>
      <c r="Q18" s="135">
        <v>5</v>
      </c>
      <c r="R18" s="136">
        <v>0</v>
      </c>
      <c r="S18" s="134">
        <v>30</v>
      </c>
      <c r="T18" s="135">
        <v>5</v>
      </c>
      <c r="U18" s="137">
        <v>35</v>
      </c>
      <c r="V18" s="138">
        <v>14.3</v>
      </c>
      <c r="W18" s="138">
        <v>1.1000000000000001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45</v>
      </c>
      <c r="E19" s="135">
        <v>1</v>
      </c>
      <c r="F19" s="135">
        <v>1</v>
      </c>
      <c r="G19" s="136">
        <v>0</v>
      </c>
      <c r="H19" s="134">
        <v>46</v>
      </c>
      <c r="I19" s="135">
        <v>1</v>
      </c>
      <c r="J19" s="137">
        <v>47</v>
      </c>
      <c r="K19" s="138">
        <v>2.1</v>
      </c>
      <c r="L19" s="170">
        <v>1.4</v>
      </c>
      <c r="M19" s="182"/>
      <c r="N19" s="177" t="s">
        <v>63</v>
      </c>
      <c r="O19" s="134">
        <v>26</v>
      </c>
      <c r="P19" s="135">
        <v>2</v>
      </c>
      <c r="Q19" s="135">
        <v>3</v>
      </c>
      <c r="R19" s="136">
        <v>0</v>
      </c>
      <c r="S19" s="134">
        <v>28</v>
      </c>
      <c r="T19" s="135">
        <v>3</v>
      </c>
      <c r="U19" s="137">
        <v>31</v>
      </c>
      <c r="V19" s="138">
        <v>9.6999999999999993</v>
      </c>
      <c r="W19" s="138">
        <v>1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49</v>
      </c>
      <c r="E20" s="135">
        <v>3</v>
      </c>
      <c r="F20" s="135">
        <v>0</v>
      </c>
      <c r="G20" s="136">
        <v>1</v>
      </c>
      <c r="H20" s="134">
        <v>52</v>
      </c>
      <c r="I20" s="135">
        <v>1</v>
      </c>
      <c r="J20" s="137">
        <v>53</v>
      </c>
      <c r="K20" s="138">
        <v>1.9</v>
      </c>
      <c r="L20" s="170">
        <v>1.6</v>
      </c>
      <c r="M20" s="182"/>
      <c r="N20" s="177" t="s">
        <v>64</v>
      </c>
      <c r="O20" s="134">
        <v>23</v>
      </c>
      <c r="P20" s="135">
        <v>4</v>
      </c>
      <c r="Q20" s="135">
        <v>1</v>
      </c>
      <c r="R20" s="136">
        <v>1</v>
      </c>
      <c r="S20" s="134">
        <v>27</v>
      </c>
      <c r="T20" s="135">
        <v>2</v>
      </c>
      <c r="U20" s="137">
        <v>29</v>
      </c>
      <c r="V20" s="138">
        <v>6.9</v>
      </c>
      <c r="W20" s="138">
        <v>0.9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36</v>
      </c>
      <c r="E21" s="135">
        <v>2</v>
      </c>
      <c r="F21" s="135">
        <v>4</v>
      </c>
      <c r="G21" s="136">
        <v>2</v>
      </c>
      <c r="H21" s="134">
        <v>38</v>
      </c>
      <c r="I21" s="135">
        <v>6</v>
      </c>
      <c r="J21" s="137">
        <v>44</v>
      </c>
      <c r="K21" s="138">
        <v>13.6</v>
      </c>
      <c r="L21" s="170">
        <v>1.4</v>
      </c>
      <c r="M21" s="182"/>
      <c r="N21" s="177" t="s">
        <v>65</v>
      </c>
      <c r="O21" s="134">
        <v>27</v>
      </c>
      <c r="P21" s="135">
        <v>2</v>
      </c>
      <c r="Q21" s="135">
        <v>0</v>
      </c>
      <c r="R21" s="136">
        <v>1</v>
      </c>
      <c r="S21" s="134">
        <v>29</v>
      </c>
      <c r="T21" s="135">
        <v>1</v>
      </c>
      <c r="U21" s="137">
        <v>30</v>
      </c>
      <c r="V21" s="138">
        <v>3.3</v>
      </c>
      <c r="W21" s="138">
        <v>0.9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34</v>
      </c>
      <c r="E22" s="141">
        <v>3</v>
      </c>
      <c r="F22" s="141">
        <v>1</v>
      </c>
      <c r="G22" s="142">
        <v>0</v>
      </c>
      <c r="H22" s="140">
        <v>37</v>
      </c>
      <c r="I22" s="141">
        <v>1</v>
      </c>
      <c r="J22" s="143">
        <v>38</v>
      </c>
      <c r="K22" s="144">
        <v>2.6</v>
      </c>
      <c r="L22" s="171">
        <v>1.2</v>
      </c>
      <c r="M22" s="182"/>
      <c r="N22" s="178" t="s">
        <v>95</v>
      </c>
      <c r="O22" s="140">
        <v>23</v>
      </c>
      <c r="P22" s="141">
        <v>6</v>
      </c>
      <c r="Q22" s="141">
        <v>2</v>
      </c>
      <c r="R22" s="142">
        <v>1</v>
      </c>
      <c r="S22" s="140">
        <v>29</v>
      </c>
      <c r="T22" s="141">
        <v>3</v>
      </c>
      <c r="U22" s="143">
        <v>32</v>
      </c>
      <c r="V22" s="144">
        <v>9.4</v>
      </c>
      <c r="W22" s="144">
        <v>1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273</v>
      </c>
      <c r="E23" s="79">
        <v>16</v>
      </c>
      <c r="F23" s="79">
        <v>7</v>
      </c>
      <c r="G23" s="84">
        <v>3</v>
      </c>
      <c r="H23" s="78">
        <v>289</v>
      </c>
      <c r="I23" s="79">
        <v>10</v>
      </c>
      <c r="J23" s="85">
        <v>299</v>
      </c>
      <c r="K23" s="80">
        <v>3.3</v>
      </c>
      <c r="L23" s="172">
        <v>9.1999999999999993</v>
      </c>
      <c r="M23" s="183"/>
      <c r="N23" s="179" t="s">
        <v>29</v>
      </c>
      <c r="O23" s="78">
        <v>161</v>
      </c>
      <c r="P23" s="79">
        <v>21</v>
      </c>
      <c r="Q23" s="79">
        <v>12</v>
      </c>
      <c r="R23" s="84">
        <v>3</v>
      </c>
      <c r="S23" s="78">
        <v>182</v>
      </c>
      <c r="T23" s="79">
        <v>15</v>
      </c>
      <c r="U23" s="85">
        <v>197</v>
      </c>
      <c r="V23" s="80">
        <v>7.6</v>
      </c>
      <c r="W23" s="80">
        <v>6.1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36</v>
      </c>
      <c r="E24" s="128">
        <v>6</v>
      </c>
      <c r="F24" s="128">
        <v>1</v>
      </c>
      <c r="G24" s="129">
        <v>3</v>
      </c>
      <c r="H24" s="127">
        <v>42</v>
      </c>
      <c r="I24" s="128">
        <v>4</v>
      </c>
      <c r="J24" s="130">
        <v>46</v>
      </c>
      <c r="K24" s="131">
        <v>8.6999999999999993</v>
      </c>
      <c r="L24" s="169">
        <v>1.4</v>
      </c>
      <c r="M24" s="181"/>
      <c r="N24" s="176" t="s">
        <v>66</v>
      </c>
      <c r="O24" s="127">
        <v>22</v>
      </c>
      <c r="P24" s="128">
        <v>1</v>
      </c>
      <c r="Q24" s="128">
        <v>0</v>
      </c>
      <c r="R24" s="129">
        <v>0</v>
      </c>
      <c r="S24" s="127">
        <v>23</v>
      </c>
      <c r="T24" s="128">
        <v>0</v>
      </c>
      <c r="U24" s="130">
        <v>23</v>
      </c>
      <c r="V24" s="131">
        <v>0</v>
      </c>
      <c r="W24" s="132">
        <v>0.7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38</v>
      </c>
      <c r="E25" s="135">
        <v>3</v>
      </c>
      <c r="F25" s="135">
        <v>2</v>
      </c>
      <c r="G25" s="136">
        <v>1</v>
      </c>
      <c r="H25" s="134">
        <v>41</v>
      </c>
      <c r="I25" s="135">
        <v>3</v>
      </c>
      <c r="J25" s="137">
        <v>44</v>
      </c>
      <c r="K25" s="138">
        <v>6.8</v>
      </c>
      <c r="L25" s="170">
        <v>1.4</v>
      </c>
      <c r="M25" s="182"/>
      <c r="N25" s="177" t="s">
        <v>67</v>
      </c>
      <c r="O25" s="134">
        <v>33</v>
      </c>
      <c r="P25" s="135">
        <v>3</v>
      </c>
      <c r="Q25" s="135">
        <v>3</v>
      </c>
      <c r="R25" s="136">
        <v>0</v>
      </c>
      <c r="S25" s="134">
        <v>36</v>
      </c>
      <c r="T25" s="135">
        <v>3</v>
      </c>
      <c r="U25" s="137">
        <v>39</v>
      </c>
      <c r="V25" s="138">
        <v>7.7</v>
      </c>
      <c r="W25" s="138">
        <v>1.2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48</v>
      </c>
      <c r="E26" s="135">
        <v>5</v>
      </c>
      <c r="F26" s="135">
        <v>0</v>
      </c>
      <c r="G26" s="136">
        <v>1</v>
      </c>
      <c r="H26" s="134">
        <v>53</v>
      </c>
      <c r="I26" s="135">
        <v>1</v>
      </c>
      <c r="J26" s="137">
        <v>54</v>
      </c>
      <c r="K26" s="138">
        <v>1.9</v>
      </c>
      <c r="L26" s="170">
        <v>1.7</v>
      </c>
      <c r="M26" s="182"/>
      <c r="N26" s="177" t="s">
        <v>68</v>
      </c>
      <c r="O26" s="134">
        <v>35</v>
      </c>
      <c r="P26" s="135">
        <v>5</v>
      </c>
      <c r="Q26" s="135">
        <v>1</v>
      </c>
      <c r="R26" s="136">
        <v>0</v>
      </c>
      <c r="S26" s="134">
        <v>40</v>
      </c>
      <c r="T26" s="135">
        <v>1</v>
      </c>
      <c r="U26" s="137">
        <v>41</v>
      </c>
      <c r="V26" s="138">
        <v>2.4</v>
      </c>
      <c r="W26" s="138">
        <v>1.3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41</v>
      </c>
      <c r="E27" s="135">
        <v>5</v>
      </c>
      <c r="F27" s="135">
        <v>0</v>
      </c>
      <c r="G27" s="136">
        <v>0</v>
      </c>
      <c r="H27" s="134">
        <v>46</v>
      </c>
      <c r="I27" s="135">
        <v>0</v>
      </c>
      <c r="J27" s="137">
        <v>46</v>
      </c>
      <c r="K27" s="138">
        <v>0</v>
      </c>
      <c r="L27" s="170">
        <v>1.4</v>
      </c>
      <c r="M27" s="182"/>
      <c r="N27" s="177" t="s">
        <v>69</v>
      </c>
      <c r="O27" s="134">
        <v>48</v>
      </c>
      <c r="P27" s="135">
        <v>7</v>
      </c>
      <c r="Q27" s="135">
        <v>3</v>
      </c>
      <c r="R27" s="136">
        <v>1</v>
      </c>
      <c r="S27" s="134">
        <v>55</v>
      </c>
      <c r="T27" s="135">
        <v>4</v>
      </c>
      <c r="U27" s="137">
        <v>59</v>
      </c>
      <c r="V27" s="138">
        <v>6.8</v>
      </c>
      <c r="W27" s="138">
        <v>1.8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40</v>
      </c>
      <c r="E28" s="135">
        <v>3</v>
      </c>
      <c r="F28" s="135">
        <v>3</v>
      </c>
      <c r="G28" s="136">
        <v>2</v>
      </c>
      <c r="H28" s="134">
        <v>43</v>
      </c>
      <c r="I28" s="135">
        <v>5</v>
      </c>
      <c r="J28" s="137">
        <v>48</v>
      </c>
      <c r="K28" s="138">
        <v>10.4</v>
      </c>
      <c r="L28" s="170">
        <v>1.5</v>
      </c>
      <c r="M28" s="182"/>
      <c r="N28" s="177" t="s">
        <v>70</v>
      </c>
      <c r="O28" s="134">
        <v>40</v>
      </c>
      <c r="P28" s="135">
        <v>11</v>
      </c>
      <c r="Q28" s="135">
        <v>1</v>
      </c>
      <c r="R28" s="136">
        <v>1</v>
      </c>
      <c r="S28" s="134">
        <v>51</v>
      </c>
      <c r="T28" s="135">
        <v>2</v>
      </c>
      <c r="U28" s="137">
        <v>53</v>
      </c>
      <c r="V28" s="138">
        <v>3.8</v>
      </c>
      <c r="W28" s="138">
        <v>1.6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36</v>
      </c>
      <c r="E29" s="141">
        <v>5</v>
      </c>
      <c r="F29" s="141">
        <v>4</v>
      </c>
      <c r="G29" s="142">
        <v>0</v>
      </c>
      <c r="H29" s="140">
        <v>41</v>
      </c>
      <c r="I29" s="141">
        <v>4</v>
      </c>
      <c r="J29" s="143">
        <v>45</v>
      </c>
      <c r="K29" s="144">
        <v>8.9</v>
      </c>
      <c r="L29" s="171">
        <v>1.4</v>
      </c>
      <c r="M29" s="182"/>
      <c r="N29" s="178" t="s">
        <v>96</v>
      </c>
      <c r="O29" s="140">
        <v>39</v>
      </c>
      <c r="P29" s="141">
        <v>7</v>
      </c>
      <c r="Q29" s="141">
        <v>2</v>
      </c>
      <c r="R29" s="142">
        <v>1</v>
      </c>
      <c r="S29" s="140">
        <v>46</v>
      </c>
      <c r="T29" s="141">
        <v>3</v>
      </c>
      <c r="U29" s="143">
        <v>49</v>
      </c>
      <c r="V29" s="144">
        <v>6.1</v>
      </c>
      <c r="W29" s="144">
        <v>1.5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239</v>
      </c>
      <c r="E30" s="79">
        <v>27</v>
      </c>
      <c r="F30" s="79">
        <v>10</v>
      </c>
      <c r="G30" s="84">
        <v>7</v>
      </c>
      <c r="H30" s="78">
        <v>266</v>
      </c>
      <c r="I30" s="79">
        <v>17</v>
      </c>
      <c r="J30" s="85">
        <v>283</v>
      </c>
      <c r="K30" s="80">
        <v>6</v>
      </c>
      <c r="L30" s="172">
        <v>8.6999999999999993</v>
      </c>
      <c r="M30" s="183"/>
      <c r="N30" s="179" t="s">
        <v>29</v>
      </c>
      <c r="O30" s="78">
        <v>217</v>
      </c>
      <c r="P30" s="79">
        <v>34</v>
      </c>
      <c r="Q30" s="79">
        <v>10</v>
      </c>
      <c r="R30" s="84">
        <v>3</v>
      </c>
      <c r="S30" s="78">
        <v>251</v>
      </c>
      <c r="T30" s="79">
        <v>13</v>
      </c>
      <c r="U30" s="85">
        <v>264</v>
      </c>
      <c r="V30" s="80">
        <v>4.9000000000000004</v>
      </c>
      <c r="W30" s="80">
        <v>8.1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36</v>
      </c>
      <c r="E31" s="128">
        <v>3</v>
      </c>
      <c r="F31" s="128">
        <v>1</v>
      </c>
      <c r="G31" s="129">
        <v>3</v>
      </c>
      <c r="H31" s="127">
        <v>39</v>
      </c>
      <c r="I31" s="128">
        <v>4</v>
      </c>
      <c r="J31" s="130">
        <v>43</v>
      </c>
      <c r="K31" s="131">
        <v>9.3000000000000007</v>
      </c>
      <c r="L31" s="169">
        <v>1.3</v>
      </c>
      <c r="M31" s="181"/>
      <c r="N31" s="176" t="s">
        <v>71</v>
      </c>
      <c r="O31" s="127">
        <v>40</v>
      </c>
      <c r="P31" s="128">
        <v>7</v>
      </c>
      <c r="Q31" s="128">
        <v>2</v>
      </c>
      <c r="R31" s="129">
        <v>0</v>
      </c>
      <c r="S31" s="127">
        <v>47</v>
      </c>
      <c r="T31" s="128">
        <v>2</v>
      </c>
      <c r="U31" s="130">
        <v>49</v>
      </c>
      <c r="V31" s="131">
        <v>4.0999999999999996</v>
      </c>
      <c r="W31" s="132">
        <v>1.5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42</v>
      </c>
      <c r="E32" s="135">
        <v>4</v>
      </c>
      <c r="F32" s="135">
        <v>3</v>
      </c>
      <c r="G32" s="136">
        <v>0</v>
      </c>
      <c r="H32" s="134">
        <v>46</v>
      </c>
      <c r="I32" s="135">
        <v>3</v>
      </c>
      <c r="J32" s="137">
        <v>49</v>
      </c>
      <c r="K32" s="138">
        <v>6.1</v>
      </c>
      <c r="L32" s="170">
        <v>1.5</v>
      </c>
      <c r="M32" s="182"/>
      <c r="N32" s="177" t="s">
        <v>72</v>
      </c>
      <c r="O32" s="134">
        <v>31</v>
      </c>
      <c r="P32" s="135">
        <v>6</v>
      </c>
      <c r="Q32" s="135">
        <v>4</v>
      </c>
      <c r="R32" s="136">
        <v>1</v>
      </c>
      <c r="S32" s="134">
        <v>37</v>
      </c>
      <c r="T32" s="135">
        <v>5</v>
      </c>
      <c r="U32" s="137">
        <v>42</v>
      </c>
      <c r="V32" s="138">
        <v>11.9</v>
      </c>
      <c r="W32" s="138">
        <v>1.3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31</v>
      </c>
      <c r="E33" s="135">
        <v>9</v>
      </c>
      <c r="F33" s="135">
        <v>3</v>
      </c>
      <c r="G33" s="136">
        <v>0</v>
      </c>
      <c r="H33" s="134">
        <v>40</v>
      </c>
      <c r="I33" s="135">
        <v>3</v>
      </c>
      <c r="J33" s="137">
        <v>43</v>
      </c>
      <c r="K33" s="138">
        <v>7</v>
      </c>
      <c r="L33" s="170">
        <v>1.3</v>
      </c>
      <c r="M33" s="182"/>
      <c r="N33" s="177" t="s">
        <v>73</v>
      </c>
      <c r="O33" s="134">
        <v>41</v>
      </c>
      <c r="P33" s="135">
        <v>6</v>
      </c>
      <c r="Q33" s="135">
        <v>5</v>
      </c>
      <c r="R33" s="136">
        <v>2</v>
      </c>
      <c r="S33" s="134">
        <v>47</v>
      </c>
      <c r="T33" s="135">
        <v>7</v>
      </c>
      <c r="U33" s="137">
        <v>54</v>
      </c>
      <c r="V33" s="138">
        <v>13</v>
      </c>
      <c r="W33" s="138">
        <v>1.7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31</v>
      </c>
      <c r="E34" s="135">
        <v>5</v>
      </c>
      <c r="F34" s="135">
        <v>3</v>
      </c>
      <c r="G34" s="136">
        <v>0</v>
      </c>
      <c r="H34" s="134">
        <v>36</v>
      </c>
      <c r="I34" s="135">
        <v>3</v>
      </c>
      <c r="J34" s="137">
        <v>39</v>
      </c>
      <c r="K34" s="138">
        <v>7.7</v>
      </c>
      <c r="L34" s="170">
        <v>1.2</v>
      </c>
      <c r="M34" s="182"/>
      <c r="N34" s="177" t="s">
        <v>74</v>
      </c>
      <c r="O34" s="134">
        <v>42</v>
      </c>
      <c r="P34" s="135">
        <v>10</v>
      </c>
      <c r="Q34" s="135">
        <v>1</v>
      </c>
      <c r="R34" s="136">
        <v>0</v>
      </c>
      <c r="S34" s="134">
        <v>52</v>
      </c>
      <c r="T34" s="135">
        <v>1</v>
      </c>
      <c r="U34" s="137">
        <v>53</v>
      </c>
      <c r="V34" s="138">
        <v>1.9</v>
      </c>
      <c r="W34" s="138">
        <v>1.6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27</v>
      </c>
      <c r="E35" s="135">
        <v>8</v>
      </c>
      <c r="F35" s="135">
        <v>3</v>
      </c>
      <c r="G35" s="136">
        <v>0</v>
      </c>
      <c r="H35" s="134">
        <v>35</v>
      </c>
      <c r="I35" s="135">
        <v>3</v>
      </c>
      <c r="J35" s="137">
        <v>38</v>
      </c>
      <c r="K35" s="138">
        <v>7.9</v>
      </c>
      <c r="L35" s="170">
        <v>1.2</v>
      </c>
      <c r="M35" s="182"/>
      <c r="N35" s="177" t="s">
        <v>97</v>
      </c>
      <c r="O35" s="134">
        <v>43</v>
      </c>
      <c r="P35" s="135">
        <v>5</v>
      </c>
      <c r="Q35" s="135">
        <v>4</v>
      </c>
      <c r="R35" s="136">
        <v>2</v>
      </c>
      <c r="S35" s="134">
        <v>48</v>
      </c>
      <c r="T35" s="135">
        <v>6</v>
      </c>
      <c r="U35" s="137">
        <v>54</v>
      </c>
      <c r="V35" s="138">
        <v>11.1</v>
      </c>
      <c r="W35" s="138">
        <v>1.7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44</v>
      </c>
      <c r="E36" s="141">
        <v>4</v>
      </c>
      <c r="F36" s="141">
        <v>1</v>
      </c>
      <c r="G36" s="142">
        <v>0</v>
      </c>
      <c r="H36" s="140">
        <v>48</v>
      </c>
      <c r="I36" s="141">
        <v>1</v>
      </c>
      <c r="J36" s="143">
        <v>49</v>
      </c>
      <c r="K36" s="144">
        <v>2</v>
      </c>
      <c r="L36" s="171">
        <v>1.5</v>
      </c>
      <c r="M36" s="182"/>
      <c r="N36" s="178" t="s">
        <v>98</v>
      </c>
      <c r="O36" s="140">
        <v>36</v>
      </c>
      <c r="P36" s="141">
        <v>5</v>
      </c>
      <c r="Q36" s="141">
        <v>3</v>
      </c>
      <c r="R36" s="142">
        <v>2</v>
      </c>
      <c r="S36" s="140">
        <v>41</v>
      </c>
      <c r="T36" s="141">
        <v>5</v>
      </c>
      <c r="U36" s="143">
        <v>46</v>
      </c>
      <c r="V36" s="144">
        <v>10.9</v>
      </c>
      <c r="W36" s="144">
        <v>1.4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211</v>
      </c>
      <c r="E37" s="79">
        <v>33</v>
      </c>
      <c r="F37" s="79">
        <v>14</v>
      </c>
      <c r="G37" s="84">
        <v>3</v>
      </c>
      <c r="H37" s="78">
        <v>244</v>
      </c>
      <c r="I37" s="79">
        <v>17</v>
      </c>
      <c r="J37" s="85">
        <v>261</v>
      </c>
      <c r="K37" s="80">
        <v>6.5</v>
      </c>
      <c r="L37" s="172">
        <v>8</v>
      </c>
      <c r="M37" s="183"/>
      <c r="N37" s="179" t="s">
        <v>29</v>
      </c>
      <c r="O37" s="78">
        <v>233</v>
      </c>
      <c r="P37" s="79">
        <v>39</v>
      </c>
      <c r="Q37" s="79">
        <v>19</v>
      </c>
      <c r="R37" s="84">
        <v>7</v>
      </c>
      <c r="S37" s="78">
        <v>272</v>
      </c>
      <c r="T37" s="79">
        <v>26</v>
      </c>
      <c r="U37" s="85">
        <v>298</v>
      </c>
      <c r="V37" s="80">
        <v>8.6999999999999993</v>
      </c>
      <c r="W37" s="80">
        <v>9.1999999999999993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36</v>
      </c>
      <c r="E38" s="128">
        <v>2</v>
      </c>
      <c r="F38" s="128">
        <v>4</v>
      </c>
      <c r="G38" s="129">
        <v>0</v>
      </c>
      <c r="H38" s="127">
        <v>38</v>
      </c>
      <c r="I38" s="128">
        <v>4</v>
      </c>
      <c r="J38" s="130">
        <v>42</v>
      </c>
      <c r="K38" s="131">
        <v>9.5</v>
      </c>
      <c r="L38" s="169">
        <v>1.3</v>
      </c>
      <c r="M38" s="181"/>
      <c r="N38" s="176" t="s">
        <v>75</v>
      </c>
      <c r="O38" s="127">
        <v>41</v>
      </c>
      <c r="P38" s="128">
        <v>9</v>
      </c>
      <c r="Q38" s="128">
        <v>3</v>
      </c>
      <c r="R38" s="129">
        <v>0</v>
      </c>
      <c r="S38" s="127">
        <v>50</v>
      </c>
      <c r="T38" s="128">
        <v>3</v>
      </c>
      <c r="U38" s="130">
        <v>53</v>
      </c>
      <c r="V38" s="131">
        <v>5.7</v>
      </c>
      <c r="W38" s="132">
        <v>1.6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32</v>
      </c>
      <c r="E39" s="135">
        <v>14</v>
      </c>
      <c r="F39" s="135">
        <v>5</v>
      </c>
      <c r="G39" s="136">
        <v>2</v>
      </c>
      <c r="H39" s="134">
        <v>46</v>
      </c>
      <c r="I39" s="135">
        <v>7</v>
      </c>
      <c r="J39" s="137">
        <v>53</v>
      </c>
      <c r="K39" s="138">
        <v>13.2</v>
      </c>
      <c r="L39" s="170">
        <v>1.6</v>
      </c>
      <c r="M39" s="182"/>
      <c r="N39" s="177" t="s">
        <v>76</v>
      </c>
      <c r="O39" s="134">
        <v>32</v>
      </c>
      <c r="P39" s="135">
        <v>7</v>
      </c>
      <c r="Q39" s="135">
        <v>2</v>
      </c>
      <c r="R39" s="136">
        <v>1</v>
      </c>
      <c r="S39" s="134">
        <v>39</v>
      </c>
      <c r="T39" s="135">
        <v>3</v>
      </c>
      <c r="U39" s="137">
        <v>42</v>
      </c>
      <c r="V39" s="138">
        <v>7.1</v>
      </c>
      <c r="W39" s="138">
        <v>1.3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38</v>
      </c>
      <c r="E40" s="135">
        <v>8</v>
      </c>
      <c r="F40" s="135">
        <v>2</v>
      </c>
      <c r="G40" s="136">
        <v>0</v>
      </c>
      <c r="H40" s="134">
        <v>46</v>
      </c>
      <c r="I40" s="135">
        <v>2</v>
      </c>
      <c r="J40" s="137">
        <v>48</v>
      </c>
      <c r="K40" s="138">
        <v>4.2</v>
      </c>
      <c r="L40" s="170">
        <v>1.5</v>
      </c>
      <c r="M40" s="182"/>
      <c r="N40" s="177" t="s">
        <v>77</v>
      </c>
      <c r="O40" s="134">
        <v>40</v>
      </c>
      <c r="P40" s="135">
        <v>4</v>
      </c>
      <c r="Q40" s="135">
        <v>0</v>
      </c>
      <c r="R40" s="136">
        <v>0</v>
      </c>
      <c r="S40" s="134">
        <v>44</v>
      </c>
      <c r="T40" s="135">
        <v>0</v>
      </c>
      <c r="U40" s="137">
        <v>44</v>
      </c>
      <c r="V40" s="138">
        <v>0</v>
      </c>
      <c r="W40" s="138">
        <v>1.4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36</v>
      </c>
      <c r="E41" s="135">
        <v>6</v>
      </c>
      <c r="F41" s="135">
        <v>0</v>
      </c>
      <c r="G41" s="136">
        <v>0</v>
      </c>
      <c r="H41" s="134">
        <v>42</v>
      </c>
      <c r="I41" s="135">
        <v>0</v>
      </c>
      <c r="J41" s="137">
        <v>42</v>
      </c>
      <c r="K41" s="138">
        <v>0</v>
      </c>
      <c r="L41" s="170">
        <v>1.3</v>
      </c>
      <c r="M41" s="182"/>
      <c r="N41" s="177" t="s">
        <v>78</v>
      </c>
      <c r="O41" s="134">
        <v>27</v>
      </c>
      <c r="P41" s="135">
        <v>7</v>
      </c>
      <c r="Q41" s="135">
        <v>1</v>
      </c>
      <c r="R41" s="136">
        <v>3</v>
      </c>
      <c r="S41" s="134">
        <v>34</v>
      </c>
      <c r="T41" s="135">
        <v>4</v>
      </c>
      <c r="U41" s="137">
        <v>38</v>
      </c>
      <c r="V41" s="138">
        <v>10.5</v>
      </c>
      <c r="W41" s="138">
        <v>1.2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40</v>
      </c>
      <c r="E42" s="135">
        <v>12</v>
      </c>
      <c r="F42" s="135">
        <v>1</v>
      </c>
      <c r="G42" s="136">
        <v>0</v>
      </c>
      <c r="H42" s="134">
        <v>52</v>
      </c>
      <c r="I42" s="135">
        <v>1</v>
      </c>
      <c r="J42" s="137">
        <v>53</v>
      </c>
      <c r="K42" s="138">
        <v>1.9</v>
      </c>
      <c r="L42" s="170">
        <v>1.6</v>
      </c>
      <c r="M42" s="182"/>
      <c r="N42" s="177" t="s">
        <v>79</v>
      </c>
      <c r="O42" s="134">
        <v>35</v>
      </c>
      <c r="P42" s="135">
        <v>8</v>
      </c>
      <c r="Q42" s="135">
        <v>2</v>
      </c>
      <c r="R42" s="136">
        <v>1</v>
      </c>
      <c r="S42" s="134">
        <v>43</v>
      </c>
      <c r="T42" s="135">
        <v>3</v>
      </c>
      <c r="U42" s="137">
        <v>46</v>
      </c>
      <c r="V42" s="138">
        <v>6.5</v>
      </c>
      <c r="W42" s="138">
        <v>1.4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34</v>
      </c>
      <c r="E43" s="141">
        <v>8</v>
      </c>
      <c r="F43" s="141">
        <v>5</v>
      </c>
      <c r="G43" s="142">
        <v>0</v>
      </c>
      <c r="H43" s="140">
        <v>42</v>
      </c>
      <c r="I43" s="141">
        <v>5</v>
      </c>
      <c r="J43" s="143">
        <v>47</v>
      </c>
      <c r="K43" s="144">
        <v>10.6</v>
      </c>
      <c r="L43" s="171">
        <v>1.4</v>
      </c>
      <c r="M43" s="182"/>
      <c r="N43" s="178" t="s">
        <v>99</v>
      </c>
      <c r="O43" s="140">
        <v>31</v>
      </c>
      <c r="P43" s="141">
        <v>7</v>
      </c>
      <c r="Q43" s="141">
        <v>4</v>
      </c>
      <c r="R43" s="142">
        <v>0</v>
      </c>
      <c r="S43" s="140">
        <v>38</v>
      </c>
      <c r="T43" s="141">
        <v>4</v>
      </c>
      <c r="U43" s="143">
        <v>42</v>
      </c>
      <c r="V43" s="144">
        <v>9.5</v>
      </c>
      <c r="W43" s="144">
        <v>1.3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216</v>
      </c>
      <c r="E44" s="79">
        <v>50</v>
      </c>
      <c r="F44" s="79">
        <v>17</v>
      </c>
      <c r="G44" s="84">
        <v>2</v>
      </c>
      <c r="H44" s="78">
        <v>266</v>
      </c>
      <c r="I44" s="79">
        <v>19</v>
      </c>
      <c r="J44" s="85">
        <v>285</v>
      </c>
      <c r="K44" s="80">
        <v>6.7</v>
      </c>
      <c r="L44" s="172">
        <v>8.8000000000000007</v>
      </c>
      <c r="M44" s="183"/>
      <c r="N44" s="179" t="s">
        <v>29</v>
      </c>
      <c r="O44" s="78">
        <v>206</v>
      </c>
      <c r="P44" s="79">
        <v>42</v>
      </c>
      <c r="Q44" s="79">
        <v>12</v>
      </c>
      <c r="R44" s="84">
        <v>5</v>
      </c>
      <c r="S44" s="78">
        <v>248</v>
      </c>
      <c r="T44" s="79">
        <v>17</v>
      </c>
      <c r="U44" s="85">
        <v>265</v>
      </c>
      <c r="V44" s="80">
        <v>6.4</v>
      </c>
      <c r="W44" s="80">
        <v>8.1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40</v>
      </c>
      <c r="E45" s="128">
        <v>6</v>
      </c>
      <c r="F45" s="128">
        <v>1</v>
      </c>
      <c r="G45" s="129">
        <v>1</v>
      </c>
      <c r="H45" s="127">
        <v>46</v>
      </c>
      <c r="I45" s="128">
        <v>2</v>
      </c>
      <c r="J45" s="130">
        <v>48</v>
      </c>
      <c r="K45" s="131">
        <v>4.2</v>
      </c>
      <c r="L45" s="169">
        <v>1.5</v>
      </c>
      <c r="M45" s="181"/>
      <c r="N45" s="176" t="s">
        <v>80</v>
      </c>
      <c r="O45" s="127">
        <v>38</v>
      </c>
      <c r="P45" s="128">
        <v>7</v>
      </c>
      <c r="Q45" s="128">
        <v>0</v>
      </c>
      <c r="R45" s="129">
        <v>1</v>
      </c>
      <c r="S45" s="127">
        <v>45</v>
      </c>
      <c r="T45" s="128">
        <v>1</v>
      </c>
      <c r="U45" s="130">
        <v>46</v>
      </c>
      <c r="V45" s="131">
        <v>2.2000000000000002</v>
      </c>
      <c r="W45" s="132">
        <v>1.4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34</v>
      </c>
      <c r="E46" s="135">
        <v>7</v>
      </c>
      <c r="F46" s="135">
        <v>1</v>
      </c>
      <c r="G46" s="136">
        <v>1</v>
      </c>
      <c r="H46" s="134">
        <v>41</v>
      </c>
      <c r="I46" s="135">
        <v>2</v>
      </c>
      <c r="J46" s="137">
        <v>43</v>
      </c>
      <c r="K46" s="138">
        <v>4.7</v>
      </c>
      <c r="L46" s="170">
        <v>1.3</v>
      </c>
      <c r="M46" s="182"/>
      <c r="N46" s="177" t="s">
        <v>81</v>
      </c>
      <c r="O46" s="134">
        <v>39</v>
      </c>
      <c r="P46" s="135">
        <v>6</v>
      </c>
      <c r="Q46" s="135">
        <v>3</v>
      </c>
      <c r="R46" s="136">
        <v>0</v>
      </c>
      <c r="S46" s="134">
        <v>45</v>
      </c>
      <c r="T46" s="135">
        <v>3</v>
      </c>
      <c r="U46" s="137">
        <v>48</v>
      </c>
      <c r="V46" s="138">
        <v>6.3</v>
      </c>
      <c r="W46" s="138">
        <v>1.5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34</v>
      </c>
      <c r="E47" s="135">
        <v>7</v>
      </c>
      <c r="F47" s="135">
        <v>2</v>
      </c>
      <c r="G47" s="136">
        <v>0</v>
      </c>
      <c r="H47" s="134">
        <v>41</v>
      </c>
      <c r="I47" s="135">
        <v>2</v>
      </c>
      <c r="J47" s="137">
        <v>43</v>
      </c>
      <c r="K47" s="138">
        <v>4.7</v>
      </c>
      <c r="L47" s="170">
        <v>1.3</v>
      </c>
      <c r="M47" s="182"/>
      <c r="N47" s="177" t="s">
        <v>82</v>
      </c>
      <c r="O47" s="134">
        <v>23</v>
      </c>
      <c r="P47" s="135">
        <v>5</v>
      </c>
      <c r="Q47" s="135">
        <v>3</v>
      </c>
      <c r="R47" s="136">
        <v>1</v>
      </c>
      <c r="S47" s="134">
        <v>28</v>
      </c>
      <c r="T47" s="135">
        <v>4</v>
      </c>
      <c r="U47" s="137">
        <v>32</v>
      </c>
      <c r="V47" s="138">
        <v>12.5</v>
      </c>
      <c r="W47" s="138">
        <v>1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45</v>
      </c>
      <c r="E48" s="135">
        <v>8</v>
      </c>
      <c r="F48" s="135">
        <v>1</v>
      </c>
      <c r="G48" s="136">
        <v>0</v>
      </c>
      <c r="H48" s="134">
        <v>53</v>
      </c>
      <c r="I48" s="135">
        <v>1</v>
      </c>
      <c r="J48" s="137">
        <v>54</v>
      </c>
      <c r="K48" s="138">
        <v>1.9</v>
      </c>
      <c r="L48" s="170">
        <v>1.7</v>
      </c>
      <c r="M48" s="182"/>
      <c r="N48" s="177" t="s">
        <v>83</v>
      </c>
      <c r="O48" s="134">
        <v>36</v>
      </c>
      <c r="P48" s="135">
        <v>3</v>
      </c>
      <c r="Q48" s="135">
        <v>1</v>
      </c>
      <c r="R48" s="136">
        <v>0</v>
      </c>
      <c r="S48" s="134">
        <v>39</v>
      </c>
      <c r="T48" s="135">
        <v>1</v>
      </c>
      <c r="U48" s="137">
        <v>40</v>
      </c>
      <c r="V48" s="138">
        <v>2.5</v>
      </c>
      <c r="W48" s="138">
        <v>1.2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45</v>
      </c>
      <c r="E49" s="135">
        <v>7</v>
      </c>
      <c r="F49" s="135">
        <v>4</v>
      </c>
      <c r="G49" s="136">
        <v>0</v>
      </c>
      <c r="H49" s="134">
        <v>52</v>
      </c>
      <c r="I49" s="135">
        <v>4</v>
      </c>
      <c r="J49" s="137">
        <v>56</v>
      </c>
      <c r="K49" s="138">
        <v>7.1</v>
      </c>
      <c r="L49" s="170">
        <v>1.7</v>
      </c>
      <c r="M49" s="182"/>
      <c r="N49" s="177" t="s">
        <v>84</v>
      </c>
      <c r="O49" s="134">
        <v>31</v>
      </c>
      <c r="P49" s="135">
        <v>4</v>
      </c>
      <c r="Q49" s="135">
        <v>1</v>
      </c>
      <c r="R49" s="136">
        <v>0</v>
      </c>
      <c r="S49" s="134">
        <v>35</v>
      </c>
      <c r="T49" s="135">
        <v>1</v>
      </c>
      <c r="U49" s="137">
        <v>36</v>
      </c>
      <c r="V49" s="138">
        <v>2.8</v>
      </c>
      <c r="W49" s="138">
        <v>1.1000000000000001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46</v>
      </c>
      <c r="E50" s="141">
        <v>7</v>
      </c>
      <c r="F50" s="141">
        <v>3</v>
      </c>
      <c r="G50" s="142">
        <v>1</v>
      </c>
      <c r="H50" s="140">
        <v>53</v>
      </c>
      <c r="I50" s="141">
        <v>4</v>
      </c>
      <c r="J50" s="143">
        <v>57</v>
      </c>
      <c r="K50" s="144">
        <v>7</v>
      </c>
      <c r="L50" s="171">
        <v>1.8</v>
      </c>
      <c r="M50" s="182"/>
      <c r="N50" s="178" t="s">
        <v>100</v>
      </c>
      <c r="O50" s="140">
        <v>26</v>
      </c>
      <c r="P50" s="141">
        <v>2</v>
      </c>
      <c r="Q50" s="141">
        <v>0</v>
      </c>
      <c r="R50" s="142">
        <v>1</v>
      </c>
      <c r="S50" s="140">
        <v>28</v>
      </c>
      <c r="T50" s="141">
        <v>1</v>
      </c>
      <c r="U50" s="143">
        <v>29</v>
      </c>
      <c r="V50" s="144">
        <v>3.4</v>
      </c>
      <c r="W50" s="144">
        <v>0.9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244</v>
      </c>
      <c r="E51" s="79">
        <v>42</v>
      </c>
      <c r="F51" s="79">
        <v>12</v>
      </c>
      <c r="G51" s="84">
        <v>3</v>
      </c>
      <c r="H51" s="78">
        <v>286</v>
      </c>
      <c r="I51" s="79">
        <v>15</v>
      </c>
      <c r="J51" s="85">
        <v>301</v>
      </c>
      <c r="K51" s="80">
        <v>5</v>
      </c>
      <c r="L51" s="172">
        <v>9.1999999999999993</v>
      </c>
      <c r="M51" s="183"/>
      <c r="N51" s="179" t="s">
        <v>29</v>
      </c>
      <c r="O51" s="78">
        <v>193</v>
      </c>
      <c r="P51" s="79">
        <v>27</v>
      </c>
      <c r="Q51" s="79">
        <v>8</v>
      </c>
      <c r="R51" s="84">
        <v>3</v>
      </c>
      <c r="S51" s="78">
        <v>220</v>
      </c>
      <c r="T51" s="79">
        <v>11</v>
      </c>
      <c r="U51" s="85">
        <v>231</v>
      </c>
      <c r="V51" s="80">
        <v>4.8</v>
      </c>
      <c r="W51" s="80">
        <v>7.1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37</v>
      </c>
      <c r="E52" s="128">
        <v>6</v>
      </c>
      <c r="F52" s="128">
        <v>2</v>
      </c>
      <c r="G52" s="129">
        <v>0</v>
      </c>
      <c r="H52" s="127">
        <v>43</v>
      </c>
      <c r="I52" s="128">
        <v>2</v>
      </c>
      <c r="J52" s="130">
        <v>45</v>
      </c>
      <c r="K52" s="131">
        <v>4.4000000000000004</v>
      </c>
      <c r="L52" s="169">
        <v>1.4</v>
      </c>
      <c r="M52" s="181"/>
      <c r="N52" s="176" t="s">
        <v>85</v>
      </c>
      <c r="O52" s="127">
        <v>33</v>
      </c>
      <c r="P52" s="128">
        <v>7</v>
      </c>
      <c r="Q52" s="128">
        <v>2</v>
      </c>
      <c r="R52" s="129">
        <v>1</v>
      </c>
      <c r="S52" s="127">
        <v>40</v>
      </c>
      <c r="T52" s="128">
        <v>3</v>
      </c>
      <c r="U52" s="130">
        <v>43</v>
      </c>
      <c r="V52" s="131">
        <v>7</v>
      </c>
      <c r="W52" s="132">
        <v>1.3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42</v>
      </c>
      <c r="E53" s="135">
        <v>4</v>
      </c>
      <c r="F53" s="135">
        <v>2</v>
      </c>
      <c r="G53" s="136">
        <v>0</v>
      </c>
      <c r="H53" s="134">
        <v>46</v>
      </c>
      <c r="I53" s="135">
        <v>2</v>
      </c>
      <c r="J53" s="137">
        <v>48</v>
      </c>
      <c r="K53" s="138">
        <v>4.2</v>
      </c>
      <c r="L53" s="170">
        <v>1.5</v>
      </c>
      <c r="M53" s="182"/>
      <c r="N53" s="177" t="s">
        <v>86</v>
      </c>
      <c r="O53" s="134">
        <v>40</v>
      </c>
      <c r="P53" s="135">
        <v>3</v>
      </c>
      <c r="Q53" s="135">
        <v>0</v>
      </c>
      <c r="R53" s="136">
        <v>1</v>
      </c>
      <c r="S53" s="134">
        <v>43</v>
      </c>
      <c r="T53" s="135">
        <v>1</v>
      </c>
      <c r="U53" s="137">
        <v>44</v>
      </c>
      <c r="V53" s="138">
        <v>2.2999999999999998</v>
      </c>
      <c r="W53" s="138">
        <v>1.4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42</v>
      </c>
      <c r="E54" s="135">
        <v>6</v>
      </c>
      <c r="F54" s="135">
        <v>3</v>
      </c>
      <c r="G54" s="136">
        <v>1</v>
      </c>
      <c r="H54" s="134">
        <v>48</v>
      </c>
      <c r="I54" s="135">
        <v>4</v>
      </c>
      <c r="J54" s="137">
        <v>52</v>
      </c>
      <c r="K54" s="138">
        <v>7.7</v>
      </c>
      <c r="L54" s="170">
        <v>1.6</v>
      </c>
      <c r="M54" s="182"/>
      <c r="N54" s="177" t="s">
        <v>87</v>
      </c>
      <c r="O54" s="134">
        <v>44</v>
      </c>
      <c r="P54" s="135">
        <v>6</v>
      </c>
      <c r="Q54" s="135">
        <v>2</v>
      </c>
      <c r="R54" s="136">
        <v>0</v>
      </c>
      <c r="S54" s="134">
        <v>50</v>
      </c>
      <c r="T54" s="135">
        <v>2</v>
      </c>
      <c r="U54" s="137">
        <v>52</v>
      </c>
      <c r="V54" s="138">
        <v>3.8</v>
      </c>
      <c r="W54" s="138">
        <v>1.6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41</v>
      </c>
      <c r="E55" s="135">
        <v>4</v>
      </c>
      <c r="F55" s="135">
        <v>1</v>
      </c>
      <c r="G55" s="136">
        <v>0</v>
      </c>
      <c r="H55" s="134">
        <v>45</v>
      </c>
      <c r="I55" s="135">
        <v>1</v>
      </c>
      <c r="J55" s="137">
        <v>46</v>
      </c>
      <c r="K55" s="138">
        <v>2.2000000000000002</v>
      </c>
      <c r="L55" s="170">
        <v>1.4</v>
      </c>
      <c r="M55" s="182"/>
      <c r="N55" s="177" t="s">
        <v>88</v>
      </c>
      <c r="O55" s="134">
        <v>39</v>
      </c>
      <c r="P55" s="135">
        <v>4</v>
      </c>
      <c r="Q55" s="135">
        <v>2</v>
      </c>
      <c r="R55" s="136">
        <v>1</v>
      </c>
      <c r="S55" s="134">
        <v>43</v>
      </c>
      <c r="T55" s="135">
        <v>3</v>
      </c>
      <c r="U55" s="137">
        <v>46</v>
      </c>
      <c r="V55" s="138">
        <v>6.5</v>
      </c>
      <c r="W55" s="138">
        <v>1.4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54</v>
      </c>
      <c r="E56" s="135">
        <v>2</v>
      </c>
      <c r="F56" s="135">
        <v>6</v>
      </c>
      <c r="G56" s="136">
        <v>2</v>
      </c>
      <c r="H56" s="134">
        <v>56</v>
      </c>
      <c r="I56" s="135">
        <v>8</v>
      </c>
      <c r="J56" s="137">
        <v>64</v>
      </c>
      <c r="K56" s="138">
        <v>12.5</v>
      </c>
      <c r="L56" s="170">
        <v>2</v>
      </c>
      <c r="M56" s="182"/>
      <c r="N56" s="177" t="s">
        <v>89</v>
      </c>
      <c r="O56" s="134">
        <v>38</v>
      </c>
      <c r="P56" s="135">
        <v>1</v>
      </c>
      <c r="Q56" s="135">
        <v>1</v>
      </c>
      <c r="R56" s="136">
        <v>2</v>
      </c>
      <c r="S56" s="134">
        <v>39</v>
      </c>
      <c r="T56" s="135">
        <v>3</v>
      </c>
      <c r="U56" s="137">
        <v>42</v>
      </c>
      <c r="V56" s="138">
        <v>7.1</v>
      </c>
      <c r="W56" s="138">
        <v>1.3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39</v>
      </c>
      <c r="E57" s="141">
        <v>3</v>
      </c>
      <c r="F57" s="141">
        <v>1</v>
      </c>
      <c r="G57" s="142">
        <v>0</v>
      </c>
      <c r="H57" s="140">
        <v>42</v>
      </c>
      <c r="I57" s="141">
        <v>1</v>
      </c>
      <c r="J57" s="143">
        <v>43</v>
      </c>
      <c r="K57" s="144">
        <v>2.2999999999999998</v>
      </c>
      <c r="L57" s="171">
        <v>1.3</v>
      </c>
      <c r="M57" s="182"/>
      <c r="N57" s="178" t="s">
        <v>101</v>
      </c>
      <c r="O57" s="140">
        <v>37</v>
      </c>
      <c r="P57" s="141">
        <v>7</v>
      </c>
      <c r="Q57" s="141">
        <v>1</v>
      </c>
      <c r="R57" s="142">
        <v>1</v>
      </c>
      <c r="S57" s="140">
        <v>44</v>
      </c>
      <c r="T57" s="141">
        <v>2</v>
      </c>
      <c r="U57" s="143">
        <v>46</v>
      </c>
      <c r="V57" s="144">
        <v>4.3</v>
      </c>
      <c r="W57" s="144">
        <v>1.4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255</v>
      </c>
      <c r="E58" s="187">
        <v>25</v>
      </c>
      <c r="F58" s="187">
        <v>15</v>
      </c>
      <c r="G58" s="188">
        <v>3</v>
      </c>
      <c r="H58" s="186">
        <v>280</v>
      </c>
      <c r="I58" s="187">
        <v>18</v>
      </c>
      <c r="J58" s="189">
        <v>298</v>
      </c>
      <c r="K58" s="190">
        <v>6</v>
      </c>
      <c r="L58" s="191">
        <v>9.1999999999999993</v>
      </c>
      <c r="M58" s="183"/>
      <c r="N58" s="179" t="s">
        <v>29</v>
      </c>
      <c r="O58" s="78">
        <v>231</v>
      </c>
      <c r="P58" s="79">
        <v>28</v>
      </c>
      <c r="Q58" s="79">
        <v>8</v>
      </c>
      <c r="R58" s="84">
        <v>6</v>
      </c>
      <c r="S58" s="78">
        <v>259</v>
      </c>
      <c r="T58" s="79">
        <v>14</v>
      </c>
      <c r="U58" s="85">
        <v>273</v>
      </c>
      <c r="V58" s="80">
        <v>5.0999999999999996</v>
      </c>
      <c r="W58" s="80">
        <v>8.4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2679</v>
      </c>
      <c r="P59" s="79">
        <v>384</v>
      </c>
      <c r="Q59" s="79">
        <v>144</v>
      </c>
      <c r="R59" s="84">
        <v>48</v>
      </c>
      <c r="S59" s="78">
        <v>3063</v>
      </c>
      <c r="T59" s="79">
        <v>192</v>
      </c>
      <c r="U59" s="85">
        <v>3255</v>
      </c>
      <c r="V59" s="80">
        <v>5.9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1215" priority="196" stopIfTrue="1" operator="lessThan">
      <formula>0</formula>
    </cfRule>
  </conditionalFormatting>
  <conditionalFormatting sqref="Q13:T13">
    <cfRule type="cellIs" dxfId="1214" priority="191" stopIfTrue="1" operator="lessThan">
      <formula>0</formula>
    </cfRule>
  </conditionalFormatting>
  <conditionalFormatting sqref="G13:I13">
    <cfRule type="cellIs" dxfId="1213" priority="193" stopIfTrue="1" operator="lessThan">
      <formula>0</formula>
    </cfRule>
  </conditionalFormatting>
  <conditionalFormatting sqref="F13">
    <cfRule type="cellIs" dxfId="1212" priority="194" stopIfTrue="1" operator="lessThan">
      <formula>0</formula>
    </cfRule>
  </conditionalFormatting>
  <conditionalFormatting sqref="O23:R23">
    <cfRule type="cellIs" dxfId="1211" priority="185" stopIfTrue="1" operator="lessThan">
      <formula>0</formula>
    </cfRule>
  </conditionalFormatting>
  <conditionalFormatting sqref="C59:M60">
    <cfRule type="cellIs" dxfId="1210" priority="189" stopIfTrue="1" operator="lessThan">
      <formula>0</formula>
    </cfRule>
  </conditionalFormatting>
  <conditionalFormatting sqref="O59:R60">
    <cfRule type="cellIs" dxfId="1209" priority="188" stopIfTrue="1" operator="lessThan">
      <formula>0</formula>
    </cfRule>
  </conditionalFormatting>
  <conditionalFormatting sqref="S59:U60">
    <cfRule type="cellIs" dxfId="1208" priority="187" stopIfTrue="1" operator="lessThan">
      <formula>0</formula>
    </cfRule>
  </conditionalFormatting>
  <conditionalFormatting sqref="C23:M23">
    <cfRule type="cellIs" dxfId="1207" priority="186" stopIfTrue="1" operator="lessThan">
      <formula>0</formula>
    </cfRule>
  </conditionalFormatting>
  <conditionalFormatting sqref="S23:U23">
    <cfRule type="cellIs" dxfId="1206" priority="183" stopIfTrue="1" operator="lessThan">
      <formula>0</formula>
    </cfRule>
  </conditionalFormatting>
  <conditionalFormatting sqref="S17:U17 S19:U19 S21:U22">
    <cfRule type="cellIs" dxfId="1205" priority="184" stopIfTrue="1" operator="lessThan">
      <formula>0</formula>
    </cfRule>
  </conditionalFormatting>
  <conditionalFormatting sqref="V17:W17 V19:W19 V21:W22">
    <cfRule type="cellIs" dxfId="1204" priority="182" stopIfTrue="1" operator="lessThan">
      <formula>0</formula>
    </cfRule>
  </conditionalFormatting>
  <conditionalFormatting sqref="V59:W60">
    <cfRule type="cellIs" dxfId="1203" priority="181" stopIfTrue="1" operator="lessThan">
      <formula>0</formula>
    </cfRule>
  </conditionalFormatting>
  <conditionalFormatting sqref="V23:W23">
    <cfRule type="cellIs" dxfId="1202" priority="180" stopIfTrue="1" operator="lessThan">
      <formula>0</formula>
    </cfRule>
  </conditionalFormatting>
  <conditionalFormatting sqref="C18:M18">
    <cfRule type="cellIs" dxfId="1201" priority="179" stopIfTrue="1" operator="lessThan">
      <formula>0</formula>
    </cfRule>
  </conditionalFormatting>
  <conditionalFormatting sqref="S18:U18">
    <cfRule type="cellIs" dxfId="1200" priority="178" stopIfTrue="1" operator="lessThan">
      <formula>0</formula>
    </cfRule>
  </conditionalFormatting>
  <conditionalFormatting sqref="V18:W18">
    <cfRule type="cellIs" dxfId="1199" priority="177" stopIfTrue="1" operator="lessThan">
      <formula>0</formula>
    </cfRule>
  </conditionalFormatting>
  <conditionalFormatting sqref="C20:M20">
    <cfRule type="cellIs" dxfId="1198" priority="176" stopIfTrue="1" operator="lessThan">
      <formula>0</formula>
    </cfRule>
  </conditionalFormatting>
  <conditionalFormatting sqref="V27:W27">
    <cfRule type="cellIs" dxfId="1197" priority="161" stopIfTrue="1" operator="lessThan">
      <formula>0</formula>
    </cfRule>
  </conditionalFormatting>
  <conditionalFormatting sqref="S20:U20">
    <cfRule type="cellIs" dxfId="1196" priority="175" stopIfTrue="1" operator="lessThan">
      <formula>0</formula>
    </cfRule>
  </conditionalFormatting>
  <conditionalFormatting sqref="V20:W20">
    <cfRule type="cellIs" dxfId="1195" priority="174" stopIfTrue="1" operator="lessThan">
      <formula>0</formula>
    </cfRule>
  </conditionalFormatting>
  <conditionalFormatting sqref="C24 C26 C28:C29 H28:M29 H26:M26 H24:M24">
    <cfRule type="cellIs" dxfId="1194" priority="173" stopIfTrue="1" operator="lessThan">
      <formula>0</formula>
    </cfRule>
  </conditionalFormatting>
  <conditionalFormatting sqref="C31 C33 C35:C36 H35:M36 H33:M33 H31:M31">
    <cfRule type="cellIs" dxfId="1193" priority="160" stopIfTrue="1" operator="lessThan">
      <formula>0</formula>
    </cfRule>
  </conditionalFormatting>
  <conditionalFormatting sqref="O30:R30">
    <cfRule type="cellIs" dxfId="1192" priority="171" stopIfTrue="1" operator="lessThan">
      <formula>0</formula>
    </cfRule>
  </conditionalFormatting>
  <conditionalFormatting sqref="C30:M30">
    <cfRule type="cellIs" dxfId="1191" priority="172" stopIfTrue="1" operator="lessThan">
      <formula>0</formula>
    </cfRule>
  </conditionalFormatting>
  <conditionalFormatting sqref="S30:U30">
    <cfRule type="cellIs" dxfId="1190" priority="169" stopIfTrue="1" operator="lessThan">
      <formula>0</formula>
    </cfRule>
  </conditionalFormatting>
  <conditionalFormatting sqref="S24:U24 S26:U26 S28:U29">
    <cfRule type="cellIs" dxfId="1189" priority="170" stopIfTrue="1" operator="lessThan">
      <formula>0</formula>
    </cfRule>
  </conditionalFormatting>
  <conditionalFormatting sqref="V24:W24 V26:W26 V28:W29">
    <cfRule type="cellIs" dxfId="1188" priority="168" stopIfTrue="1" operator="lessThan">
      <formula>0</formula>
    </cfRule>
  </conditionalFormatting>
  <conditionalFormatting sqref="V30:W30">
    <cfRule type="cellIs" dxfId="1187" priority="167" stopIfTrue="1" operator="lessThan">
      <formula>0</formula>
    </cfRule>
  </conditionalFormatting>
  <conditionalFormatting sqref="C25 H25:M25">
    <cfRule type="cellIs" dxfId="1186" priority="166" stopIfTrue="1" operator="lessThan">
      <formula>0</formula>
    </cfRule>
  </conditionalFormatting>
  <conditionalFormatting sqref="C32 H32:M32">
    <cfRule type="cellIs" dxfId="1185" priority="153" stopIfTrue="1" operator="lessThan">
      <formula>0</formula>
    </cfRule>
  </conditionalFormatting>
  <conditionalFormatting sqref="S25:U25">
    <cfRule type="cellIs" dxfId="1184" priority="165" stopIfTrue="1" operator="lessThan">
      <formula>0</formula>
    </cfRule>
  </conditionalFormatting>
  <conditionalFormatting sqref="V25:W25">
    <cfRule type="cellIs" dxfId="1183" priority="164" stopIfTrue="1" operator="lessThan">
      <formula>0</formula>
    </cfRule>
  </conditionalFormatting>
  <conditionalFormatting sqref="C27 H27:M27">
    <cfRule type="cellIs" dxfId="1182" priority="163" stopIfTrue="1" operator="lessThan">
      <formula>0</formula>
    </cfRule>
  </conditionalFormatting>
  <conditionalFormatting sqref="C34 H34:M34">
    <cfRule type="cellIs" dxfId="1181" priority="150" stopIfTrue="1" operator="lessThan">
      <formula>0</formula>
    </cfRule>
  </conditionalFormatting>
  <conditionalFormatting sqref="S27:U27">
    <cfRule type="cellIs" dxfId="1180" priority="162" stopIfTrue="1" operator="lessThan">
      <formula>0</formula>
    </cfRule>
  </conditionalFormatting>
  <conditionalFormatting sqref="O37:R37">
    <cfRule type="cellIs" dxfId="1179" priority="158" stopIfTrue="1" operator="lessThan">
      <formula>0</formula>
    </cfRule>
  </conditionalFormatting>
  <conditionalFormatting sqref="C37:M37">
    <cfRule type="cellIs" dxfId="1178" priority="159" stopIfTrue="1" operator="lessThan">
      <formula>0</formula>
    </cfRule>
  </conditionalFormatting>
  <conditionalFormatting sqref="S37:U37">
    <cfRule type="cellIs" dxfId="1177" priority="156" stopIfTrue="1" operator="lessThan">
      <formula>0</formula>
    </cfRule>
  </conditionalFormatting>
  <conditionalFormatting sqref="S31:U31 S33:U33 S35:U36">
    <cfRule type="cellIs" dxfId="1176" priority="157" stopIfTrue="1" operator="lessThan">
      <formula>0</formula>
    </cfRule>
  </conditionalFormatting>
  <conditionalFormatting sqref="V31:W31 V33:W33 V35:W36">
    <cfRule type="cellIs" dxfId="1175" priority="155" stopIfTrue="1" operator="lessThan">
      <formula>0</formula>
    </cfRule>
  </conditionalFormatting>
  <conditionalFormatting sqref="V37:W37">
    <cfRule type="cellIs" dxfId="1174" priority="154" stopIfTrue="1" operator="lessThan">
      <formula>0</formula>
    </cfRule>
  </conditionalFormatting>
  <conditionalFormatting sqref="S44:U44">
    <cfRule type="cellIs" dxfId="1173" priority="143" stopIfTrue="1" operator="lessThan">
      <formula>0</formula>
    </cfRule>
  </conditionalFormatting>
  <conditionalFormatting sqref="S32:U32">
    <cfRule type="cellIs" dxfId="1172" priority="152" stopIfTrue="1" operator="lessThan">
      <formula>0</formula>
    </cfRule>
  </conditionalFormatting>
  <conditionalFormatting sqref="V32:W32">
    <cfRule type="cellIs" dxfId="1171" priority="151" stopIfTrue="1" operator="lessThan">
      <formula>0</formula>
    </cfRule>
  </conditionalFormatting>
  <conditionalFormatting sqref="S34:U34">
    <cfRule type="cellIs" dxfId="1170" priority="149" stopIfTrue="1" operator="lessThan">
      <formula>0</formula>
    </cfRule>
  </conditionalFormatting>
  <conditionalFormatting sqref="V34:W34">
    <cfRule type="cellIs" dxfId="1169" priority="148" stopIfTrue="1" operator="lessThan">
      <formula>0</formula>
    </cfRule>
  </conditionalFormatting>
  <conditionalFormatting sqref="C38 C40 C42:C43 H42:M43 H40:M40 H38:M38">
    <cfRule type="cellIs" dxfId="1168" priority="147" stopIfTrue="1" operator="lessThan">
      <formula>0</formula>
    </cfRule>
  </conditionalFormatting>
  <conditionalFormatting sqref="S39:U39">
    <cfRule type="cellIs" dxfId="1167" priority="139" stopIfTrue="1" operator="lessThan">
      <formula>0</formula>
    </cfRule>
  </conditionalFormatting>
  <conditionalFormatting sqref="O44:R44">
    <cfRule type="cellIs" dxfId="1166" priority="145" stopIfTrue="1" operator="lessThan">
      <formula>0</formula>
    </cfRule>
  </conditionalFormatting>
  <conditionalFormatting sqref="C44:M44">
    <cfRule type="cellIs" dxfId="1165" priority="146" stopIfTrue="1" operator="lessThan">
      <formula>0</formula>
    </cfRule>
  </conditionalFormatting>
  <conditionalFormatting sqref="S38:U38 S40:U40 S42:U43">
    <cfRule type="cellIs" dxfId="1164" priority="144" stopIfTrue="1" operator="lessThan">
      <formula>0</formula>
    </cfRule>
  </conditionalFormatting>
  <conditionalFormatting sqref="V38:W38 V40:W40 V42:W43">
    <cfRule type="cellIs" dxfId="1163" priority="142" stopIfTrue="1" operator="lessThan">
      <formula>0</formula>
    </cfRule>
  </conditionalFormatting>
  <conditionalFormatting sqref="V44:W44">
    <cfRule type="cellIs" dxfId="1162" priority="141" stopIfTrue="1" operator="lessThan">
      <formula>0</formula>
    </cfRule>
  </conditionalFormatting>
  <conditionalFormatting sqref="C39 H39:M39">
    <cfRule type="cellIs" dxfId="1161" priority="140" stopIfTrue="1" operator="lessThan">
      <formula>0</formula>
    </cfRule>
  </conditionalFormatting>
  <conditionalFormatting sqref="C51:M51">
    <cfRule type="cellIs" dxfId="1160" priority="133" stopIfTrue="1" operator="lessThan">
      <formula>0</formula>
    </cfRule>
  </conditionalFormatting>
  <conditionalFormatting sqref="V39:W39">
    <cfRule type="cellIs" dxfId="1159" priority="138" stopIfTrue="1" operator="lessThan">
      <formula>0</formula>
    </cfRule>
  </conditionalFormatting>
  <conditionalFormatting sqref="C41 H41:M41">
    <cfRule type="cellIs" dxfId="1158" priority="137" stopIfTrue="1" operator="lessThan">
      <formula>0</formula>
    </cfRule>
  </conditionalFormatting>
  <conditionalFormatting sqref="V45:W45 V47:W47 V49:W50">
    <cfRule type="cellIs" dxfId="1157" priority="129" stopIfTrue="1" operator="lessThan">
      <formula>0</formula>
    </cfRule>
  </conditionalFormatting>
  <conditionalFormatting sqref="S41:U41">
    <cfRule type="cellIs" dxfId="1156" priority="136" stopIfTrue="1" operator="lessThan">
      <formula>0</formula>
    </cfRule>
  </conditionalFormatting>
  <conditionalFormatting sqref="V41:W41">
    <cfRule type="cellIs" dxfId="1155" priority="135" stopIfTrue="1" operator="lessThan">
      <formula>0</formula>
    </cfRule>
  </conditionalFormatting>
  <conditionalFormatting sqref="C45 C47 C49:C50 H49:M50 H47:M47 H45:M45">
    <cfRule type="cellIs" dxfId="1154" priority="134" stopIfTrue="1" operator="lessThan">
      <formula>0</formula>
    </cfRule>
  </conditionalFormatting>
  <conditionalFormatting sqref="V51:W51">
    <cfRule type="cellIs" dxfId="1153" priority="128" stopIfTrue="1" operator="lessThan">
      <formula>0</formula>
    </cfRule>
  </conditionalFormatting>
  <conditionalFormatting sqref="O51:R51">
    <cfRule type="cellIs" dxfId="1152" priority="132" stopIfTrue="1" operator="lessThan">
      <formula>0</formula>
    </cfRule>
  </conditionalFormatting>
  <conditionalFormatting sqref="S51:U51">
    <cfRule type="cellIs" dxfId="1151" priority="130" stopIfTrue="1" operator="lessThan">
      <formula>0</formula>
    </cfRule>
  </conditionalFormatting>
  <conditionalFormatting sqref="S45:U45 S47:U47 S49:U50">
    <cfRule type="cellIs" dxfId="1150" priority="131" stopIfTrue="1" operator="lessThan">
      <formula>0</formula>
    </cfRule>
  </conditionalFormatting>
  <conditionalFormatting sqref="C46 H46:M46">
    <cfRule type="cellIs" dxfId="1149" priority="127" stopIfTrue="1" operator="lessThan">
      <formula>0</formula>
    </cfRule>
  </conditionalFormatting>
  <conditionalFormatting sqref="V48:W48">
    <cfRule type="cellIs" dxfId="1148" priority="122" stopIfTrue="1" operator="lessThan">
      <formula>0</formula>
    </cfRule>
  </conditionalFormatting>
  <conditionalFormatting sqref="S46:U46">
    <cfRule type="cellIs" dxfId="1147" priority="126" stopIfTrue="1" operator="lessThan">
      <formula>0</formula>
    </cfRule>
  </conditionalFormatting>
  <conditionalFormatting sqref="V46:W46">
    <cfRule type="cellIs" dxfId="1146" priority="125" stopIfTrue="1" operator="lessThan">
      <formula>0</formula>
    </cfRule>
  </conditionalFormatting>
  <conditionalFormatting sqref="C48 H48:M48">
    <cfRule type="cellIs" dxfId="1145" priority="124" stopIfTrue="1" operator="lessThan">
      <formula>0</formula>
    </cfRule>
  </conditionalFormatting>
  <conditionalFormatting sqref="O58:R58">
    <cfRule type="cellIs" dxfId="1144" priority="119" stopIfTrue="1" operator="lessThan">
      <formula>0</formula>
    </cfRule>
  </conditionalFormatting>
  <conditionalFormatting sqref="S48:U48">
    <cfRule type="cellIs" dxfId="1143" priority="123" stopIfTrue="1" operator="lessThan">
      <formula>0</formula>
    </cfRule>
  </conditionalFormatting>
  <conditionalFormatting sqref="C52 C54 C56:C57 H56:M57 H54:M54 H52:M52">
    <cfRule type="cellIs" dxfId="1142" priority="121" stopIfTrue="1" operator="lessThan">
      <formula>0</formula>
    </cfRule>
  </conditionalFormatting>
  <conditionalFormatting sqref="S52:U52 S54:U54 S56:U57">
    <cfRule type="cellIs" dxfId="1141" priority="118" stopIfTrue="1" operator="lessThan">
      <formula>0</formula>
    </cfRule>
  </conditionalFormatting>
  <conditionalFormatting sqref="C58:M58">
    <cfRule type="cellIs" dxfId="1140" priority="120" stopIfTrue="1" operator="lessThan">
      <formula>0</formula>
    </cfRule>
  </conditionalFormatting>
  <conditionalFormatting sqref="S58:U58">
    <cfRule type="cellIs" dxfId="1139" priority="117" stopIfTrue="1" operator="lessThan">
      <formula>0</formula>
    </cfRule>
  </conditionalFormatting>
  <conditionalFormatting sqref="V52:W52 V54:W54 V56:W57">
    <cfRule type="cellIs" dxfId="1138" priority="116" stopIfTrue="1" operator="lessThan">
      <formula>0</formula>
    </cfRule>
  </conditionalFormatting>
  <conditionalFormatting sqref="V58:W58">
    <cfRule type="cellIs" dxfId="1137" priority="115" stopIfTrue="1" operator="lessThan">
      <formula>0</formula>
    </cfRule>
  </conditionalFormatting>
  <conditionalFormatting sqref="C53 H53:M53">
    <cfRule type="cellIs" dxfId="1136" priority="114" stopIfTrue="1" operator="lessThan">
      <formula>0</formula>
    </cfRule>
  </conditionalFormatting>
  <conditionalFormatting sqref="C55 H55:M55">
    <cfRule type="cellIs" dxfId="1135" priority="111" stopIfTrue="1" operator="lessThan">
      <formula>0</formula>
    </cfRule>
  </conditionalFormatting>
  <conditionalFormatting sqref="S53:U53">
    <cfRule type="cellIs" dxfId="1134" priority="113" stopIfTrue="1" operator="lessThan">
      <formula>0</formula>
    </cfRule>
  </conditionalFormatting>
  <conditionalFormatting sqref="V53:W53">
    <cfRule type="cellIs" dxfId="1133" priority="112" stopIfTrue="1" operator="lessThan">
      <formula>0</formula>
    </cfRule>
  </conditionalFormatting>
  <conditionalFormatting sqref="N13 N19 N21:N22 N17">
    <cfRule type="cellIs" dxfId="1132" priority="108" stopIfTrue="1" operator="lessThan">
      <formula>0</formula>
    </cfRule>
  </conditionalFormatting>
  <conditionalFormatting sqref="S55:U55">
    <cfRule type="cellIs" dxfId="1131" priority="110" stopIfTrue="1" operator="lessThan">
      <formula>0</formula>
    </cfRule>
  </conditionalFormatting>
  <conditionalFormatting sqref="V55:W55">
    <cfRule type="cellIs" dxfId="1130" priority="109" stopIfTrue="1" operator="lessThan">
      <formula>0</formula>
    </cfRule>
  </conditionalFormatting>
  <conditionalFormatting sqref="N59:N60">
    <cfRule type="cellIs" dxfId="1129" priority="107" stopIfTrue="1" operator="lessThan">
      <formula>0</formula>
    </cfRule>
  </conditionalFormatting>
  <conditionalFormatting sqref="N23">
    <cfRule type="cellIs" dxfId="1128" priority="106" stopIfTrue="1" operator="lessThan">
      <formula>0</formula>
    </cfRule>
  </conditionalFormatting>
  <conditionalFormatting sqref="N18">
    <cfRule type="cellIs" dxfId="1127" priority="105" stopIfTrue="1" operator="lessThan">
      <formula>0</formula>
    </cfRule>
  </conditionalFormatting>
  <conditionalFormatting sqref="N20">
    <cfRule type="cellIs" dxfId="1126" priority="104" stopIfTrue="1" operator="lessThan">
      <formula>0</formula>
    </cfRule>
  </conditionalFormatting>
  <conditionalFormatting sqref="N24 N26 N28:N29">
    <cfRule type="cellIs" dxfId="1125" priority="103" stopIfTrue="1" operator="lessThan">
      <formula>0</formula>
    </cfRule>
  </conditionalFormatting>
  <conditionalFormatting sqref="N30">
    <cfRule type="cellIs" dxfId="1124" priority="102" stopIfTrue="1" operator="lessThan">
      <formula>0</formula>
    </cfRule>
  </conditionalFormatting>
  <conditionalFormatting sqref="N25">
    <cfRule type="cellIs" dxfId="1123" priority="101" stopIfTrue="1" operator="lessThan">
      <formula>0</formula>
    </cfRule>
  </conditionalFormatting>
  <conditionalFormatting sqref="N27">
    <cfRule type="cellIs" dxfId="1122" priority="100" stopIfTrue="1" operator="lessThan">
      <formula>0</formula>
    </cfRule>
  </conditionalFormatting>
  <conditionalFormatting sqref="N31 N33 N35:N36">
    <cfRule type="cellIs" dxfId="1121" priority="99" stopIfTrue="1" operator="lessThan">
      <formula>0</formula>
    </cfRule>
  </conditionalFormatting>
  <conditionalFormatting sqref="N37">
    <cfRule type="cellIs" dxfId="1120" priority="98" stopIfTrue="1" operator="lessThan">
      <formula>0</formula>
    </cfRule>
  </conditionalFormatting>
  <conditionalFormatting sqref="N32">
    <cfRule type="cellIs" dxfId="1119" priority="97" stopIfTrue="1" operator="lessThan">
      <formula>0</formula>
    </cfRule>
  </conditionalFormatting>
  <conditionalFormatting sqref="N34">
    <cfRule type="cellIs" dxfId="1118" priority="96" stopIfTrue="1" operator="lessThan">
      <formula>0</formula>
    </cfRule>
  </conditionalFormatting>
  <conditionalFormatting sqref="N38 N40 N42:N43">
    <cfRule type="cellIs" dxfId="1117" priority="95" stopIfTrue="1" operator="lessThan">
      <formula>0</formula>
    </cfRule>
  </conditionalFormatting>
  <conditionalFormatting sqref="N44">
    <cfRule type="cellIs" dxfId="1116" priority="94" stopIfTrue="1" operator="lessThan">
      <formula>0</formula>
    </cfRule>
  </conditionalFormatting>
  <conditionalFormatting sqref="N39">
    <cfRule type="cellIs" dxfId="1115" priority="93" stopIfTrue="1" operator="lessThan">
      <formula>0</formula>
    </cfRule>
  </conditionalFormatting>
  <conditionalFormatting sqref="N41">
    <cfRule type="cellIs" dxfId="1114" priority="92" stopIfTrue="1" operator="lessThan">
      <formula>0</formula>
    </cfRule>
  </conditionalFormatting>
  <conditionalFormatting sqref="N45 N47 N49:N50">
    <cfRule type="cellIs" dxfId="1113" priority="91" stopIfTrue="1" operator="lessThan">
      <formula>0</formula>
    </cfRule>
  </conditionalFormatting>
  <conditionalFormatting sqref="N51">
    <cfRule type="cellIs" dxfId="1112" priority="90" stopIfTrue="1" operator="lessThan">
      <formula>0</formula>
    </cfRule>
  </conditionalFormatting>
  <conditionalFormatting sqref="N46">
    <cfRule type="cellIs" dxfId="1111" priority="89" stopIfTrue="1" operator="lessThan">
      <formula>0</formula>
    </cfRule>
  </conditionalFormatting>
  <conditionalFormatting sqref="N48">
    <cfRule type="cellIs" dxfId="1110" priority="88" stopIfTrue="1" operator="lessThan">
      <formula>0</formula>
    </cfRule>
  </conditionalFormatting>
  <conditionalFormatting sqref="N52 N54 N56:N57">
    <cfRule type="cellIs" dxfId="1109" priority="87" stopIfTrue="1" operator="lessThan">
      <formula>0</formula>
    </cfRule>
  </conditionalFormatting>
  <conditionalFormatting sqref="N58">
    <cfRule type="cellIs" dxfId="1108" priority="86" stopIfTrue="1" operator="lessThan">
      <formula>0</formula>
    </cfRule>
  </conditionalFormatting>
  <conditionalFormatting sqref="N53">
    <cfRule type="cellIs" dxfId="1107" priority="85" stopIfTrue="1" operator="lessThan">
      <formula>0</formula>
    </cfRule>
  </conditionalFormatting>
  <conditionalFormatting sqref="N55">
    <cfRule type="cellIs" dxfId="1106" priority="84" stopIfTrue="1" operator="lessThan">
      <formula>0</formula>
    </cfRule>
  </conditionalFormatting>
  <conditionalFormatting sqref="K14:M15 D16:M16">
    <cfRule type="cellIs" dxfId="1105" priority="44" stopIfTrue="1" operator="lessThan">
      <formula>0</formula>
    </cfRule>
  </conditionalFormatting>
  <conditionalFormatting sqref="G14:I14">
    <cfRule type="cellIs" dxfId="1104" priority="42" stopIfTrue="1" operator="lessThan">
      <formula>0</formula>
    </cfRule>
  </conditionalFormatting>
  <conditionalFormatting sqref="D14 J14">
    <cfRule type="cellIs" dxfId="1103" priority="43" stopIfTrue="1" operator="lessThan">
      <formula>0</formula>
    </cfRule>
  </conditionalFormatting>
  <conditionalFormatting sqref="E14:E15">
    <cfRule type="cellIs" dxfId="1102" priority="41" stopIfTrue="1" operator="lessThan">
      <formula>0</formula>
    </cfRule>
  </conditionalFormatting>
  <conditionalFormatting sqref="N14:N16">
    <cfRule type="cellIs" dxfId="1101" priority="40" stopIfTrue="1" operator="lessThan">
      <formula>0</formula>
    </cfRule>
  </conditionalFormatting>
  <conditionalFormatting sqref="F14:F15">
    <cfRule type="cellIs" dxfId="1100" priority="39" stopIfTrue="1" operator="lessThan">
      <formula>0</formula>
    </cfRule>
  </conditionalFormatting>
  <conditionalFormatting sqref="V14:W15 O16:W16">
    <cfRule type="cellIs" dxfId="1099" priority="38" stopIfTrue="1" operator="lessThan">
      <formula>0</formula>
    </cfRule>
  </conditionalFormatting>
  <conditionalFormatting sqref="R14:T14">
    <cfRule type="cellIs" dxfId="1098" priority="36" stopIfTrue="1" operator="lessThan">
      <formula>0</formula>
    </cfRule>
  </conditionalFormatting>
  <conditionalFormatting sqref="O14 U14">
    <cfRule type="cellIs" dxfId="1097" priority="37" stopIfTrue="1" operator="lessThan">
      <formula>0</formula>
    </cfRule>
  </conditionalFormatting>
  <conditionalFormatting sqref="P14:P15">
    <cfRule type="cellIs" dxfId="1096" priority="35" stopIfTrue="1" operator="lessThan">
      <formula>0</formula>
    </cfRule>
  </conditionalFormatting>
  <conditionalFormatting sqref="Q14:Q15">
    <cfRule type="cellIs" dxfId="1095" priority="34" stopIfTrue="1" operator="lessThan">
      <formula>0</formula>
    </cfRule>
  </conditionalFormatting>
  <conditionalFormatting sqref="D24:G24 D26:G26 D28:G29">
    <cfRule type="cellIs" dxfId="1094" priority="33" stopIfTrue="1" operator="lessThan">
      <formula>0</formula>
    </cfRule>
  </conditionalFormatting>
  <conditionalFormatting sqref="D25:G25">
    <cfRule type="cellIs" dxfId="1093" priority="32" stopIfTrue="1" operator="lessThan">
      <formula>0</formula>
    </cfRule>
  </conditionalFormatting>
  <conditionalFormatting sqref="D27:G27">
    <cfRule type="cellIs" dxfId="1092" priority="31" stopIfTrue="1" operator="lessThan">
      <formula>0</formula>
    </cfRule>
  </conditionalFormatting>
  <conditionalFormatting sqref="D31:G31 D33:G33 D35:G36">
    <cfRule type="cellIs" dxfId="1091" priority="30" stopIfTrue="1" operator="lessThan">
      <formula>0</formula>
    </cfRule>
  </conditionalFormatting>
  <conditionalFormatting sqref="D32:G32">
    <cfRule type="cellIs" dxfId="1090" priority="29" stopIfTrue="1" operator="lessThan">
      <formula>0</formula>
    </cfRule>
  </conditionalFormatting>
  <conditionalFormatting sqref="D34:G34">
    <cfRule type="cellIs" dxfId="1089" priority="28" stopIfTrue="1" operator="lessThan">
      <formula>0</formula>
    </cfRule>
  </conditionalFormatting>
  <conditionalFormatting sqref="D38:G38 D40:G40 D42:G43">
    <cfRule type="cellIs" dxfId="1088" priority="27" stopIfTrue="1" operator="lessThan">
      <formula>0</formula>
    </cfRule>
  </conditionalFormatting>
  <conditionalFormatting sqref="D39:G39">
    <cfRule type="cellIs" dxfId="1087" priority="26" stopIfTrue="1" operator="lessThan">
      <formula>0</formula>
    </cfRule>
  </conditionalFormatting>
  <conditionalFormatting sqref="D41:G41">
    <cfRule type="cellIs" dxfId="1086" priority="25" stopIfTrue="1" operator="lessThan">
      <formula>0</formula>
    </cfRule>
  </conditionalFormatting>
  <conditionalFormatting sqref="D45:G45 D47:G47 D49:G50">
    <cfRule type="cellIs" dxfId="1085" priority="24" stopIfTrue="1" operator="lessThan">
      <formula>0</formula>
    </cfRule>
  </conditionalFormatting>
  <conditionalFormatting sqref="D46:G46">
    <cfRule type="cellIs" dxfId="1084" priority="23" stopIfTrue="1" operator="lessThan">
      <formula>0</formula>
    </cfRule>
  </conditionalFormatting>
  <conditionalFormatting sqref="D48:G48">
    <cfRule type="cellIs" dxfId="1083" priority="22" stopIfTrue="1" operator="lessThan">
      <formula>0</formula>
    </cfRule>
  </conditionalFormatting>
  <conditionalFormatting sqref="D52:G52 D54:G54 D56:G57">
    <cfRule type="cellIs" dxfId="1082" priority="21" stopIfTrue="1" operator="lessThan">
      <formula>0</formula>
    </cfRule>
  </conditionalFormatting>
  <conditionalFormatting sqref="D53:G53">
    <cfRule type="cellIs" dxfId="1081" priority="20" stopIfTrue="1" operator="lessThan">
      <formula>0</formula>
    </cfRule>
  </conditionalFormatting>
  <conditionalFormatting sqref="D55:G55">
    <cfRule type="cellIs" dxfId="1080" priority="19" stopIfTrue="1" operator="lessThan">
      <formula>0</formula>
    </cfRule>
  </conditionalFormatting>
  <conditionalFormatting sqref="O17:R17 O19:R19 O21:R22">
    <cfRule type="cellIs" dxfId="1079" priority="18" stopIfTrue="1" operator="lessThan">
      <formula>0</formula>
    </cfRule>
  </conditionalFormatting>
  <conditionalFormatting sqref="O18:R18">
    <cfRule type="cellIs" dxfId="1078" priority="17" stopIfTrue="1" operator="lessThan">
      <formula>0</formula>
    </cfRule>
  </conditionalFormatting>
  <conditionalFormatting sqref="O20:R20">
    <cfRule type="cellIs" dxfId="1077" priority="16" stopIfTrue="1" operator="lessThan">
      <formula>0</formula>
    </cfRule>
  </conditionalFormatting>
  <conditionalFormatting sqref="O24:R24 O26:R26 O28:R29">
    <cfRule type="cellIs" dxfId="1076" priority="15" stopIfTrue="1" operator="lessThan">
      <formula>0</formula>
    </cfRule>
  </conditionalFormatting>
  <conditionalFormatting sqref="O25:R25">
    <cfRule type="cellIs" dxfId="1075" priority="14" stopIfTrue="1" operator="lessThan">
      <formula>0</formula>
    </cfRule>
  </conditionalFormatting>
  <conditionalFormatting sqref="O27:R27">
    <cfRule type="cellIs" dxfId="1074" priority="13" stopIfTrue="1" operator="lessThan">
      <formula>0</formula>
    </cfRule>
  </conditionalFormatting>
  <conditionalFormatting sqref="O31:R31 O33:R33 O35:R36">
    <cfRule type="cellIs" dxfId="1073" priority="12" stopIfTrue="1" operator="lessThan">
      <formula>0</formula>
    </cfRule>
  </conditionalFormatting>
  <conditionalFormatting sqref="O32:R32">
    <cfRule type="cellIs" dxfId="1072" priority="11" stopIfTrue="1" operator="lessThan">
      <formula>0</formula>
    </cfRule>
  </conditionalFormatting>
  <conditionalFormatting sqref="O34:R34">
    <cfRule type="cellIs" dxfId="1071" priority="10" stopIfTrue="1" operator="lessThan">
      <formula>0</formula>
    </cfRule>
  </conditionalFormatting>
  <conditionalFormatting sqref="O38:R38 O40:R40 O42:R43">
    <cfRule type="cellIs" dxfId="1070" priority="9" stopIfTrue="1" operator="lessThan">
      <formula>0</formula>
    </cfRule>
  </conditionalFormatting>
  <conditionalFormatting sqref="O39:R39">
    <cfRule type="cellIs" dxfId="1069" priority="8" stopIfTrue="1" operator="lessThan">
      <formula>0</formula>
    </cfRule>
  </conditionalFormatting>
  <conditionalFormatting sqref="O41:R41">
    <cfRule type="cellIs" dxfId="1068" priority="7" stopIfTrue="1" operator="lessThan">
      <formula>0</formula>
    </cfRule>
  </conditionalFormatting>
  <conditionalFormatting sqref="O45:R45 O47:R47 O49:R50">
    <cfRule type="cellIs" dxfId="1067" priority="6" stopIfTrue="1" operator="lessThan">
      <formula>0</formula>
    </cfRule>
  </conditionalFormatting>
  <conditionalFormatting sqref="O46:R46">
    <cfRule type="cellIs" dxfId="1066" priority="5" stopIfTrue="1" operator="lessThan">
      <formula>0</formula>
    </cfRule>
  </conditionalFormatting>
  <conditionalFormatting sqref="O48:R48">
    <cfRule type="cellIs" dxfId="1065" priority="4" stopIfTrue="1" operator="lessThan">
      <formula>0</formula>
    </cfRule>
  </conditionalFormatting>
  <conditionalFormatting sqref="O52:R52 O54:R54 O56:R57">
    <cfRule type="cellIs" dxfId="1064" priority="3" stopIfTrue="1" operator="lessThan">
      <formula>0</formula>
    </cfRule>
  </conditionalFormatting>
  <conditionalFormatting sqref="O53:R53">
    <cfRule type="cellIs" dxfId="1063" priority="2" stopIfTrue="1" operator="lessThan">
      <formula>0</formula>
    </cfRule>
  </conditionalFormatting>
  <conditionalFormatting sqref="O55:R55">
    <cfRule type="cellIs" dxfId="1062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12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67" t="s">
        <v>122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36</v>
      </c>
      <c r="E17" s="128">
        <v>4</v>
      </c>
      <c r="F17" s="128">
        <v>2</v>
      </c>
      <c r="G17" s="129">
        <v>2</v>
      </c>
      <c r="H17" s="127">
        <v>40</v>
      </c>
      <c r="I17" s="128">
        <v>4</v>
      </c>
      <c r="J17" s="130">
        <v>44</v>
      </c>
      <c r="K17" s="131">
        <v>9.1</v>
      </c>
      <c r="L17" s="169">
        <v>1.6</v>
      </c>
      <c r="M17" s="181"/>
      <c r="N17" s="176" t="s">
        <v>61</v>
      </c>
      <c r="O17" s="127">
        <v>41</v>
      </c>
      <c r="P17" s="128">
        <v>9</v>
      </c>
      <c r="Q17" s="128">
        <v>0</v>
      </c>
      <c r="R17" s="129">
        <v>0</v>
      </c>
      <c r="S17" s="127">
        <v>50</v>
      </c>
      <c r="T17" s="128">
        <v>0</v>
      </c>
      <c r="U17" s="130">
        <v>50</v>
      </c>
      <c r="V17" s="131">
        <v>0</v>
      </c>
      <c r="W17" s="132">
        <v>1.8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47</v>
      </c>
      <c r="E18" s="135">
        <v>4</v>
      </c>
      <c r="F18" s="135">
        <v>0</v>
      </c>
      <c r="G18" s="136">
        <v>3</v>
      </c>
      <c r="H18" s="134">
        <v>51</v>
      </c>
      <c r="I18" s="135">
        <v>3</v>
      </c>
      <c r="J18" s="137">
        <v>54</v>
      </c>
      <c r="K18" s="138">
        <v>5.6</v>
      </c>
      <c r="L18" s="170">
        <v>1.9</v>
      </c>
      <c r="M18" s="182"/>
      <c r="N18" s="177" t="s">
        <v>62</v>
      </c>
      <c r="O18" s="134">
        <v>34</v>
      </c>
      <c r="P18" s="135">
        <v>5</v>
      </c>
      <c r="Q18" s="135">
        <v>1</v>
      </c>
      <c r="R18" s="136">
        <v>5</v>
      </c>
      <c r="S18" s="134">
        <v>39</v>
      </c>
      <c r="T18" s="135">
        <v>6</v>
      </c>
      <c r="U18" s="137">
        <v>45</v>
      </c>
      <c r="V18" s="138">
        <v>13.3</v>
      </c>
      <c r="W18" s="138">
        <v>1.6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38</v>
      </c>
      <c r="E19" s="135">
        <v>1</v>
      </c>
      <c r="F19" s="135">
        <v>2</v>
      </c>
      <c r="G19" s="136">
        <v>3</v>
      </c>
      <c r="H19" s="134">
        <v>39</v>
      </c>
      <c r="I19" s="135">
        <v>5</v>
      </c>
      <c r="J19" s="137">
        <v>44</v>
      </c>
      <c r="K19" s="138">
        <v>11.4</v>
      </c>
      <c r="L19" s="170">
        <v>1.6</v>
      </c>
      <c r="M19" s="182"/>
      <c r="N19" s="177" t="s">
        <v>63</v>
      </c>
      <c r="O19" s="134">
        <v>27</v>
      </c>
      <c r="P19" s="135">
        <v>8</v>
      </c>
      <c r="Q19" s="135">
        <v>3</v>
      </c>
      <c r="R19" s="136">
        <v>3</v>
      </c>
      <c r="S19" s="134">
        <v>35</v>
      </c>
      <c r="T19" s="135">
        <v>6</v>
      </c>
      <c r="U19" s="137">
        <v>41</v>
      </c>
      <c r="V19" s="138">
        <v>14.6</v>
      </c>
      <c r="W19" s="138">
        <v>1.5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47</v>
      </c>
      <c r="E20" s="135">
        <v>3</v>
      </c>
      <c r="F20" s="135">
        <v>1</v>
      </c>
      <c r="G20" s="136">
        <v>3</v>
      </c>
      <c r="H20" s="134">
        <v>50</v>
      </c>
      <c r="I20" s="135">
        <v>4</v>
      </c>
      <c r="J20" s="137">
        <v>54</v>
      </c>
      <c r="K20" s="138">
        <v>7.4</v>
      </c>
      <c r="L20" s="170">
        <v>1.9</v>
      </c>
      <c r="M20" s="182"/>
      <c r="N20" s="177" t="s">
        <v>64</v>
      </c>
      <c r="O20" s="134">
        <v>26</v>
      </c>
      <c r="P20" s="135">
        <v>8</v>
      </c>
      <c r="Q20" s="135">
        <v>4</v>
      </c>
      <c r="R20" s="136">
        <v>1</v>
      </c>
      <c r="S20" s="134">
        <v>34</v>
      </c>
      <c r="T20" s="135">
        <v>5</v>
      </c>
      <c r="U20" s="137">
        <v>39</v>
      </c>
      <c r="V20" s="138">
        <v>12.8</v>
      </c>
      <c r="W20" s="138">
        <v>1.4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37</v>
      </c>
      <c r="E21" s="135">
        <v>4</v>
      </c>
      <c r="F21" s="135">
        <v>0</v>
      </c>
      <c r="G21" s="136">
        <v>1</v>
      </c>
      <c r="H21" s="134">
        <v>41</v>
      </c>
      <c r="I21" s="135">
        <v>1</v>
      </c>
      <c r="J21" s="137">
        <v>42</v>
      </c>
      <c r="K21" s="138">
        <v>2.4</v>
      </c>
      <c r="L21" s="170">
        <v>1.5</v>
      </c>
      <c r="M21" s="182"/>
      <c r="N21" s="177" t="s">
        <v>65</v>
      </c>
      <c r="O21" s="134">
        <v>26</v>
      </c>
      <c r="P21" s="135">
        <v>9</v>
      </c>
      <c r="Q21" s="135">
        <v>1</v>
      </c>
      <c r="R21" s="136">
        <v>2</v>
      </c>
      <c r="S21" s="134">
        <v>35</v>
      </c>
      <c r="T21" s="135">
        <v>3</v>
      </c>
      <c r="U21" s="137">
        <v>38</v>
      </c>
      <c r="V21" s="138">
        <v>7.9</v>
      </c>
      <c r="W21" s="138">
        <v>1.4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37</v>
      </c>
      <c r="E22" s="141">
        <v>1</v>
      </c>
      <c r="F22" s="141">
        <v>2</v>
      </c>
      <c r="G22" s="142">
        <v>3</v>
      </c>
      <c r="H22" s="140">
        <v>38</v>
      </c>
      <c r="I22" s="141">
        <v>5</v>
      </c>
      <c r="J22" s="143">
        <v>43</v>
      </c>
      <c r="K22" s="144">
        <v>11.6</v>
      </c>
      <c r="L22" s="171">
        <v>1.5</v>
      </c>
      <c r="M22" s="182"/>
      <c r="N22" s="178" t="s">
        <v>95</v>
      </c>
      <c r="O22" s="140">
        <v>23</v>
      </c>
      <c r="P22" s="141">
        <v>6</v>
      </c>
      <c r="Q22" s="141">
        <v>2</v>
      </c>
      <c r="R22" s="142">
        <v>3</v>
      </c>
      <c r="S22" s="140">
        <v>29</v>
      </c>
      <c r="T22" s="141">
        <v>5</v>
      </c>
      <c r="U22" s="143">
        <v>34</v>
      </c>
      <c r="V22" s="144">
        <v>14.7</v>
      </c>
      <c r="W22" s="144">
        <v>1.2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242</v>
      </c>
      <c r="E23" s="79">
        <v>17</v>
      </c>
      <c r="F23" s="79">
        <v>7</v>
      </c>
      <c r="G23" s="84">
        <v>15</v>
      </c>
      <c r="H23" s="78">
        <v>259</v>
      </c>
      <c r="I23" s="79">
        <v>22</v>
      </c>
      <c r="J23" s="85">
        <v>281</v>
      </c>
      <c r="K23" s="80">
        <v>7.8</v>
      </c>
      <c r="L23" s="172">
        <v>10</v>
      </c>
      <c r="M23" s="183"/>
      <c r="N23" s="179" t="s">
        <v>29</v>
      </c>
      <c r="O23" s="78">
        <v>177</v>
      </c>
      <c r="P23" s="79">
        <v>45</v>
      </c>
      <c r="Q23" s="79">
        <v>11</v>
      </c>
      <c r="R23" s="84">
        <v>14</v>
      </c>
      <c r="S23" s="78">
        <v>222</v>
      </c>
      <c r="T23" s="79">
        <v>25</v>
      </c>
      <c r="U23" s="85">
        <v>247</v>
      </c>
      <c r="V23" s="80">
        <v>10.1</v>
      </c>
      <c r="W23" s="80">
        <v>8.8000000000000007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30</v>
      </c>
      <c r="E24" s="128">
        <v>3</v>
      </c>
      <c r="F24" s="128">
        <v>0</v>
      </c>
      <c r="G24" s="129">
        <v>1</v>
      </c>
      <c r="H24" s="127">
        <v>33</v>
      </c>
      <c r="I24" s="128">
        <v>1</v>
      </c>
      <c r="J24" s="130">
        <v>34</v>
      </c>
      <c r="K24" s="131">
        <v>2.9</v>
      </c>
      <c r="L24" s="169">
        <v>1.2</v>
      </c>
      <c r="M24" s="181"/>
      <c r="N24" s="176" t="s">
        <v>66</v>
      </c>
      <c r="O24" s="127">
        <v>22</v>
      </c>
      <c r="P24" s="128">
        <v>3</v>
      </c>
      <c r="Q24" s="128">
        <v>4</v>
      </c>
      <c r="R24" s="129">
        <v>1</v>
      </c>
      <c r="S24" s="127">
        <v>25</v>
      </c>
      <c r="T24" s="128">
        <v>5</v>
      </c>
      <c r="U24" s="130">
        <v>30</v>
      </c>
      <c r="V24" s="131">
        <v>16.7</v>
      </c>
      <c r="W24" s="132">
        <v>1.1000000000000001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35</v>
      </c>
      <c r="E25" s="135">
        <v>3</v>
      </c>
      <c r="F25" s="135">
        <v>3</v>
      </c>
      <c r="G25" s="136">
        <v>2</v>
      </c>
      <c r="H25" s="134">
        <v>38</v>
      </c>
      <c r="I25" s="135">
        <v>5</v>
      </c>
      <c r="J25" s="137">
        <v>43</v>
      </c>
      <c r="K25" s="138">
        <v>11.6</v>
      </c>
      <c r="L25" s="170">
        <v>1.5</v>
      </c>
      <c r="M25" s="182"/>
      <c r="N25" s="177" t="s">
        <v>67</v>
      </c>
      <c r="O25" s="134">
        <v>25</v>
      </c>
      <c r="P25" s="135">
        <v>8</v>
      </c>
      <c r="Q25" s="135">
        <v>5</v>
      </c>
      <c r="R25" s="136">
        <v>3</v>
      </c>
      <c r="S25" s="134">
        <v>33</v>
      </c>
      <c r="T25" s="135">
        <v>8</v>
      </c>
      <c r="U25" s="137">
        <v>41</v>
      </c>
      <c r="V25" s="138">
        <v>19.5</v>
      </c>
      <c r="W25" s="138">
        <v>1.5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37</v>
      </c>
      <c r="E26" s="135">
        <v>3</v>
      </c>
      <c r="F26" s="135">
        <v>2</v>
      </c>
      <c r="G26" s="136">
        <v>4</v>
      </c>
      <c r="H26" s="134">
        <v>40</v>
      </c>
      <c r="I26" s="135">
        <v>6</v>
      </c>
      <c r="J26" s="137">
        <v>46</v>
      </c>
      <c r="K26" s="138">
        <v>13</v>
      </c>
      <c r="L26" s="170">
        <v>1.6</v>
      </c>
      <c r="M26" s="182"/>
      <c r="N26" s="177" t="s">
        <v>68</v>
      </c>
      <c r="O26" s="134">
        <v>28</v>
      </c>
      <c r="P26" s="135">
        <v>4</v>
      </c>
      <c r="Q26" s="135">
        <v>3</v>
      </c>
      <c r="R26" s="136">
        <v>0</v>
      </c>
      <c r="S26" s="134">
        <v>32</v>
      </c>
      <c r="T26" s="135">
        <v>3</v>
      </c>
      <c r="U26" s="137">
        <v>35</v>
      </c>
      <c r="V26" s="138">
        <v>8.6</v>
      </c>
      <c r="W26" s="138">
        <v>1.3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39</v>
      </c>
      <c r="E27" s="135">
        <v>5</v>
      </c>
      <c r="F27" s="135">
        <v>1</v>
      </c>
      <c r="G27" s="136">
        <v>4</v>
      </c>
      <c r="H27" s="134">
        <v>44</v>
      </c>
      <c r="I27" s="135">
        <v>5</v>
      </c>
      <c r="J27" s="137">
        <v>49</v>
      </c>
      <c r="K27" s="138">
        <v>10.199999999999999</v>
      </c>
      <c r="L27" s="170">
        <v>1.8</v>
      </c>
      <c r="M27" s="182"/>
      <c r="N27" s="177" t="s">
        <v>69</v>
      </c>
      <c r="O27" s="134">
        <v>31</v>
      </c>
      <c r="P27" s="135">
        <v>8</v>
      </c>
      <c r="Q27" s="135">
        <v>4</v>
      </c>
      <c r="R27" s="136">
        <v>2</v>
      </c>
      <c r="S27" s="134">
        <v>39</v>
      </c>
      <c r="T27" s="135">
        <v>6</v>
      </c>
      <c r="U27" s="137">
        <v>45</v>
      </c>
      <c r="V27" s="138">
        <v>13.3</v>
      </c>
      <c r="W27" s="138">
        <v>1.6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33</v>
      </c>
      <c r="E28" s="135">
        <v>2</v>
      </c>
      <c r="F28" s="135">
        <v>3</v>
      </c>
      <c r="G28" s="136">
        <v>0</v>
      </c>
      <c r="H28" s="134">
        <v>35</v>
      </c>
      <c r="I28" s="135">
        <v>3</v>
      </c>
      <c r="J28" s="137">
        <v>38</v>
      </c>
      <c r="K28" s="138">
        <v>7.9</v>
      </c>
      <c r="L28" s="170">
        <v>1.4</v>
      </c>
      <c r="M28" s="182"/>
      <c r="N28" s="177" t="s">
        <v>70</v>
      </c>
      <c r="O28" s="134">
        <v>27</v>
      </c>
      <c r="P28" s="135">
        <v>5</v>
      </c>
      <c r="Q28" s="135">
        <v>1</v>
      </c>
      <c r="R28" s="136">
        <v>3</v>
      </c>
      <c r="S28" s="134">
        <v>32</v>
      </c>
      <c r="T28" s="135">
        <v>4</v>
      </c>
      <c r="U28" s="137">
        <v>36</v>
      </c>
      <c r="V28" s="138">
        <v>11.1</v>
      </c>
      <c r="W28" s="138">
        <v>1.3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24</v>
      </c>
      <c r="E29" s="141">
        <v>5</v>
      </c>
      <c r="F29" s="141">
        <v>6</v>
      </c>
      <c r="G29" s="142">
        <v>2</v>
      </c>
      <c r="H29" s="140">
        <v>29</v>
      </c>
      <c r="I29" s="141">
        <v>8</v>
      </c>
      <c r="J29" s="143">
        <v>37</v>
      </c>
      <c r="K29" s="144">
        <v>21.6</v>
      </c>
      <c r="L29" s="171">
        <v>1.3</v>
      </c>
      <c r="M29" s="182"/>
      <c r="N29" s="178" t="s">
        <v>96</v>
      </c>
      <c r="O29" s="140">
        <v>30</v>
      </c>
      <c r="P29" s="141">
        <v>7</v>
      </c>
      <c r="Q29" s="141">
        <v>3</v>
      </c>
      <c r="R29" s="142">
        <v>2</v>
      </c>
      <c r="S29" s="140">
        <v>37</v>
      </c>
      <c r="T29" s="141">
        <v>5</v>
      </c>
      <c r="U29" s="143">
        <v>42</v>
      </c>
      <c r="V29" s="144">
        <v>11.9</v>
      </c>
      <c r="W29" s="144">
        <v>1.5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198</v>
      </c>
      <c r="E30" s="79">
        <v>21</v>
      </c>
      <c r="F30" s="79">
        <v>15</v>
      </c>
      <c r="G30" s="84">
        <v>13</v>
      </c>
      <c r="H30" s="78">
        <v>219</v>
      </c>
      <c r="I30" s="79">
        <v>28</v>
      </c>
      <c r="J30" s="85">
        <v>247</v>
      </c>
      <c r="K30" s="80">
        <v>11.3</v>
      </c>
      <c r="L30" s="172">
        <v>8.8000000000000007</v>
      </c>
      <c r="M30" s="183"/>
      <c r="N30" s="179" t="s">
        <v>29</v>
      </c>
      <c r="O30" s="78">
        <v>163</v>
      </c>
      <c r="P30" s="79">
        <v>35</v>
      </c>
      <c r="Q30" s="79">
        <v>20</v>
      </c>
      <c r="R30" s="84">
        <v>11</v>
      </c>
      <c r="S30" s="78">
        <v>198</v>
      </c>
      <c r="T30" s="79">
        <v>31</v>
      </c>
      <c r="U30" s="85">
        <v>229</v>
      </c>
      <c r="V30" s="80">
        <v>13.5</v>
      </c>
      <c r="W30" s="80">
        <v>8.1999999999999993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23</v>
      </c>
      <c r="E31" s="128">
        <v>5</v>
      </c>
      <c r="F31" s="128">
        <v>1</v>
      </c>
      <c r="G31" s="129">
        <v>2</v>
      </c>
      <c r="H31" s="127">
        <v>28</v>
      </c>
      <c r="I31" s="128">
        <v>3</v>
      </c>
      <c r="J31" s="130">
        <v>31</v>
      </c>
      <c r="K31" s="131">
        <v>9.6999999999999993</v>
      </c>
      <c r="L31" s="169">
        <v>1.1000000000000001</v>
      </c>
      <c r="M31" s="181"/>
      <c r="N31" s="176" t="s">
        <v>71</v>
      </c>
      <c r="O31" s="127">
        <v>31</v>
      </c>
      <c r="P31" s="128">
        <v>6</v>
      </c>
      <c r="Q31" s="128">
        <v>7</v>
      </c>
      <c r="R31" s="129">
        <v>1</v>
      </c>
      <c r="S31" s="127">
        <v>37</v>
      </c>
      <c r="T31" s="128">
        <v>8</v>
      </c>
      <c r="U31" s="130">
        <v>45</v>
      </c>
      <c r="V31" s="131">
        <v>17.8</v>
      </c>
      <c r="W31" s="132">
        <v>1.6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27</v>
      </c>
      <c r="E32" s="135">
        <v>6</v>
      </c>
      <c r="F32" s="135">
        <v>1</v>
      </c>
      <c r="G32" s="136">
        <v>0</v>
      </c>
      <c r="H32" s="134">
        <v>33</v>
      </c>
      <c r="I32" s="135">
        <v>1</v>
      </c>
      <c r="J32" s="137">
        <v>34</v>
      </c>
      <c r="K32" s="138">
        <v>2.9</v>
      </c>
      <c r="L32" s="170">
        <v>1.2</v>
      </c>
      <c r="M32" s="182"/>
      <c r="N32" s="177" t="s">
        <v>72</v>
      </c>
      <c r="O32" s="134">
        <v>21</v>
      </c>
      <c r="P32" s="135">
        <v>4</v>
      </c>
      <c r="Q32" s="135">
        <v>4</v>
      </c>
      <c r="R32" s="136">
        <v>2</v>
      </c>
      <c r="S32" s="134">
        <v>25</v>
      </c>
      <c r="T32" s="135">
        <v>6</v>
      </c>
      <c r="U32" s="137">
        <v>31</v>
      </c>
      <c r="V32" s="138">
        <v>19.399999999999999</v>
      </c>
      <c r="W32" s="138">
        <v>1.1000000000000001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25</v>
      </c>
      <c r="E33" s="135">
        <v>4</v>
      </c>
      <c r="F33" s="135">
        <v>4</v>
      </c>
      <c r="G33" s="136">
        <v>1</v>
      </c>
      <c r="H33" s="134">
        <v>29</v>
      </c>
      <c r="I33" s="135">
        <v>5</v>
      </c>
      <c r="J33" s="137">
        <v>34</v>
      </c>
      <c r="K33" s="138">
        <v>14.7</v>
      </c>
      <c r="L33" s="170">
        <v>1.2</v>
      </c>
      <c r="M33" s="182"/>
      <c r="N33" s="177" t="s">
        <v>73</v>
      </c>
      <c r="O33" s="134">
        <v>35</v>
      </c>
      <c r="P33" s="135">
        <v>6</v>
      </c>
      <c r="Q33" s="135">
        <v>5</v>
      </c>
      <c r="R33" s="136">
        <v>1</v>
      </c>
      <c r="S33" s="134">
        <v>41</v>
      </c>
      <c r="T33" s="135">
        <v>6</v>
      </c>
      <c r="U33" s="137">
        <v>47</v>
      </c>
      <c r="V33" s="138">
        <v>12.8</v>
      </c>
      <c r="W33" s="138">
        <v>1.7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26</v>
      </c>
      <c r="E34" s="135">
        <v>6</v>
      </c>
      <c r="F34" s="135">
        <v>4</v>
      </c>
      <c r="G34" s="136">
        <v>2</v>
      </c>
      <c r="H34" s="134">
        <v>32</v>
      </c>
      <c r="I34" s="135">
        <v>6</v>
      </c>
      <c r="J34" s="137">
        <v>38</v>
      </c>
      <c r="K34" s="138">
        <v>15.8</v>
      </c>
      <c r="L34" s="170">
        <v>1.4</v>
      </c>
      <c r="M34" s="182"/>
      <c r="N34" s="177" t="s">
        <v>74</v>
      </c>
      <c r="O34" s="134">
        <v>24</v>
      </c>
      <c r="P34" s="135">
        <v>9</v>
      </c>
      <c r="Q34" s="135">
        <v>4</v>
      </c>
      <c r="R34" s="136">
        <v>2</v>
      </c>
      <c r="S34" s="134">
        <v>33</v>
      </c>
      <c r="T34" s="135">
        <v>6</v>
      </c>
      <c r="U34" s="137">
        <v>39</v>
      </c>
      <c r="V34" s="138">
        <v>15.4</v>
      </c>
      <c r="W34" s="138">
        <v>1.4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25</v>
      </c>
      <c r="E35" s="135">
        <v>5</v>
      </c>
      <c r="F35" s="135">
        <v>3</v>
      </c>
      <c r="G35" s="136">
        <v>1</v>
      </c>
      <c r="H35" s="134">
        <v>30</v>
      </c>
      <c r="I35" s="135">
        <v>4</v>
      </c>
      <c r="J35" s="137">
        <v>34</v>
      </c>
      <c r="K35" s="138">
        <v>11.8</v>
      </c>
      <c r="L35" s="170">
        <v>1.2</v>
      </c>
      <c r="M35" s="182"/>
      <c r="N35" s="177" t="s">
        <v>97</v>
      </c>
      <c r="O35" s="134">
        <v>25</v>
      </c>
      <c r="P35" s="135">
        <v>12</v>
      </c>
      <c r="Q35" s="135">
        <v>3</v>
      </c>
      <c r="R35" s="136">
        <v>1</v>
      </c>
      <c r="S35" s="134">
        <v>37</v>
      </c>
      <c r="T35" s="135">
        <v>4</v>
      </c>
      <c r="U35" s="137">
        <v>41</v>
      </c>
      <c r="V35" s="138">
        <v>9.8000000000000007</v>
      </c>
      <c r="W35" s="138">
        <v>1.5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29</v>
      </c>
      <c r="E36" s="141">
        <v>3</v>
      </c>
      <c r="F36" s="141">
        <v>3</v>
      </c>
      <c r="G36" s="142">
        <v>3</v>
      </c>
      <c r="H36" s="140">
        <v>32</v>
      </c>
      <c r="I36" s="141">
        <v>6</v>
      </c>
      <c r="J36" s="143">
        <v>38</v>
      </c>
      <c r="K36" s="144">
        <v>15.8</v>
      </c>
      <c r="L36" s="171">
        <v>1.4</v>
      </c>
      <c r="M36" s="182"/>
      <c r="N36" s="178" t="s">
        <v>98</v>
      </c>
      <c r="O36" s="140">
        <v>26</v>
      </c>
      <c r="P36" s="141">
        <v>7</v>
      </c>
      <c r="Q36" s="141">
        <v>3</v>
      </c>
      <c r="R36" s="142">
        <v>4</v>
      </c>
      <c r="S36" s="140">
        <v>33</v>
      </c>
      <c r="T36" s="141">
        <v>7</v>
      </c>
      <c r="U36" s="143">
        <v>40</v>
      </c>
      <c r="V36" s="144">
        <v>17.5</v>
      </c>
      <c r="W36" s="144">
        <v>1.4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155</v>
      </c>
      <c r="E37" s="79">
        <v>29</v>
      </c>
      <c r="F37" s="79">
        <v>16</v>
      </c>
      <c r="G37" s="84">
        <v>9</v>
      </c>
      <c r="H37" s="78">
        <v>184</v>
      </c>
      <c r="I37" s="79">
        <v>25</v>
      </c>
      <c r="J37" s="85">
        <v>209</v>
      </c>
      <c r="K37" s="80">
        <v>12</v>
      </c>
      <c r="L37" s="172">
        <v>7.5</v>
      </c>
      <c r="M37" s="183"/>
      <c r="N37" s="179" t="s">
        <v>29</v>
      </c>
      <c r="O37" s="78">
        <v>162</v>
      </c>
      <c r="P37" s="79">
        <v>44</v>
      </c>
      <c r="Q37" s="79">
        <v>26</v>
      </c>
      <c r="R37" s="84">
        <v>11</v>
      </c>
      <c r="S37" s="78">
        <v>206</v>
      </c>
      <c r="T37" s="79">
        <v>37</v>
      </c>
      <c r="U37" s="85">
        <v>243</v>
      </c>
      <c r="V37" s="80">
        <v>15.2</v>
      </c>
      <c r="W37" s="80">
        <v>8.6999999999999993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26</v>
      </c>
      <c r="E38" s="128">
        <v>6</v>
      </c>
      <c r="F38" s="128">
        <v>0</v>
      </c>
      <c r="G38" s="129">
        <v>2</v>
      </c>
      <c r="H38" s="127">
        <v>32</v>
      </c>
      <c r="I38" s="128">
        <v>2</v>
      </c>
      <c r="J38" s="130">
        <v>34</v>
      </c>
      <c r="K38" s="131">
        <v>5.9</v>
      </c>
      <c r="L38" s="169">
        <v>1.2</v>
      </c>
      <c r="M38" s="181"/>
      <c r="N38" s="176" t="s">
        <v>75</v>
      </c>
      <c r="O38" s="127">
        <v>17</v>
      </c>
      <c r="P38" s="128">
        <v>6</v>
      </c>
      <c r="Q38" s="128">
        <v>1</v>
      </c>
      <c r="R38" s="129">
        <v>1</v>
      </c>
      <c r="S38" s="127">
        <v>23</v>
      </c>
      <c r="T38" s="128">
        <v>2</v>
      </c>
      <c r="U38" s="130">
        <v>25</v>
      </c>
      <c r="V38" s="131">
        <v>8</v>
      </c>
      <c r="W38" s="132">
        <v>0.9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27</v>
      </c>
      <c r="E39" s="135">
        <v>5</v>
      </c>
      <c r="F39" s="135">
        <v>3</v>
      </c>
      <c r="G39" s="136">
        <v>2</v>
      </c>
      <c r="H39" s="134">
        <v>32</v>
      </c>
      <c r="I39" s="135">
        <v>5</v>
      </c>
      <c r="J39" s="137">
        <v>37</v>
      </c>
      <c r="K39" s="138">
        <v>13.5</v>
      </c>
      <c r="L39" s="170">
        <v>1.3</v>
      </c>
      <c r="M39" s="182"/>
      <c r="N39" s="177" t="s">
        <v>76</v>
      </c>
      <c r="O39" s="134">
        <v>19</v>
      </c>
      <c r="P39" s="135">
        <v>6</v>
      </c>
      <c r="Q39" s="135">
        <v>4</v>
      </c>
      <c r="R39" s="136">
        <v>1</v>
      </c>
      <c r="S39" s="134">
        <v>25</v>
      </c>
      <c r="T39" s="135">
        <v>5</v>
      </c>
      <c r="U39" s="137">
        <v>30</v>
      </c>
      <c r="V39" s="138">
        <v>16.7</v>
      </c>
      <c r="W39" s="138">
        <v>1.1000000000000001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30</v>
      </c>
      <c r="E40" s="135">
        <v>4</v>
      </c>
      <c r="F40" s="135">
        <v>3</v>
      </c>
      <c r="G40" s="136">
        <v>3</v>
      </c>
      <c r="H40" s="134">
        <v>34</v>
      </c>
      <c r="I40" s="135">
        <v>6</v>
      </c>
      <c r="J40" s="137">
        <v>40</v>
      </c>
      <c r="K40" s="138">
        <v>15</v>
      </c>
      <c r="L40" s="170">
        <v>1.4</v>
      </c>
      <c r="M40" s="182"/>
      <c r="N40" s="177" t="s">
        <v>77</v>
      </c>
      <c r="O40" s="134">
        <v>21</v>
      </c>
      <c r="P40" s="135">
        <v>5</v>
      </c>
      <c r="Q40" s="135">
        <v>6</v>
      </c>
      <c r="R40" s="136">
        <v>0</v>
      </c>
      <c r="S40" s="134">
        <v>26</v>
      </c>
      <c r="T40" s="135">
        <v>6</v>
      </c>
      <c r="U40" s="137">
        <v>32</v>
      </c>
      <c r="V40" s="138">
        <v>18.8</v>
      </c>
      <c r="W40" s="138">
        <v>1.1000000000000001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22</v>
      </c>
      <c r="E41" s="135">
        <v>7</v>
      </c>
      <c r="F41" s="135">
        <v>6</v>
      </c>
      <c r="G41" s="136">
        <v>3</v>
      </c>
      <c r="H41" s="134">
        <v>29</v>
      </c>
      <c r="I41" s="135">
        <v>9</v>
      </c>
      <c r="J41" s="137">
        <v>38</v>
      </c>
      <c r="K41" s="138">
        <v>23.7</v>
      </c>
      <c r="L41" s="170">
        <v>1.4</v>
      </c>
      <c r="M41" s="182"/>
      <c r="N41" s="177" t="s">
        <v>78</v>
      </c>
      <c r="O41" s="134">
        <v>21</v>
      </c>
      <c r="P41" s="135">
        <v>5</v>
      </c>
      <c r="Q41" s="135">
        <v>4</v>
      </c>
      <c r="R41" s="136">
        <v>1</v>
      </c>
      <c r="S41" s="134">
        <v>26</v>
      </c>
      <c r="T41" s="135">
        <v>5</v>
      </c>
      <c r="U41" s="137">
        <v>31</v>
      </c>
      <c r="V41" s="138">
        <v>16.100000000000001</v>
      </c>
      <c r="W41" s="138">
        <v>1.1000000000000001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37</v>
      </c>
      <c r="E42" s="135">
        <v>9</v>
      </c>
      <c r="F42" s="135">
        <v>3</v>
      </c>
      <c r="G42" s="136">
        <v>3</v>
      </c>
      <c r="H42" s="134">
        <v>46</v>
      </c>
      <c r="I42" s="135">
        <v>6</v>
      </c>
      <c r="J42" s="137">
        <v>52</v>
      </c>
      <c r="K42" s="138">
        <v>11.5</v>
      </c>
      <c r="L42" s="170">
        <v>1.9</v>
      </c>
      <c r="M42" s="182"/>
      <c r="N42" s="177" t="s">
        <v>79</v>
      </c>
      <c r="O42" s="134">
        <v>29</v>
      </c>
      <c r="P42" s="135">
        <v>5</v>
      </c>
      <c r="Q42" s="135">
        <v>1</v>
      </c>
      <c r="R42" s="136">
        <v>2</v>
      </c>
      <c r="S42" s="134">
        <v>34</v>
      </c>
      <c r="T42" s="135">
        <v>3</v>
      </c>
      <c r="U42" s="137">
        <v>37</v>
      </c>
      <c r="V42" s="138">
        <v>8.1</v>
      </c>
      <c r="W42" s="138">
        <v>1.3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28</v>
      </c>
      <c r="E43" s="141">
        <v>6</v>
      </c>
      <c r="F43" s="141">
        <v>2</v>
      </c>
      <c r="G43" s="142">
        <v>2</v>
      </c>
      <c r="H43" s="140">
        <v>34</v>
      </c>
      <c r="I43" s="141">
        <v>4</v>
      </c>
      <c r="J43" s="143">
        <v>38</v>
      </c>
      <c r="K43" s="144">
        <v>10.5</v>
      </c>
      <c r="L43" s="171">
        <v>1.4</v>
      </c>
      <c r="M43" s="182"/>
      <c r="N43" s="178" t="s">
        <v>99</v>
      </c>
      <c r="O43" s="140">
        <v>40</v>
      </c>
      <c r="P43" s="141">
        <v>2</v>
      </c>
      <c r="Q43" s="141">
        <v>2</v>
      </c>
      <c r="R43" s="142">
        <v>3</v>
      </c>
      <c r="S43" s="140">
        <v>42</v>
      </c>
      <c r="T43" s="141">
        <v>5</v>
      </c>
      <c r="U43" s="143">
        <v>47</v>
      </c>
      <c r="V43" s="144">
        <v>10.6</v>
      </c>
      <c r="W43" s="144">
        <v>1.7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170</v>
      </c>
      <c r="E44" s="79">
        <v>37</v>
      </c>
      <c r="F44" s="79">
        <v>17</v>
      </c>
      <c r="G44" s="84">
        <v>15</v>
      </c>
      <c r="H44" s="78">
        <v>207</v>
      </c>
      <c r="I44" s="79">
        <v>32</v>
      </c>
      <c r="J44" s="85">
        <v>239</v>
      </c>
      <c r="K44" s="80">
        <v>13.4</v>
      </c>
      <c r="L44" s="172">
        <v>8.5</v>
      </c>
      <c r="M44" s="183"/>
      <c r="N44" s="179" t="s">
        <v>29</v>
      </c>
      <c r="O44" s="78">
        <v>147</v>
      </c>
      <c r="P44" s="79">
        <v>29</v>
      </c>
      <c r="Q44" s="79">
        <v>18</v>
      </c>
      <c r="R44" s="84">
        <v>8</v>
      </c>
      <c r="S44" s="78">
        <v>176</v>
      </c>
      <c r="T44" s="79">
        <v>26</v>
      </c>
      <c r="U44" s="85">
        <v>202</v>
      </c>
      <c r="V44" s="80">
        <v>12.9</v>
      </c>
      <c r="W44" s="80">
        <v>7.2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31</v>
      </c>
      <c r="E45" s="128">
        <v>4</v>
      </c>
      <c r="F45" s="128">
        <v>5</v>
      </c>
      <c r="G45" s="129">
        <v>1</v>
      </c>
      <c r="H45" s="127">
        <v>35</v>
      </c>
      <c r="I45" s="128">
        <v>6</v>
      </c>
      <c r="J45" s="130">
        <v>41</v>
      </c>
      <c r="K45" s="131">
        <v>14.6</v>
      </c>
      <c r="L45" s="169">
        <v>1.5</v>
      </c>
      <c r="M45" s="181"/>
      <c r="N45" s="176" t="s">
        <v>80</v>
      </c>
      <c r="O45" s="127">
        <v>37</v>
      </c>
      <c r="P45" s="128">
        <v>4</v>
      </c>
      <c r="Q45" s="128">
        <v>0</v>
      </c>
      <c r="R45" s="129">
        <v>2</v>
      </c>
      <c r="S45" s="127">
        <v>41</v>
      </c>
      <c r="T45" s="128">
        <v>2</v>
      </c>
      <c r="U45" s="130">
        <v>43</v>
      </c>
      <c r="V45" s="131">
        <v>4.7</v>
      </c>
      <c r="W45" s="132">
        <v>1.5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26</v>
      </c>
      <c r="E46" s="135">
        <v>10</v>
      </c>
      <c r="F46" s="135">
        <v>4</v>
      </c>
      <c r="G46" s="136">
        <v>2</v>
      </c>
      <c r="H46" s="134">
        <v>36</v>
      </c>
      <c r="I46" s="135">
        <v>6</v>
      </c>
      <c r="J46" s="137">
        <v>42</v>
      </c>
      <c r="K46" s="138">
        <v>14.3</v>
      </c>
      <c r="L46" s="170">
        <v>1.5</v>
      </c>
      <c r="M46" s="182"/>
      <c r="N46" s="177" t="s">
        <v>81</v>
      </c>
      <c r="O46" s="134">
        <v>31</v>
      </c>
      <c r="P46" s="135">
        <v>8</v>
      </c>
      <c r="Q46" s="135">
        <v>3</v>
      </c>
      <c r="R46" s="136">
        <v>1</v>
      </c>
      <c r="S46" s="134">
        <v>39</v>
      </c>
      <c r="T46" s="135">
        <v>4</v>
      </c>
      <c r="U46" s="137">
        <v>43</v>
      </c>
      <c r="V46" s="138">
        <v>9.3000000000000007</v>
      </c>
      <c r="W46" s="138">
        <v>1.5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23</v>
      </c>
      <c r="E47" s="135">
        <v>4</v>
      </c>
      <c r="F47" s="135">
        <v>2</v>
      </c>
      <c r="G47" s="136">
        <v>2</v>
      </c>
      <c r="H47" s="134">
        <v>27</v>
      </c>
      <c r="I47" s="135">
        <v>4</v>
      </c>
      <c r="J47" s="137">
        <v>31</v>
      </c>
      <c r="K47" s="138">
        <v>12.9</v>
      </c>
      <c r="L47" s="170">
        <v>1.1000000000000001</v>
      </c>
      <c r="M47" s="182"/>
      <c r="N47" s="177" t="s">
        <v>82</v>
      </c>
      <c r="O47" s="134">
        <v>28</v>
      </c>
      <c r="P47" s="135">
        <v>2</v>
      </c>
      <c r="Q47" s="135">
        <v>1</v>
      </c>
      <c r="R47" s="136">
        <v>2</v>
      </c>
      <c r="S47" s="134">
        <v>30</v>
      </c>
      <c r="T47" s="135">
        <v>3</v>
      </c>
      <c r="U47" s="137">
        <v>33</v>
      </c>
      <c r="V47" s="138">
        <v>9.1</v>
      </c>
      <c r="W47" s="138">
        <v>1.2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24</v>
      </c>
      <c r="E48" s="135">
        <v>7</v>
      </c>
      <c r="F48" s="135">
        <v>4</v>
      </c>
      <c r="G48" s="136">
        <v>1</v>
      </c>
      <c r="H48" s="134">
        <v>31</v>
      </c>
      <c r="I48" s="135">
        <v>5</v>
      </c>
      <c r="J48" s="137">
        <v>36</v>
      </c>
      <c r="K48" s="138">
        <v>13.9</v>
      </c>
      <c r="L48" s="170">
        <v>1.3</v>
      </c>
      <c r="M48" s="182"/>
      <c r="N48" s="177" t="s">
        <v>83</v>
      </c>
      <c r="O48" s="134">
        <v>22</v>
      </c>
      <c r="P48" s="135">
        <v>3</v>
      </c>
      <c r="Q48" s="135">
        <v>2</v>
      </c>
      <c r="R48" s="136">
        <v>2</v>
      </c>
      <c r="S48" s="134">
        <v>25</v>
      </c>
      <c r="T48" s="135">
        <v>4</v>
      </c>
      <c r="U48" s="137">
        <v>29</v>
      </c>
      <c r="V48" s="138">
        <v>13.8</v>
      </c>
      <c r="W48" s="138">
        <v>1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23</v>
      </c>
      <c r="E49" s="135">
        <v>2</v>
      </c>
      <c r="F49" s="135">
        <v>3</v>
      </c>
      <c r="G49" s="136">
        <v>2</v>
      </c>
      <c r="H49" s="134">
        <v>25</v>
      </c>
      <c r="I49" s="135">
        <v>5</v>
      </c>
      <c r="J49" s="137">
        <v>30</v>
      </c>
      <c r="K49" s="138">
        <v>16.7</v>
      </c>
      <c r="L49" s="170">
        <v>1.1000000000000001</v>
      </c>
      <c r="M49" s="182"/>
      <c r="N49" s="177" t="s">
        <v>84</v>
      </c>
      <c r="O49" s="134">
        <v>23</v>
      </c>
      <c r="P49" s="135">
        <v>7</v>
      </c>
      <c r="Q49" s="135">
        <v>2</v>
      </c>
      <c r="R49" s="136">
        <v>3</v>
      </c>
      <c r="S49" s="134">
        <v>30</v>
      </c>
      <c r="T49" s="135">
        <v>5</v>
      </c>
      <c r="U49" s="137">
        <v>35</v>
      </c>
      <c r="V49" s="138">
        <v>14.3</v>
      </c>
      <c r="W49" s="138">
        <v>1.3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28</v>
      </c>
      <c r="E50" s="141">
        <v>8</v>
      </c>
      <c r="F50" s="141">
        <v>1</v>
      </c>
      <c r="G50" s="142">
        <v>2</v>
      </c>
      <c r="H50" s="140">
        <v>36</v>
      </c>
      <c r="I50" s="141">
        <v>3</v>
      </c>
      <c r="J50" s="143">
        <v>39</v>
      </c>
      <c r="K50" s="144">
        <v>7.7</v>
      </c>
      <c r="L50" s="171">
        <v>1.4</v>
      </c>
      <c r="M50" s="182"/>
      <c r="N50" s="178" t="s">
        <v>100</v>
      </c>
      <c r="O50" s="140">
        <v>26</v>
      </c>
      <c r="P50" s="141">
        <v>4</v>
      </c>
      <c r="Q50" s="141">
        <v>3</v>
      </c>
      <c r="R50" s="142">
        <v>2</v>
      </c>
      <c r="S50" s="140">
        <v>30</v>
      </c>
      <c r="T50" s="141">
        <v>5</v>
      </c>
      <c r="U50" s="143">
        <v>35</v>
      </c>
      <c r="V50" s="144">
        <v>14.3</v>
      </c>
      <c r="W50" s="144">
        <v>1.3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155</v>
      </c>
      <c r="E51" s="79">
        <v>35</v>
      </c>
      <c r="F51" s="79">
        <v>19</v>
      </c>
      <c r="G51" s="84">
        <v>10</v>
      </c>
      <c r="H51" s="78">
        <v>190</v>
      </c>
      <c r="I51" s="79">
        <v>29</v>
      </c>
      <c r="J51" s="85">
        <v>219</v>
      </c>
      <c r="K51" s="80">
        <v>13.2</v>
      </c>
      <c r="L51" s="172">
        <v>7.8</v>
      </c>
      <c r="M51" s="183"/>
      <c r="N51" s="179" t="s">
        <v>29</v>
      </c>
      <c r="O51" s="78">
        <v>167</v>
      </c>
      <c r="P51" s="79">
        <v>28</v>
      </c>
      <c r="Q51" s="79">
        <v>11</v>
      </c>
      <c r="R51" s="84">
        <v>12</v>
      </c>
      <c r="S51" s="78">
        <v>195</v>
      </c>
      <c r="T51" s="79">
        <v>23</v>
      </c>
      <c r="U51" s="85">
        <v>218</v>
      </c>
      <c r="V51" s="80">
        <v>10.6</v>
      </c>
      <c r="W51" s="80">
        <v>7.8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39</v>
      </c>
      <c r="E52" s="128">
        <v>8</v>
      </c>
      <c r="F52" s="128">
        <v>2</v>
      </c>
      <c r="G52" s="129">
        <v>6</v>
      </c>
      <c r="H52" s="127">
        <v>47</v>
      </c>
      <c r="I52" s="128">
        <v>8</v>
      </c>
      <c r="J52" s="130">
        <v>55</v>
      </c>
      <c r="K52" s="131">
        <v>14.5</v>
      </c>
      <c r="L52" s="169">
        <v>2</v>
      </c>
      <c r="M52" s="181"/>
      <c r="N52" s="176" t="s">
        <v>85</v>
      </c>
      <c r="O52" s="127">
        <v>31</v>
      </c>
      <c r="P52" s="128">
        <v>5</v>
      </c>
      <c r="Q52" s="128">
        <v>2</v>
      </c>
      <c r="R52" s="129">
        <v>4</v>
      </c>
      <c r="S52" s="127">
        <v>36</v>
      </c>
      <c r="T52" s="128">
        <v>6</v>
      </c>
      <c r="U52" s="130">
        <v>42</v>
      </c>
      <c r="V52" s="131">
        <v>14.3</v>
      </c>
      <c r="W52" s="132">
        <v>1.5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35</v>
      </c>
      <c r="E53" s="135">
        <v>8</v>
      </c>
      <c r="F53" s="135">
        <v>4</v>
      </c>
      <c r="G53" s="136">
        <v>1</v>
      </c>
      <c r="H53" s="134">
        <v>43</v>
      </c>
      <c r="I53" s="135">
        <v>5</v>
      </c>
      <c r="J53" s="137">
        <v>48</v>
      </c>
      <c r="K53" s="138">
        <v>10.4</v>
      </c>
      <c r="L53" s="170">
        <v>1.7</v>
      </c>
      <c r="M53" s="182"/>
      <c r="N53" s="177" t="s">
        <v>86</v>
      </c>
      <c r="O53" s="134">
        <v>20</v>
      </c>
      <c r="P53" s="135">
        <v>5</v>
      </c>
      <c r="Q53" s="135">
        <v>1</v>
      </c>
      <c r="R53" s="136">
        <v>1</v>
      </c>
      <c r="S53" s="134">
        <v>25</v>
      </c>
      <c r="T53" s="135">
        <v>2</v>
      </c>
      <c r="U53" s="137">
        <v>27</v>
      </c>
      <c r="V53" s="138">
        <v>7.4</v>
      </c>
      <c r="W53" s="138">
        <v>1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27</v>
      </c>
      <c r="E54" s="135">
        <v>2</v>
      </c>
      <c r="F54" s="135">
        <v>3</v>
      </c>
      <c r="G54" s="136">
        <v>2</v>
      </c>
      <c r="H54" s="134">
        <v>29</v>
      </c>
      <c r="I54" s="135">
        <v>5</v>
      </c>
      <c r="J54" s="137">
        <v>34</v>
      </c>
      <c r="K54" s="138">
        <v>14.7</v>
      </c>
      <c r="L54" s="170">
        <v>1.2</v>
      </c>
      <c r="M54" s="182"/>
      <c r="N54" s="177" t="s">
        <v>87</v>
      </c>
      <c r="O54" s="134">
        <v>25</v>
      </c>
      <c r="P54" s="135">
        <v>1</v>
      </c>
      <c r="Q54" s="135">
        <v>0</v>
      </c>
      <c r="R54" s="136">
        <v>2</v>
      </c>
      <c r="S54" s="134">
        <v>26</v>
      </c>
      <c r="T54" s="135">
        <v>2</v>
      </c>
      <c r="U54" s="137">
        <v>28</v>
      </c>
      <c r="V54" s="138">
        <v>7.1</v>
      </c>
      <c r="W54" s="138">
        <v>1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28</v>
      </c>
      <c r="E55" s="135">
        <v>4</v>
      </c>
      <c r="F55" s="135">
        <v>2</v>
      </c>
      <c r="G55" s="136">
        <v>3</v>
      </c>
      <c r="H55" s="134">
        <v>32</v>
      </c>
      <c r="I55" s="135">
        <v>5</v>
      </c>
      <c r="J55" s="137">
        <v>37</v>
      </c>
      <c r="K55" s="138">
        <v>13.5</v>
      </c>
      <c r="L55" s="170">
        <v>1.3</v>
      </c>
      <c r="M55" s="182"/>
      <c r="N55" s="177" t="s">
        <v>88</v>
      </c>
      <c r="O55" s="134">
        <v>25</v>
      </c>
      <c r="P55" s="135">
        <v>0</v>
      </c>
      <c r="Q55" s="135">
        <v>4</v>
      </c>
      <c r="R55" s="136">
        <v>3</v>
      </c>
      <c r="S55" s="134">
        <v>25</v>
      </c>
      <c r="T55" s="135">
        <v>7</v>
      </c>
      <c r="U55" s="137">
        <v>32</v>
      </c>
      <c r="V55" s="138">
        <v>21.9</v>
      </c>
      <c r="W55" s="138">
        <v>1.1000000000000001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39</v>
      </c>
      <c r="E56" s="135">
        <v>7</v>
      </c>
      <c r="F56" s="135">
        <v>4</v>
      </c>
      <c r="G56" s="136">
        <v>3</v>
      </c>
      <c r="H56" s="134">
        <v>46</v>
      </c>
      <c r="I56" s="135">
        <v>7</v>
      </c>
      <c r="J56" s="137">
        <v>53</v>
      </c>
      <c r="K56" s="138">
        <v>13.2</v>
      </c>
      <c r="L56" s="170">
        <v>1.9</v>
      </c>
      <c r="M56" s="182"/>
      <c r="N56" s="177" t="s">
        <v>89</v>
      </c>
      <c r="O56" s="134">
        <v>32</v>
      </c>
      <c r="P56" s="135">
        <v>0</v>
      </c>
      <c r="Q56" s="135">
        <v>0</v>
      </c>
      <c r="R56" s="136">
        <v>1</v>
      </c>
      <c r="S56" s="134">
        <v>32</v>
      </c>
      <c r="T56" s="135">
        <v>1</v>
      </c>
      <c r="U56" s="137">
        <v>33</v>
      </c>
      <c r="V56" s="138">
        <v>3</v>
      </c>
      <c r="W56" s="138">
        <v>1.2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35</v>
      </c>
      <c r="E57" s="141">
        <v>5</v>
      </c>
      <c r="F57" s="141">
        <v>5</v>
      </c>
      <c r="G57" s="142">
        <v>1</v>
      </c>
      <c r="H57" s="140">
        <v>40</v>
      </c>
      <c r="I57" s="141">
        <v>6</v>
      </c>
      <c r="J57" s="143">
        <v>46</v>
      </c>
      <c r="K57" s="144">
        <v>13</v>
      </c>
      <c r="L57" s="171">
        <v>1.6</v>
      </c>
      <c r="M57" s="182"/>
      <c r="N57" s="178" t="s">
        <v>101</v>
      </c>
      <c r="O57" s="140">
        <v>22</v>
      </c>
      <c r="P57" s="141">
        <v>6</v>
      </c>
      <c r="Q57" s="141">
        <v>0</v>
      </c>
      <c r="R57" s="142">
        <v>3</v>
      </c>
      <c r="S57" s="140">
        <v>28</v>
      </c>
      <c r="T57" s="141">
        <v>3</v>
      </c>
      <c r="U57" s="143">
        <v>31</v>
      </c>
      <c r="V57" s="144">
        <v>9.6999999999999993</v>
      </c>
      <c r="W57" s="144">
        <v>1.1000000000000001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203</v>
      </c>
      <c r="E58" s="187">
        <v>34</v>
      </c>
      <c r="F58" s="187">
        <v>20</v>
      </c>
      <c r="G58" s="188">
        <v>16</v>
      </c>
      <c r="H58" s="186">
        <v>237</v>
      </c>
      <c r="I58" s="187">
        <v>36</v>
      </c>
      <c r="J58" s="189">
        <v>273</v>
      </c>
      <c r="K58" s="190">
        <v>13.2</v>
      </c>
      <c r="L58" s="191">
        <v>9.8000000000000007</v>
      </c>
      <c r="M58" s="183"/>
      <c r="N58" s="179" t="s">
        <v>29</v>
      </c>
      <c r="O58" s="78">
        <v>155</v>
      </c>
      <c r="P58" s="79">
        <v>17</v>
      </c>
      <c r="Q58" s="79">
        <v>7</v>
      </c>
      <c r="R58" s="84">
        <v>14</v>
      </c>
      <c r="S58" s="78">
        <v>172</v>
      </c>
      <c r="T58" s="79">
        <v>21</v>
      </c>
      <c r="U58" s="85">
        <v>193</v>
      </c>
      <c r="V58" s="80">
        <v>10.9</v>
      </c>
      <c r="W58" s="80">
        <v>6.9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2094</v>
      </c>
      <c r="P59" s="79">
        <v>371</v>
      </c>
      <c r="Q59" s="79">
        <v>187</v>
      </c>
      <c r="R59" s="84">
        <v>148</v>
      </c>
      <c r="S59" s="78">
        <v>2465</v>
      </c>
      <c r="T59" s="79">
        <v>335</v>
      </c>
      <c r="U59" s="85">
        <v>2800</v>
      </c>
      <c r="V59" s="80">
        <v>12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1061" priority="163" stopIfTrue="1" operator="lessThan">
      <formula>0</formula>
    </cfRule>
  </conditionalFormatting>
  <conditionalFormatting sqref="Q13:T13">
    <cfRule type="cellIs" dxfId="1060" priority="158" stopIfTrue="1" operator="lessThan">
      <formula>0</formula>
    </cfRule>
  </conditionalFormatting>
  <conditionalFormatting sqref="G13:I13">
    <cfRule type="cellIs" dxfId="1059" priority="160" stopIfTrue="1" operator="lessThan">
      <formula>0</formula>
    </cfRule>
  </conditionalFormatting>
  <conditionalFormatting sqref="F13">
    <cfRule type="cellIs" dxfId="1058" priority="161" stopIfTrue="1" operator="lessThan">
      <formula>0</formula>
    </cfRule>
  </conditionalFormatting>
  <conditionalFormatting sqref="O23:R23">
    <cfRule type="cellIs" dxfId="1057" priority="152" stopIfTrue="1" operator="lessThan">
      <formula>0</formula>
    </cfRule>
  </conditionalFormatting>
  <conditionalFormatting sqref="C59:M60">
    <cfRule type="cellIs" dxfId="1056" priority="156" stopIfTrue="1" operator="lessThan">
      <formula>0</formula>
    </cfRule>
  </conditionalFormatting>
  <conditionalFormatting sqref="O59:R60">
    <cfRule type="cellIs" dxfId="1055" priority="155" stopIfTrue="1" operator="lessThan">
      <formula>0</formula>
    </cfRule>
  </conditionalFormatting>
  <conditionalFormatting sqref="S59:U60">
    <cfRule type="cellIs" dxfId="1054" priority="154" stopIfTrue="1" operator="lessThan">
      <formula>0</formula>
    </cfRule>
  </conditionalFormatting>
  <conditionalFormatting sqref="C23:M23">
    <cfRule type="cellIs" dxfId="1053" priority="153" stopIfTrue="1" operator="lessThan">
      <formula>0</formula>
    </cfRule>
  </conditionalFormatting>
  <conditionalFormatting sqref="S23:U23">
    <cfRule type="cellIs" dxfId="1052" priority="150" stopIfTrue="1" operator="lessThan">
      <formula>0</formula>
    </cfRule>
  </conditionalFormatting>
  <conditionalFormatting sqref="S17:U17 S19:U19 S21:U22">
    <cfRule type="cellIs" dxfId="1051" priority="151" stopIfTrue="1" operator="lessThan">
      <formula>0</formula>
    </cfRule>
  </conditionalFormatting>
  <conditionalFormatting sqref="V17:W17 V19:W19 V21:W22">
    <cfRule type="cellIs" dxfId="1050" priority="149" stopIfTrue="1" operator="lessThan">
      <formula>0</formula>
    </cfRule>
  </conditionalFormatting>
  <conditionalFormatting sqref="V59:W60">
    <cfRule type="cellIs" dxfId="1049" priority="148" stopIfTrue="1" operator="lessThan">
      <formula>0</formula>
    </cfRule>
  </conditionalFormatting>
  <conditionalFormatting sqref="V23:W23">
    <cfRule type="cellIs" dxfId="1048" priority="147" stopIfTrue="1" operator="lessThan">
      <formula>0</formula>
    </cfRule>
  </conditionalFormatting>
  <conditionalFormatting sqref="C18:M18">
    <cfRule type="cellIs" dxfId="1047" priority="146" stopIfTrue="1" operator="lessThan">
      <formula>0</formula>
    </cfRule>
  </conditionalFormatting>
  <conditionalFormatting sqref="S18:U18">
    <cfRule type="cellIs" dxfId="1046" priority="145" stopIfTrue="1" operator="lessThan">
      <formula>0</formula>
    </cfRule>
  </conditionalFormatting>
  <conditionalFormatting sqref="V18:W18">
    <cfRule type="cellIs" dxfId="1045" priority="144" stopIfTrue="1" operator="lessThan">
      <formula>0</formula>
    </cfRule>
  </conditionalFormatting>
  <conditionalFormatting sqref="C20:M20">
    <cfRule type="cellIs" dxfId="1044" priority="143" stopIfTrue="1" operator="lessThan">
      <formula>0</formula>
    </cfRule>
  </conditionalFormatting>
  <conditionalFormatting sqref="V27:W27">
    <cfRule type="cellIs" dxfId="1043" priority="128" stopIfTrue="1" operator="lessThan">
      <formula>0</formula>
    </cfRule>
  </conditionalFormatting>
  <conditionalFormatting sqref="S20:U20">
    <cfRule type="cellIs" dxfId="1042" priority="142" stopIfTrue="1" operator="lessThan">
      <formula>0</formula>
    </cfRule>
  </conditionalFormatting>
  <conditionalFormatting sqref="V20:W20">
    <cfRule type="cellIs" dxfId="1041" priority="141" stopIfTrue="1" operator="lessThan">
      <formula>0</formula>
    </cfRule>
  </conditionalFormatting>
  <conditionalFormatting sqref="C24 C26 C28:C29 H28:M29 H26:M26 H24:M24">
    <cfRule type="cellIs" dxfId="1040" priority="140" stopIfTrue="1" operator="lessThan">
      <formula>0</formula>
    </cfRule>
  </conditionalFormatting>
  <conditionalFormatting sqref="C31 C33 C35:C36 H35:M36 H33:M33 H31:M31">
    <cfRule type="cellIs" dxfId="1039" priority="127" stopIfTrue="1" operator="lessThan">
      <formula>0</formula>
    </cfRule>
  </conditionalFormatting>
  <conditionalFormatting sqref="O30:R30">
    <cfRule type="cellIs" dxfId="1038" priority="138" stopIfTrue="1" operator="lessThan">
      <formula>0</formula>
    </cfRule>
  </conditionalFormatting>
  <conditionalFormatting sqref="C30:M30">
    <cfRule type="cellIs" dxfId="1037" priority="139" stopIfTrue="1" operator="lessThan">
      <formula>0</formula>
    </cfRule>
  </conditionalFormatting>
  <conditionalFormatting sqref="S30:U30">
    <cfRule type="cellIs" dxfId="1036" priority="136" stopIfTrue="1" operator="lessThan">
      <formula>0</formula>
    </cfRule>
  </conditionalFormatting>
  <conditionalFormatting sqref="S24:U24 S26:U26 S28:U29">
    <cfRule type="cellIs" dxfId="1035" priority="137" stopIfTrue="1" operator="lessThan">
      <formula>0</formula>
    </cfRule>
  </conditionalFormatting>
  <conditionalFormatting sqref="V24:W24 V26:W26 V28:W29">
    <cfRule type="cellIs" dxfId="1034" priority="135" stopIfTrue="1" operator="lessThan">
      <formula>0</formula>
    </cfRule>
  </conditionalFormatting>
  <conditionalFormatting sqref="V30:W30">
    <cfRule type="cellIs" dxfId="1033" priority="134" stopIfTrue="1" operator="lessThan">
      <formula>0</formula>
    </cfRule>
  </conditionalFormatting>
  <conditionalFormatting sqref="C25 H25:M25">
    <cfRule type="cellIs" dxfId="1032" priority="133" stopIfTrue="1" operator="lessThan">
      <formula>0</formula>
    </cfRule>
  </conditionalFormatting>
  <conditionalFormatting sqref="C32 H32:M32">
    <cfRule type="cellIs" dxfId="1031" priority="120" stopIfTrue="1" operator="lessThan">
      <formula>0</formula>
    </cfRule>
  </conditionalFormatting>
  <conditionalFormatting sqref="S25:U25">
    <cfRule type="cellIs" dxfId="1030" priority="132" stopIfTrue="1" operator="lessThan">
      <formula>0</formula>
    </cfRule>
  </conditionalFormatting>
  <conditionalFormatting sqref="V25:W25">
    <cfRule type="cellIs" dxfId="1029" priority="131" stopIfTrue="1" operator="lessThan">
      <formula>0</formula>
    </cfRule>
  </conditionalFormatting>
  <conditionalFormatting sqref="C27 H27:M27">
    <cfRule type="cellIs" dxfId="1028" priority="130" stopIfTrue="1" operator="lessThan">
      <formula>0</formula>
    </cfRule>
  </conditionalFormatting>
  <conditionalFormatting sqref="C34 H34:M34">
    <cfRule type="cellIs" dxfId="1027" priority="117" stopIfTrue="1" operator="lessThan">
      <formula>0</formula>
    </cfRule>
  </conditionalFormatting>
  <conditionalFormatting sqref="S27:U27">
    <cfRule type="cellIs" dxfId="1026" priority="129" stopIfTrue="1" operator="lessThan">
      <formula>0</formula>
    </cfRule>
  </conditionalFormatting>
  <conditionalFormatting sqref="O37:R37">
    <cfRule type="cellIs" dxfId="1025" priority="125" stopIfTrue="1" operator="lessThan">
      <formula>0</formula>
    </cfRule>
  </conditionalFormatting>
  <conditionalFormatting sqref="C37:M37">
    <cfRule type="cellIs" dxfId="1024" priority="126" stopIfTrue="1" operator="lessThan">
      <formula>0</formula>
    </cfRule>
  </conditionalFormatting>
  <conditionalFormatting sqref="S37:U37">
    <cfRule type="cellIs" dxfId="1023" priority="123" stopIfTrue="1" operator="lessThan">
      <formula>0</formula>
    </cfRule>
  </conditionalFormatting>
  <conditionalFormatting sqref="S31:U31 S33:U33 S35:U36">
    <cfRule type="cellIs" dxfId="1022" priority="124" stopIfTrue="1" operator="lessThan">
      <formula>0</formula>
    </cfRule>
  </conditionalFormatting>
  <conditionalFormatting sqref="V31:W31 V33:W33 V35:W36">
    <cfRule type="cellIs" dxfId="1021" priority="122" stopIfTrue="1" operator="lessThan">
      <formula>0</formula>
    </cfRule>
  </conditionalFormatting>
  <conditionalFormatting sqref="V37:W37">
    <cfRule type="cellIs" dxfId="1020" priority="121" stopIfTrue="1" operator="lessThan">
      <formula>0</formula>
    </cfRule>
  </conditionalFormatting>
  <conditionalFormatting sqref="S44:U44">
    <cfRule type="cellIs" dxfId="1019" priority="110" stopIfTrue="1" operator="lessThan">
      <formula>0</formula>
    </cfRule>
  </conditionalFormatting>
  <conditionalFormatting sqref="S32:U32">
    <cfRule type="cellIs" dxfId="1018" priority="119" stopIfTrue="1" operator="lessThan">
      <formula>0</formula>
    </cfRule>
  </conditionalFormatting>
  <conditionalFormatting sqref="V32:W32">
    <cfRule type="cellIs" dxfId="1017" priority="118" stopIfTrue="1" operator="lessThan">
      <formula>0</formula>
    </cfRule>
  </conditionalFormatting>
  <conditionalFormatting sqref="S34:U34">
    <cfRule type="cellIs" dxfId="1016" priority="116" stopIfTrue="1" operator="lessThan">
      <formula>0</formula>
    </cfRule>
  </conditionalFormatting>
  <conditionalFormatting sqref="V34:W34">
    <cfRule type="cellIs" dxfId="1015" priority="115" stopIfTrue="1" operator="lessThan">
      <formula>0</formula>
    </cfRule>
  </conditionalFormatting>
  <conditionalFormatting sqref="C38 C40 C42:C43 H42:M43 H40:M40 H38:M38">
    <cfRule type="cellIs" dxfId="1014" priority="114" stopIfTrue="1" operator="lessThan">
      <formula>0</formula>
    </cfRule>
  </conditionalFormatting>
  <conditionalFormatting sqref="S39:U39">
    <cfRule type="cellIs" dxfId="1013" priority="106" stopIfTrue="1" operator="lessThan">
      <formula>0</formula>
    </cfRule>
  </conditionalFormatting>
  <conditionalFormatting sqref="O44:R44">
    <cfRule type="cellIs" dxfId="1012" priority="112" stopIfTrue="1" operator="lessThan">
      <formula>0</formula>
    </cfRule>
  </conditionalFormatting>
  <conditionalFormatting sqref="C44:M44">
    <cfRule type="cellIs" dxfId="1011" priority="113" stopIfTrue="1" operator="lessThan">
      <formula>0</formula>
    </cfRule>
  </conditionalFormatting>
  <conditionalFormatting sqref="S38:U38 S40:U40 S42:U43">
    <cfRule type="cellIs" dxfId="1010" priority="111" stopIfTrue="1" operator="lessThan">
      <formula>0</formula>
    </cfRule>
  </conditionalFormatting>
  <conditionalFormatting sqref="V38:W38 V40:W40 V42:W43">
    <cfRule type="cellIs" dxfId="1009" priority="109" stopIfTrue="1" operator="lessThan">
      <formula>0</formula>
    </cfRule>
  </conditionalFormatting>
  <conditionalFormatting sqref="V44:W44">
    <cfRule type="cellIs" dxfId="1008" priority="108" stopIfTrue="1" operator="lessThan">
      <formula>0</formula>
    </cfRule>
  </conditionalFormatting>
  <conditionalFormatting sqref="C39 H39:M39">
    <cfRule type="cellIs" dxfId="1007" priority="107" stopIfTrue="1" operator="lessThan">
      <formula>0</formula>
    </cfRule>
  </conditionalFormatting>
  <conditionalFormatting sqref="C51:M51">
    <cfRule type="cellIs" dxfId="1006" priority="100" stopIfTrue="1" operator="lessThan">
      <formula>0</formula>
    </cfRule>
  </conditionalFormatting>
  <conditionalFormatting sqref="V39:W39">
    <cfRule type="cellIs" dxfId="1005" priority="105" stopIfTrue="1" operator="lessThan">
      <formula>0</formula>
    </cfRule>
  </conditionalFormatting>
  <conditionalFormatting sqref="C41 H41:M41">
    <cfRule type="cellIs" dxfId="1004" priority="104" stopIfTrue="1" operator="lessThan">
      <formula>0</formula>
    </cfRule>
  </conditionalFormatting>
  <conditionalFormatting sqref="V45:W45 V47:W47 V49:W50">
    <cfRule type="cellIs" dxfId="1003" priority="96" stopIfTrue="1" operator="lessThan">
      <formula>0</formula>
    </cfRule>
  </conditionalFormatting>
  <conditionalFormatting sqref="S41:U41">
    <cfRule type="cellIs" dxfId="1002" priority="103" stopIfTrue="1" operator="lessThan">
      <formula>0</formula>
    </cfRule>
  </conditionalFormatting>
  <conditionalFormatting sqref="V41:W41">
    <cfRule type="cellIs" dxfId="1001" priority="102" stopIfTrue="1" operator="lessThan">
      <formula>0</formula>
    </cfRule>
  </conditionalFormatting>
  <conditionalFormatting sqref="C45 C47 C49:C50 H49:M50 H47:M47 H45:M45">
    <cfRule type="cellIs" dxfId="1000" priority="101" stopIfTrue="1" operator="lessThan">
      <formula>0</formula>
    </cfRule>
  </conditionalFormatting>
  <conditionalFormatting sqref="V51:W51">
    <cfRule type="cellIs" dxfId="999" priority="95" stopIfTrue="1" operator="lessThan">
      <formula>0</formula>
    </cfRule>
  </conditionalFormatting>
  <conditionalFormatting sqref="O51:R51">
    <cfRule type="cellIs" dxfId="998" priority="99" stopIfTrue="1" operator="lessThan">
      <formula>0</formula>
    </cfRule>
  </conditionalFormatting>
  <conditionalFormatting sqref="S51:U51">
    <cfRule type="cellIs" dxfId="997" priority="97" stopIfTrue="1" operator="lessThan">
      <formula>0</formula>
    </cfRule>
  </conditionalFormatting>
  <conditionalFormatting sqref="S45:U45 S47:U47 S49:U50">
    <cfRule type="cellIs" dxfId="996" priority="98" stopIfTrue="1" operator="lessThan">
      <formula>0</formula>
    </cfRule>
  </conditionalFormatting>
  <conditionalFormatting sqref="C46 H46:M46">
    <cfRule type="cellIs" dxfId="995" priority="94" stopIfTrue="1" operator="lessThan">
      <formula>0</formula>
    </cfRule>
  </conditionalFormatting>
  <conditionalFormatting sqref="V48:W48">
    <cfRule type="cellIs" dxfId="994" priority="89" stopIfTrue="1" operator="lessThan">
      <formula>0</formula>
    </cfRule>
  </conditionalFormatting>
  <conditionalFormatting sqref="S46:U46">
    <cfRule type="cellIs" dxfId="993" priority="93" stopIfTrue="1" operator="lessThan">
      <formula>0</formula>
    </cfRule>
  </conditionalFormatting>
  <conditionalFormatting sqref="V46:W46">
    <cfRule type="cellIs" dxfId="992" priority="92" stopIfTrue="1" operator="lessThan">
      <formula>0</formula>
    </cfRule>
  </conditionalFormatting>
  <conditionalFormatting sqref="C48 H48:M48">
    <cfRule type="cellIs" dxfId="991" priority="91" stopIfTrue="1" operator="lessThan">
      <formula>0</formula>
    </cfRule>
  </conditionalFormatting>
  <conditionalFormatting sqref="O58:R58">
    <cfRule type="cellIs" dxfId="990" priority="86" stopIfTrue="1" operator="lessThan">
      <formula>0</formula>
    </cfRule>
  </conditionalFormatting>
  <conditionalFormatting sqref="S48:U48">
    <cfRule type="cellIs" dxfId="989" priority="90" stopIfTrue="1" operator="lessThan">
      <formula>0</formula>
    </cfRule>
  </conditionalFormatting>
  <conditionalFormatting sqref="C52 C54 C56:C57 H56:M57 H54:M54 H52:M52">
    <cfRule type="cellIs" dxfId="988" priority="88" stopIfTrue="1" operator="lessThan">
      <formula>0</formula>
    </cfRule>
  </conditionalFormatting>
  <conditionalFormatting sqref="S52:U52 S54:U54 S56:U57">
    <cfRule type="cellIs" dxfId="987" priority="85" stopIfTrue="1" operator="lessThan">
      <formula>0</formula>
    </cfRule>
  </conditionalFormatting>
  <conditionalFormatting sqref="C58:M58">
    <cfRule type="cellIs" dxfId="986" priority="87" stopIfTrue="1" operator="lessThan">
      <formula>0</formula>
    </cfRule>
  </conditionalFormatting>
  <conditionalFormatting sqref="S58:U58">
    <cfRule type="cellIs" dxfId="985" priority="84" stopIfTrue="1" operator="lessThan">
      <formula>0</formula>
    </cfRule>
  </conditionalFormatting>
  <conditionalFormatting sqref="V52:W52 V54:W54 V56:W57">
    <cfRule type="cellIs" dxfId="984" priority="83" stopIfTrue="1" operator="lessThan">
      <formula>0</formula>
    </cfRule>
  </conditionalFormatting>
  <conditionalFormatting sqref="V58:W58">
    <cfRule type="cellIs" dxfId="983" priority="82" stopIfTrue="1" operator="lessThan">
      <formula>0</formula>
    </cfRule>
  </conditionalFormatting>
  <conditionalFormatting sqref="C53 H53:M53">
    <cfRule type="cellIs" dxfId="982" priority="81" stopIfTrue="1" operator="lessThan">
      <formula>0</formula>
    </cfRule>
  </conditionalFormatting>
  <conditionalFormatting sqref="C55 H55:M55">
    <cfRule type="cellIs" dxfId="981" priority="78" stopIfTrue="1" operator="lessThan">
      <formula>0</formula>
    </cfRule>
  </conditionalFormatting>
  <conditionalFormatting sqref="S53:U53">
    <cfRule type="cellIs" dxfId="980" priority="80" stopIfTrue="1" operator="lessThan">
      <formula>0</formula>
    </cfRule>
  </conditionalFormatting>
  <conditionalFormatting sqref="V53:W53">
    <cfRule type="cellIs" dxfId="979" priority="79" stopIfTrue="1" operator="lessThan">
      <formula>0</formula>
    </cfRule>
  </conditionalFormatting>
  <conditionalFormatting sqref="N13 N19 N21:N22 N17">
    <cfRule type="cellIs" dxfId="978" priority="75" stopIfTrue="1" operator="lessThan">
      <formula>0</formula>
    </cfRule>
  </conditionalFormatting>
  <conditionalFormatting sqref="S55:U55">
    <cfRule type="cellIs" dxfId="977" priority="77" stopIfTrue="1" operator="lessThan">
      <formula>0</formula>
    </cfRule>
  </conditionalFormatting>
  <conditionalFormatting sqref="V55:W55">
    <cfRule type="cellIs" dxfId="976" priority="76" stopIfTrue="1" operator="lessThan">
      <formula>0</formula>
    </cfRule>
  </conditionalFormatting>
  <conditionalFormatting sqref="N59:N60">
    <cfRule type="cellIs" dxfId="975" priority="74" stopIfTrue="1" operator="lessThan">
      <formula>0</formula>
    </cfRule>
  </conditionalFormatting>
  <conditionalFormatting sqref="N23">
    <cfRule type="cellIs" dxfId="974" priority="73" stopIfTrue="1" operator="lessThan">
      <formula>0</formula>
    </cfRule>
  </conditionalFormatting>
  <conditionalFormatting sqref="N18">
    <cfRule type="cellIs" dxfId="973" priority="72" stopIfTrue="1" operator="lessThan">
      <formula>0</formula>
    </cfRule>
  </conditionalFormatting>
  <conditionalFormatting sqref="N20">
    <cfRule type="cellIs" dxfId="972" priority="71" stopIfTrue="1" operator="lessThan">
      <formula>0</formula>
    </cfRule>
  </conditionalFormatting>
  <conditionalFormatting sqref="N24 N26 N28:N29">
    <cfRule type="cellIs" dxfId="971" priority="70" stopIfTrue="1" operator="lessThan">
      <formula>0</formula>
    </cfRule>
  </conditionalFormatting>
  <conditionalFormatting sqref="N30">
    <cfRule type="cellIs" dxfId="970" priority="69" stopIfTrue="1" operator="lessThan">
      <formula>0</formula>
    </cfRule>
  </conditionalFormatting>
  <conditionalFormatting sqref="N25">
    <cfRule type="cellIs" dxfId="969" priority="68" stopIfTrue="1" operator="lessThan">
      <formula>0</formula>
    </cfRule>
  </conditionalFormatting>
  <conditionalFormatting sqref="N27">
    <cfRule type="cellIs" dxfId="968" priority="67" stopIfTrue="1" operator="lessThan">
      <formula>0</formula>
    </cfRule>
  </conditionalFormatting>
  <conditionalFormatting sqref="N31 N33 N35:N36">
    <cfRule type="cellIs" dxfId="967" priority="66" stopIfTrue="1" operator="lessThan">
      <formula>0</formula>
    </cfRule>
  </conditionalFormatting>
  <conditionalFormatting sqref="N37">
    <cfRule type="cellIs" dxfId="966" priority="65" stopIfTrue="1" operator="lessThan">
      <formula>0</formula>
    </cfRule>
  </conditionalFormatting>
  <conditionalFormatting sqref="N32">
    <cfRule type="cellIs" dxfId="965" priority="64" stopIfTrue="1" operator="lessThan">
      <formula>0</formula>
    </cfRule>
  </conditionalFormatting>
  <conditionalFormatting sqref="N34">
    <cfRule type="cellIs" dxfId="964" priority="63" stopIfTrue="1" operator="lessThan">
      <formula>0</formula>
    </cfRule>
  </conditionalFormatting>
  <conditionalFormatting sqref="N38 N40 N42:N43">
    <cfRule type="cellIs" dxfId="963" priority="62" stopIfTrue="1" operator="lessThan">
      <formula>0</formula>
    </cfRule>
  </conditionalFormatting>
  <conditionalFormatting sqref="N44">
    <cfRule type="cellIs" dxfId="962" priority="61" stopIfTrue="1" operator="lessThan">
      <formula>0</formula>
    </cfRule>
  </conditionalFormatting>
  <conditionalFormatting sqref="N39">
    <cfRule type="cellIs" dxfId="961" priority="60" stopIfTrue="1" operator="lessThan">
      <formula>0</formula>
    </cfRule>
  </conditionalFormatting>
  <conditionalFormatting sqref="N41">
    <cfRule type="cellIs" dxfId="960" priority="59" stopIfTrue="1" operator="lessThan">
      <formula>0</formula>
    </cfRule>
  </conditionalFormatting>
  <conditionalFormatting sqref="N45 N47 N49:N50">
    <cfRule type="cellIs" dxfId="959" priority="58" stopIfTrue="1" operator="lessThan">
      <formula>0</formula>
    </cfRule>
  </conditionalFormatting>
  <conditionalFormatting sqref="N51">
    <cfRule type="cellIs" dxfId="958" priority="57" stopIfTrue="1" operator="lessThan">
      <formula>0</formula>
    </cfRule>
  </conditionalFormatting>
  <conditionalFormatting sqref="N46">
    <cfRule type="cellIs" dxfId="957" priority="56" stopIfTrue="1" operator="lessThan">
      <formula>0</formula>
    </cfRule>
  </conditionalFormatting>
  <conditionalFormatting sqref="N48">
    <cfRule type="cellIs" dxfId="956" priority="55" stopIfTrue="1" operator="lessThan">
      <formula>0</formula>
    </cfRule>
  </conditionalFormatting>
  <conditionalFormatting sqref="N52 N54 N56:N57">
    <cfRule type="cellIs" dxfId="955" priority="54" stopIfTrue="1" operator="lessThan">
      <formula>0</formula>
    </cfRule>
  </conditionalFormatting>
  <conditionalFormatting sqref="N58">
    <cfRule type="cellIs" dxfId="954" priority="53" stopIfTrue="1" operator="lessThan">
      <formula>0</formula>
    </cfRule>
  </conditionalFormatting>
  <conditionalFormatting sqref="N53">
    <cfRule type="cellIs" dxfId="953" priority="52" stopIfTrue="1" operator="lessThan">
      <formula>0</formula>
    </cfRule>
  </conditionalFormatting>
  <conditionalFormatting sqref="N55">
    <cfRule type="cellIs" dxfId="952" priority="51" stopIfTrue="1" operator="lessThan">
      <formula>0</formula>
    </cfRule>
  </conditionalFormatting>
  <conditionalFormatting sqref="O17:R17 O19:R19 O21:R22">
    <cfRule type="cellIs" dxfId="951" priority="49" stopIfTrue="1" operator="lessThan">
      <formula>0</formula>
    </cfRule>
  </conditionalFormatting>
  <conditionalFormatting sqref="O18:R18">
    <cfRule type="cellIs" dxfId="950" priority="48" stopIfTrue="1" operator="lessThan">
      <formula>0</formula>
    </cfRule>
  </conditionalFormatting>
  <conditionalFormatting sqref="O20:R20">
    <cfRule type="cellIs" dxfId="949" priority="47" stopIfTrue="1" operator="lessThan">
      <formula>0</formula>
    </cfRule>
  </conditionalFormatting>
  <conditionalFormatting sqref="D24:G24 D26:G26 D28:G29">
    <cfRule type="cellIs" dxfId="948" priority="46" stopIfTrue="1" operator="lessThan">
      <formula>0</formula>
    </cfRule>
  </conditionalFormatting>
  <conditionalFormatting sqref="D25:G25">
    <cfRule type="cellIs" dxfId="947" priority="45" stopIfTrue="1" operator="lessThan">
      <formula>0</formula>
    </cfRule>
  </conditionalFormatting>
  <conditionalFormatting sqref="D27:G27">
    <cfRule type="cellIs" dxfId="946" priority="44" stopIfTrue="1" operator="lessThan">
      <formula>0</formula>
    </cfRule>
  </conditionalFormatting>
  <conditionalFormatting sqref="D31:G31 D33:G33 D35:G36">
    <cfRule type="cellIs" dxfId="945" priority="43" stopIfTrue="1" operator="lessThan">
      <formula>0</formula>
    </cfRule>
  </conditionalFormatting>
  <conditionalFormatting sqref="D32:G32">
    <cfRule type="cellIs" dxfId="944" priority="42" stopIfTrue="1" operator="lessThan">
      <formula>0</formula>
    </cfRule>
  </conditionalFormatting>
  <conditionalFormatting sqref="D34:G34">
    <cfRule type="cellIs" dxfId="943" priority="41" stopIfTrue="1" operator="lessThan">
      <formula>0</formula>
    </cfRule>
  </conditionalFormatting>
  <conditionalFormatting sqref="D38:G38 D40:G40 D42:G43">
    <cfRule type="cellIs" dxfId="942" priority="40" stopIfTrue="1" operator="lessThan">
      <formula>0</formula>
    </cfRule>
  </conditionalFormatting>
  <conditionalFormatting sqref="D39:G39">
    <cfRule type="cellIs" dxfId="941" priority="39" stopIfTrue="1" operator="lessThan">
      <formula>0</formula>
    </cfRule>
  </conditionalFormatting>
  <conditionalFormatting sqref="D41:G41">
    <cfRule type="cellIs" dxfId="940" priority="38" stopIfTrue="1" operator="lessThan">
      <formula>0</formula>
    </cfRule>
  </conditionalFormatting>
  <conditionalFormatting sqref="D45:G45 D47:G47 D49:G50">
    <cfRule type="cellIs" dxfId="939" priority="37" stopIfTrue="1" operator="lessThan">
      <formula>0</formula>
    </cfRule>
  </conditionalFormatting>
  <conditionalFormatting sqref="D46:G46">
    <cfRule type="cellIs" dxfId="938" priority="36" stopIfTrue="1" operator="lessThan">
      <formula>0</formula>
    </cfRule>
  </conditionalFormatting>
  <conditionalFormatting sqref="D48:G48">
    <cfRule type="cellIs" dxfId="937" priority="35" stopIfTrue="1" operator="lessThan">
      <formula>0</formula>
    </cfRule>
  </conditionalFormatting>
  <conditionalFormatting sqref="D52:G52 D54:G54 D56:G57">
    <cfRule type="cellIs" dxfId="936" priority="34" stopIfTrue="1" operator="lessThan">
      <formula>0</formula>
    </cfRule>
  </conditionalFormatting>
  <conditionalFormatting sqref="D53:G53">
    <cfRule type="cellIs" dxfId="935" priority="33" stopIfTrue="1" operator="lessThan">
      <formula>0</formula>
    </cfRule>
  </conditionalFormatting>
  <conditionalFormatting sqref="D55:G55">
    <cfRule type="cellIs" dxfId="934" priority="32" stopIfTrue="1" operator="lessThan">
      <formula>0</formula>
    </cfRule>
  </conditionalFormatting>
  <conditionalFormatting sqref="O24:R24 O26:R26 O28:R29">
    <cfRule type="cellIs" dxfId="933" priority="31" stopIfTrue="1" operator="lessThan">
      <formula>0</formula>
    </cfRule>
  </conditionalFormatting>
  <conditionalFormatting sqref="O25:R25">
    <cfRule type="cellIs" dxfId="932" priority="30" stopIfTrue="1" operator="lessThan">
      <formula>0</formula>
    </cfRule>
  </conditionalFormatting>
  <conditionalFormatting sqref="O27:R27">
    <cfRule type="cellIs" dxfId="931" priority="29" stopIfTrue="1" operator="lessThan">
      <formula>0</formula>
    </cfRule>
  </conditionalFormatting>
  <conditionalFormatting sqref="O31:R31 O33:R33 O35:R36">
    <cfRule type="cellIs" dxfId="930" priority="28" stopIfTrue="1" operator="lessThan">
      <formula>0</formula>
    </cfRule>
  </conditionalFormatting>
  <conditionalFormatting sqref="O32:R32">
    <cfRule type="cellIs" dxfId="929" priority="27" stopIfTrue="1" operator="lessThan">
      <formula>0</formula>
    </cfRule>
  </conditionalFormatting>
  <conditionalFormatting sqref="O34:R34">
    <cfRule type="cellIs" dxfId="928" priority="26" stopIfTrue="1" operator="lessThan">
      <formula>0</formula>
    </cfRule>
  </conditionalFormatting>
  <conditionalFormatting sqref="O38:R38 O40:R40 O42:R43">
    <cfRule type="cellIs" dxfId="927" priority="25" stopIfTrue="1" operator="lessThan">
      <formula>0</formula>
    </cfRule>
  </conditionalFormatting>
  <conditionalFormatting sqref="O39:R39">
    <cfRule type="cellIs" dxfId="926" priority="24" stopIfTrue="1" operator="lessThan">
      <formula>0</formula>
    </cfRule>
  </conditionalFormatting>
  <conditionalFormatting sqref="O41:R41">
    <cfRule type="cellIs" dxfId="925" priority="23" stopIfTrue="1" operator="lessThan">
      <formula>0</formula>
    </cfRule>
  </conditionalFormatting>
  <conditionalFormatting sqref="O45:R45 O47:R47 O49:R50">
    <cfRule type="cellIs" dxfId="924" priority="22" stopIfTrue="1" operator="lessThan">
      <formula>0</formula>
    </cfRule>
  </conditionalFormatting>
  <conditionalFormatting sqref="O46:R46">
    <cfRule type="cellIs" dxfId="923" priority="21" stopIfTrue="1" operator="lessThan">
      <formula>0</formula>
    </cfRule>
  </conditionalFormatting>
  <conditionalFormatting sqref="O48:R48">
    <cfRule type="cellIs" dxfId="922" priority="20" stopIfTrue="1" operator="lessThan">
      <formula>0</formula>
    </cfRule>
  </conditionalFormatting>
  <conditionalFormatting sqref="O52:R52 O54:R54 O56:R57">
    <cfRule type="cellIs" dxfId="921" priority="19" stopIfTrue="1" operator="lessThan">
      <formula>0</formula>
    </cfRule>
  </conditionalFormatting>
  <conditionalFormatting sqref="O53:R53">
    <cfRule type="cellIs" dxfId="920" priority="18" stopIfTrue="1" operator="lessThan">
      <formula>0</formula>
    </cfRule>
  </conditionalFormatting>
  <conditionalFormatting sqref="O55:R55">
    <cfRule type="cellIs" dxfId="919" priority="17" stopIfTrue="1" operator="lessThan">
      <formula>0</formula>
    </cfRule>
  </conditionalFormatting>
  <conditionalFormatting sqref="K14:M15 D16:M16">
    <cfRule type="cellIs" dxfId="918" priority="11" stopIfTrue="1" operator="lessThan">
      <formula>0</formula>
    </cfRule>
  </conditionalFormatting>
  <conditionalFormatting sqref="G14:I14">
    <cfRule type="cellIs" dxfId="917" priority="9" stopIfTrue="1" operator="lessThan">
      <formula>0</formula>
    </cfRule>
  </conditionalFormatting>
  <conditionalFormatting sqref="D14 J14">
    <cfRule type="cellIs" dxfId="916" priority="10" stopIfTrue="1" operator="lessThan">
      <formula>0</formula>
    </cfRule>
  </conditionalFormatting>
  <conditionalFormatting sqref="E14:E15">
    <cfRule type="cellIs" dxfId="915" priority="8" stopIfTrue="1" operator="lessThan">
      <formula>0</formula>
    </cfRule>
  </conditionalFormatting>
  <conditionalFormatting sqref="N14:N16">
    <cfRule type="cellIs" dxfId="914" priority="7" stopIfTrue="1" operator="lessThan">
      <formula>0</formula>
    </cfRule>
  </conditionalFormatting>
  <conditionalFormatting sqref="F14:F15">
    <cfRule type="cellIs" dxfId="913" priority="6" stopIfTrue="1" operator="lessThan">
      <formula>0</formula>
    </cfRule>
  </conditionalFormatting>
  <conditionalFormatting sqref="V14:W15 O16:W16">
    <cfRule type="cellIs" dxfId="912" priority="5" stopIfTrue="1" operator="lessThan">
      <formula>0</formula>
    </cfRule>
  </conditionalFormatting>
  <conditionalFormatting sqref="R14:T14">
    <cfRule type="cellIs" dxfId="911" priority="3" stopIfTrue="1" operator="lessThan">
      <formula>0</formula>
    </cfRule>
  </conditionalFormatting>
  <conditionalFormatting sqref="O14 U14">
    <cfRule type="cellIs" dxfId="910" priority="4" stopIfTrue="1" operator="lessThan">
      <formula>0</formula>
    </cfRule>
  </conditionalFormatting>
  <conditionalFormatting sqref="P14:P15">
    <cfRule type="cellIs" dxfId="909" priority="2" stopIfTrue="1" operator="lessThan">
      <formula>0</formula>
    </cfRule>
  </conditionalFormatting>
  <conditionalFormatting sqref="Q14:Q15">
    <cfRule type="cellIs" dxfId="908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12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67" t="s">
        <v>123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23</v>
      </c>
      <c r="E17" s="128">
        <v>6</v>
      </c>
      <c r="F17" s="128">
        <v>1</v>
      </c>
      <c r="G17" s="129">
        <v>0</v>
      </c>
      <c r="H17" s="127">
        <v>29</v>
      </c>
      <c r="I17" s="128">
        <v>1</v>
      </c>
      <c r="J17" s="130">
        <v>30</v>
      </c>
      <c r="K17" s="131">
        <v>3.3</v>
      </c>
      <c r="L17" s="169">
        <v>1.1000000000000001</v>
      </c>
      <c r="M17" s="181"/>
      <c r="N17" s="176" t="s">
        <v>61</v>
      </c>
      <c r="O17" s="127">
        <v>26</v>
      </c>
      <c r="P17" s="128">
        <v>3</v>
      </c>
      <c r="Q17" s="128">
        <v>7</v>
      </c>
      <c r="R17" s="129">
        <v>1</v>
      </c>
      <c r="S17" s="127">
        <v>29</v>
      </c>
      <c r="T17" s="128">
        <v>8</v>
      </c>
      <c r="U17" s="130">
        <v>37</v>
      </c>
      <c r="V17" s="131">
        <v>21.6</v>
      </c>
      <c r="W17" s="132">
        <v>1.3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22</v>
      </c>
      <c r="E18" s="135">
        <v>6</v>
      </c>
      <c r="F18" s="135">
        <v>4</v>
      </c>
      <c r="G18" s="136">
        <v>2</v>
      </c>
      <c r="H18" s="134">
        <v>28</v>
      </c>
      <c r="I18" s="135">
        <v>6</v>
      </c>
      <c r="J18" s="137">
        <v>34</v>
      </c>
      <c r="K18" s="138">
        <v>17.600000000000001</v>
      </c>
      <c r="L18" s="170">
        <v>1.2</v>
      </c>
      <c r="M18" s="182"/>
      <c r="N18" s="177" t="s">
        <v>62</v>
      </c>
      <c r="O18" s="134">
        <v>34</v>
      </c>
      <c r="P18" s="135">
        <v>9</v>
      </c>
      <c r="Q18" s="135">
        <v>3</v>
      </c>
      <c r="R18" s="136">
        <v>1</v>
      </c>
      <c r="S18" s="134">
        <v>43</v>
      </c>
      <c r="T18" s="135">
        <v>4</v>
      </c>
      <c r="U18" s="137">
        <v>47</v>
      </c>
      <c r="V18" s="138">
        <v>8.5</v>
      </c>
      <c r="W18" s="138">
        <v>1.7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16</v>
      </c>
      <c r="E19" s="135">
        <v>2</v>
      </c>
      <c r="F19" s="135">
        <v>4</v>
      </c>
      <c r="G19" s="136">
        <v>1</v>
      </c>
      <c r="H19" s="134">
        <v>18</v>
      </c>
      <c r="I19" s="135">
        <v>5</v>
      </c>
      <c r="J19" s="137">
        <v>23</v>
      </c>
      <c r="K19" s="138">
        <v>21.7</v>
      </c>
      <c r="L19" s="170">
        <v>0.8</v>
      </c>
      <c r="M19" s="182"/>
      <c r="N19" s="177" t="s">
        <v>63</v>
      </c>
      <c r="O19" s="134">
        <v>23</v>
      </c>
      <c r="P19" s="135">
        <v>9</v>
      </c>
      <c r="Q19" s="135">
        <v>7</v>
      </c>
      <c r="R19" s="136">
        <v>1</v>
      </c>
      <c r="S19" s="134">
        <v>32</v>
      </c>
      <c r="T19" s="135">
        <v>8</v>
      </c>
      <c r="U19" s="137">
        <v>40</v>
      </c>
      <c r="V19" s="138">
        <v>20</v>
      </c>
      <c r="W19" s="138">
        <v>1.4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21</v>
      </c>
      <c r="E20" s="135">
        <v>6</v>
      </c>
      <c r="F20" s="135">
        <v>3</v>
      </c>
      <c r="G20" s="136">
        <v>2</v>
      </c>
      <c r="H20" s="134">
        <v>27</v>
      </c>
      <c r="I20" s="135">
        <v>5</v>
      </c>
      <c r="J20" s="137">
        <v>32</v>
      </c>
      <c r="K20" s="138">
        <v>15.6</v>
      </c>
      <c r="L20" s="170">
        <v>1.1000000000000001</v>
      </c>
      <c r="M20" s="182"/>
      <c r="N20" s="177" t="s">
        <v>64</v>
      </c>
      <c r="O20" s="134">
        <v>35</v>
      </c>
      <c r="P20" s="135">
        <v>11</v>
      </c>
      <c r="Q20" s="135">
        <v>7</v>
      </c>
      <c r="R20" s="136">
        <v>1</v>
      </c>
      <c r="S20" s="134">
        <v>46</v>
      </c>
      <c r="T20" s="135">
        <v>8</v>
      </c>
      <c r="U20" s="137">
        <v>54</v>
      </c>
      <c r="V20" s="138">
        <v>14.8</v>
      </c>
      <c r="W20" s="138">
        <v>1.9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16</v>
      </c>
      <c r="E21" s="135">
        <v>5</v>
      </c>
      <c r="F21" s="135">
        <v>4</v>
      </c>
      <c r="G21" s="136">
        <v>2</v>
      </c>
      <c r="H21" s="134">
        <v>21</v>
      </c>
      <c r="I21" s="135">
        <v>6</v>
      </c>
      <c r="J21" s="137">
        <v>27</v>
      </c>
      <c r="K21" s="138">
        <v>22.2</v>
      </c>
      <c r="L21" s="170">
        <v>1</v>
      </c>
      <c r="M21" s="182"/>
      <c r="N21" s="177" t="s">
        <v>65</v>
      </c>
      <c r="O21" s="134">
        <v>33</v>
      </c>
      <c r="P21" s="135">
        <v>6</v>
      </c>
      <c r="Q21" s="135">
        <v>7</v>
      </c>
      <c r="R21" s="136">
        <v>0</v>
      </c>
      <c r="S21" s="134">
        <v>39</v>
      </c>
      <c r="T21" s="135">
        <v>7</v>
      </c>
      <c r="U21" s="137">
        <v>46</v>
      </c>
      <c r="V21" s="138">
        <v>15.2</v>
      </c>
      <c r="W21" s="138">
        <v>1.6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18</v>
      </c>
      <c r="E22" s="141">
        <v>3</v>
      </c>
      <c r="F22" s="141">
        <v>6</v>
      </c>
      <c r="G22" s="142">
        <v>2</v>
      </c>
      <c r="H22" s="140">
        <v>21</v>
      </c>
      <c r="I22" s="141">
        <v>8</v>
      </c>
      <c r="J22" s="143">
        <v>29</v>
      </c>
      <c r="K22" s="144">
        <v>27.6</v>
      </c>
      <c r="L22" s="171">
        <v>1</v>
      </c>
      <c r="M22" s="182"/>
      <c r="N22" s="178" t="s">
        <v>95</v>
      </c>
      <c r="O22" s="140">
        <v>34</v>
      </c>
      <c r="P22" s="141">
        <v>8</v>
      </c>
      <c r="Q22" s="141">
        <v>3</v>
      </c>
      <c r="R22" s="142">
        <v>1</v>
      </c>
      <c r="S22" s="140">
        <v>42</v>
      </c>
      <c r="T22" s="141">
        <v>4</v>
      </c>
      <c r="U22" s="143">
        <v>46</v>
      </c>
      <c r="V22" s="144">
        <v>8.6999999999999993</v>
      </c>
      <c r="W22" s="144">
        <v>1.6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116</v>
      </c>
      <c r="E23" s="79">
        <v>28</v>
      </c>
      <c r="F23" s="79">
        <v>22</v>
      </c>
      <c r="G23" s="84">
        <v>9</v>
      </c>
      <c r="H23" s="78">
        <v>144</v>
      </c>
      <c r="I23" s="79">
        <v>31</v>
      </c>
      <c r="J23" s="85">
        <v>175</v>
      </c>
      <c r="K23" s="80">
        <v>17.7</v>
      </c>
      <c r="L23" s="172">
        <v>6.2</v>
      </c>
      <c r="M23" s="183"/>
      <c r="N23" s="179" t="s">
        <v>29</v>
      </c>
      <c r="O23" s="78">
        <v>185</v>
      </c>
      <c r="P23" s="79">
        <v>46</v>
      </c>
      <c r="Q23" s="79">
        <v>34</v>
      </c>
      <c r="R23" s="84">
        <v>5</v>
      </c>
      <c r="S23" s="78">
        <v>231</v>
      </c>
      <c r="T23" s="79">
        <v>39</v>
      </c>
      <c r="U23" s="85">
        <v>270</v>
      </c>
      <c r="V23" s="80">
        <v>14.4</v>
      </c>
      <c r="W23" s="80">
        <v>9.6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21</v>
      </c>
      <c r="E24" s="128">
        <v>5</v>
      </c>
      <c r="F24" s="128">
        <v>6</v>
      </c>
      <c r="G24" s="129">
        <v>2</v>
      </c>
      <c r="H24" s="127">
        <v>26</v>
      </c>
      <c r="I24" s="128">
        <v>8</v>
      </c>
      <c r="J24" s="130">
        <v>34</v>
      </c>
      <c r="K24" s="131">
        <v>23.5</v>
      </c>
      <c r="L24" s="169">
        <v>1.2</v>
      </c>
      <c r="M24" s="181"/>
      <c r="N24" s="176" t="s">
        <v>66</v>
      </c>
      <c r="O24" s="127">
        <v>23</v>
      </c>
      <c r="P24" s="128">
        <v>4</v>
      </c>
      <c r="Q24" s="128">
        <v>7</v>
      </c>
      <c r="R24" s="129">
        <v>1</v>
      </c>
      <c r="S24" s="127">
        <v>27</v>
      </c>
      <c r="T24" s="128">
        <v>8</v>
      </c>
      <c r="U24" s="130">
        <v>35</v>
      </c>
      <c r="V24" s="131">
        <v>22.9</v>
      </c>
      <c r="W24" s="132">
        <v>1.2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23</v>
      </c>
      <c r="E25" s="135">
        <v>3</v>
      </c>
      <c r="F25" s="135">
        <v>3</v>
      </c>
      <c r="G25" s="136">
        <v>2</v>
      </c>
      <c r="H25" s="134">
        <v>26</v>
      </c>
      <c r="I25" s="135">
        <v>5</v>
      </c>
      <c r="J25" s="137">
        <v>31</v>
      </c>
      <c r="K25" s="138">
        <v>16.100000000000001</v>
      </c>
      <c r="L25" s="170">
        <v>1.1000000000000001</v>
      </c>
      <c r="M25" s="182"/>
      <c r="N25" s="177" t="s">
        <v>67</v>
      </c>
      <c r="O25" s="134">
        <v>28</v>
      </c>
      <c r="P25" s="135">
        <v>7</v>
      </c>
      <c r="Q25" s="135">
        <v>5</v>
      </c>
      <c r="R25" s="136">
        <v>1</v>
      </c>
      <c r="S25" s="134">
        <v>35</v>
      </c>
      <c r="T25" s="135">
        <v>6</v>
      </c>
      <c r="U25" s="137">
        <v>41</v>
      </c>
      <c r="V25" s="138">
        <v>14.6</v>
      </c>
      <c r="W25" s="138">
        <v>1.5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16</v>
      </c>
      <c r="E26" s="135">
        <v>5</v>
      </c>
      <c r="F26" s="135">
        <v>3</v>
      </c>
      <c r="G26" s="136">
        <v>2</v>
      </c>
      <c r="H26" s="134">
        <v>21</v>
      </c>
      <c r="I26" s="135">
        <v>5</v>
      </c>
      <c r="J26" s="137">
        <v>26</v>
      </c>
      <c r="K26" s="138">
        <v>19.2</v>
      </c>
      <c r="L26" s="170">
        <v>0.9</v>
      </c>
      <c r="M26" s="182"/>
      <c r="N26" s="177" t="s">
        <v>68</v>
      </c>
      <c r="O26" s="134">
        <v>32</v>
      </c>
      <c r="P26" s="135">
        <v>9</v>
      </c>
      <c r="Q26" s="135">
        <v>3</v>
      </c>
      <c r="R26" s="136">
        <v>1</v>
      </c>
      <c r="S26" s="134">
        <v>41</v>
      </c>
      <c r="T26" s="135">
        <v>4</v>
      </c>
      <c r="U26" s="137">
        <v>45</v>
      </c>
      <c r="V26" s="138">
        <v>8.9</v>
      </c>
      <c r="W26" s="138">
        <v>1.6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17</v>
      </c>
      <c r="E27" s="135">
        <v>6</v>
      </c>
      <c r="F27" s="135">
        <v>3</v>
      </c>
      <c r="G27" s="136">
        <v>1</v>
      </c>
      <c r="H27" s="134">
        <v>23</v>
      </c>
      <c r="I27" s="135">
        <v>4</v>
      </c>
      <c r="J27" s="137">
        <v>27</v>
      </c>
      <c r="K27" s="138">
        <v>14.8</v>
      </c>
      <c r="L27" s="170">
        <v>1</v>
      </c>
      <c r="M27" s="182"/>
      <c r="N27" s="177" t="s">
        <v>69</v>
      </c>
      <c r="O27" s="134">
        <v>33</v>
      </c>
      <c r="P27" s="135">
        <v>7</v>
      </c>
      <c r="Q27" s="135">
        <v>2</v>
      </c>
      <c r="R27" s="136">
        <v>1</v>
      </c>
      <c r="S27" s="134">
        <v>40</v>
      </c>
      <c r="T27" s="135">
        <v>3</v>
      </c>
      <c r="U27" s="137">
        <v>43</v>
      </c>
      <c r="V27" s="138">
        <v>7</v>
      </c>
      <c r="W27" s="138">
        <v>1.5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19</v>
      </c>
      <c r="E28" s="135">
        <v>3</v>
      </c>
      <c r="F28" s="135">
        <v>8</v>
      </c>
      <c r="G28" s="136">
        <v>2</v>
      </c>
      <c r="H28" s="134">
        <v>22</v>
      </c>
      <c r="I28" s="135">
        <v>10</v>
      </c>
      <c r="J28" s="137">
        <v>32</v>
      </c>
      <c r="K28" s="138">
        <v>31.3</v>
      </c>
      <c r="L28" s="170">
        <v>1.1000000000000001</v>
      </c>
      <c r="M28" s="182"/>
      <c r="N28" s="177" t="s">
        <v>70</v>
      </c>
      <c r="O28" s="134">
        <v>28</v>
      </c>
      <c r="P28" s="135">
        <v>4</v>
      </c>
      <c r="Q28" s="135">
        <v>3</v>
      </c>
      <c r="R28" s="136">
        <v>1</v>
      </c>
      <c r="S28" s="134">
        <v>32</v>
      </c>
      <c r="T28" s="135">
        <v>4</v>
      </c>
      <c r="U28" s="137">
        <v>36</v>
      </c>
      <c r="V28" s="138">
        <v>11.1</v>
      </c>
      <c r="W28" s="138">
        <v>1.3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21</v>
      </c>
      <c r="E29" s="141">
        <v>4</v>
      </c>
      <c r="F29" s="141">
        <v>2</v>
      </c>
      <c r="G29" s="142">
        <v>1</v>
      </c>
      <c r="H29" s="140">
        <v>25</v>
      </c>
      <c r="I29" s="141">
        <v>3</v>
      </c>
      <c r="J29" s="143">
        <v>28</v>
      </c>
      <c r="K29" s="144">
        <v>10.7</v>
      </c>
      <c r="L29" s="171">
        <v>1</v>
      </c>
      <c r="M29" s="182"/>
      <c r="N29" s="178" t="s">
        <v>96</v>
      </c>
      <c r="O29" s="140">
        <v>42</v>
      </c>
      <c r="P29" s="141">
        <v>3</v>
      </c>
      <c r="Q29" s="141">
        <v>2</v>
      </c>
      <c r="R29" s="142">
        <v>2</v>
      </c>
      <c r="S29" s="140">
        <v>45</v>
      </c>
      <c r="T29" s="141">
        <v>4</v>
      </c>
      <c r="U29" s="143">
        <v>49</v>
      </c>
      <c r="V29" s="144">
        <v>8.1999999999999993</v>
      </c>
      <c r="W29" s="144">
        <v>1.7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117</v>
      </c>
      <c r="E30" s="79">
        <v>26</v>
      </c>
      <c r="F30" s="79">
        <v>25</v>
      </c>
      <c r="G30" s="84">
        <v>10</v>
      </c>
      <c r="H30" s="78">
        <v>143</v>
      </c>
      <c r="I30" s="79">
        <v>35</v>
      </c>
      <c r="J30" s="85">
        <v>178</v>
      </c>
      <c r="K30" s="80">
        <v>19.7</v>
      </c>
      <c r="L30" s="172">
        <v>6.3</v>
      </c>
      <c r="M30" s="183"/>
      <c r="N30" s="179" t="s">
        <v>29</v>
      </c>
      <c r="O30" s="78">
        <v>186</v>
      </c>
      <c r="P30" s="79">
        <v>34</v>
      </c>
      <c r="Q30" s="79">
        <v>22</v>
      </c>
      <c r="R30" s="84">
        <v>7</v>
      </c>
      <c r="S30" s="78">
        <v>220</v>
      </c>
      <c r="T30" s="79">
        <v>29</v>
      </c>
      <c r="U30" s="85">
        <v>249</v>
      </c>
      <c r="V30" s="80">
        <v>11.6</v>
      </c>
      <c r="W30" s="80">
        <v>8.8000000000000007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22</v>
      </c>
      <c r="E31" s="128">
        <v>5</v>
      </c>
      <c r="F31" s="128">
        <v>2</v>
      </c>
      <c r="G31" s="129">
        <v>2</v>
      </c>
      <c r="H31" s="127">
        <v>27</v>
      </c>
      <c r="I31" s="128">
        <v>4</v>
      </c>
      <c r="J31" s="130">
        <v>31</v>
      </c>
      <c r="K31" s="131">
        <v>12.9</v>
      </c>
      <c r="L31" s="169">
        <v>1.1000000000000001</v>
      </c>
      <c r="M31" s="181"/>
      <c r="N31" s="176" t="s">
        <v>71</v>
      </c>
      <c r="O31" s="127">
        <v>41</v>
      </c>
      <c r="P31" s="128">
        <v>6</v>
      </c>
      <c r="Q31" s="128">
        <v>3</v>
      </c>
      <c r="R31" s="129">
        <v>1</v>
      </c>
      <c r="S31" s="127">
        <v>47</v>
      </c>
      <c r="T31" s="128">
        <v>4</v>
      </c>
      <c r="U31" s="130">
        <v>51</v>
      </c>
      <c r="V31" s="131">
        <v>7.8</v>
      </c>
      <c r="W31" s="132">
        <v>1.8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19</v>
      </c>
      <c r="E32" s="135">
        <v>3</v>
      </c>
      <c r="F32" s="135">
        <v>5</v>
      </c>
      <c r="G32" s="136">
        <v>1</v>
      </c>
      <c r="H32" s="134">
        <v>22</v>
      </c>
      <c r="I32" s="135">
        <v>6</v>
      </c>
      <c r="J32" s="137">
        <v>28</v>
      </c>
      <c r="K32" s="138">
        <v>21.4</v>
      </c>
      <c r="L32" s="170">
        <v>1</v>
      </c>
      <c r="M32" s="182"/>
      <c r="N32" s="177" t="s">
        <v>72</v>
      </c>
      <c r="O32" s="134">
        <v>41</v>
      </c>
      <c r="P32" s="135">
        <v>5</v>
      </c>
      <c r="Q32" s="135">
        <v>3</v>
      </c>
      <c r="R32" s="136">
        <v>1</v>
      </c>
      <c r="S32" s="134">
        <v>46</v>
      </c>
      <c r="T32" s="135">
        <v>4</v>
      </c>
      <c r="U32" s="137">
        <v>50</v>
      </c>
      <c r="V32" s="138">
        <v>8</v>
      </c>
      <c r="W32" s="138">
        <v>1.8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23</v>
      </c>
      <c r="E33" s="135">
        <v>4</v>
      </c>
      <c r="F33" s="135">
        <v>6</v>
      </c>
      <c r="G33" s="136">
        <v>0</v>
      </c>
      <c r="H33" s="134">
        <v>27</v>
      </c>
      <c r="I33" s="135">
        <v>6</v>
      </c>
      <c r="J33" s="137">
        <v>33</v>
      </c>
      <c r="K33" s="138">
        <v>18.2</v>
      </c>
      <c r="L33" s="170">
        <v>1.2</v>
      </c>
      <c r="M33" s="182"/>
      <c r="N33" s="177" t="s">
        <v>73</v>
      </c>
      <c r="O33" s="134">
        <v>33</v>
      </c>
      <c r="P33" s="135">
        <v>4</v>
      </c>
      <c r="Q33" s="135">
        <v>1</v>
      </c>
      <c r="R33" s="136">
        <v>1</v>
      </c>
      <c r="S33" s="134">
        <v>37</v>
      </c>
      <c r="T33" s="135">
        <v>2</v>
      </c>
      <c r="U33" s="137">
        <v>39</v>
      </c>
      <c r="V33" s="138">
        <v>5.0999999999999996</v>
      </c>
      <c r="W33" s="138">
        <v>1.4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19</v>
      </c>
      <c r="E34" s="135">
        <v>3</v>
      </c>
      <c r="F34" s="135">
        <v>9</v>
      </c>
      <c r="G34" s="136">
        <v>1</v>
      </c>
      <c r="H34" s="134">
        <v>22</v>
      </c>
      <c r="I34" s="135">
        <v>10</v>
      </c>
      <c r="J34" s="137">
        <v>32</v>
      </c>
      <c r="K34" s="138">
        <v>31.3</v>
      </c>
      <c r="L34" s="170">
        <v>1.1000000000000001</v>
      </c>
      <c r="M34" s="182"/>
      <c r="N34" s="177" t="s">
        <v>74</v>
      </c>
      <c r="O34" s="134">
        <v>32</v>
      </c>
      <c r="P34" s="135">
        <v>10</v>
      </c>
      <c r="Q34" s="135">
        <v>3</v>
      </c>
      <c r="R34" s="136">
        <v>2</v>
      </c>
      <c r="S34" s="134">
        <v>42</v>
      </c>
      <c r="T34" s="135">
        <v>5</v>
      </c>
      <c r="U34" s="137">
        <v>47</v>
      </c>
      <c r="V34" s="138">
        <v>10.6</v>
      </c>
      <c r="W34" s="138">
        <v>1.7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24</v>
      </c>
      <c r="E35" s="135">
        <v>10</v>
      </c>
      <c r="F35" s="135">
        <v>7</v>
      </c>
      <c r="G35" s="136">
        <v>2</v>
      </c>
      <c r="H35" s="134">
        <v>34</v>
      </c>
      <c r="I35" s="135">
        <v>9</v>
      </c>
      <c r="J35" s="137">
        <v>43</v>
      </c>
      <c r="K35" s="138">
        <v>20.9</v>
      </c>
      <c r="L35" s="170">
        <v>1.5</v>
      </c>
      <c r="M35" s="182"/>
      <c r="N35" s="177" t="s">
        <v>97</v>
      </c>
      <c r="O35" s="134">
        <v>31</v>
      </c>
      <c r="P35" s="135">
        <v>5</v>
      </c>
      <c r="Q35" s="135">
        <v>1</v>
      </c>
      <c r="R35" s="136">
        <v>0</v>
      </c>
      <c r="S35" s="134">
        <v>36</v>
      </c>
      <c r="T35" s="135">
        <v>1</v>
      </c>
      <c r="U35" s="137">
        <v>37</v>
      </c>
      <c r="V35" s="138">
        <v>2.7</v>
      </c>
      <c r="W35" s="138">
        <v>1.3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23</v>
      </c>
      <c r="E36" s="141">
        <v>7</v>
      </c>
      <c r="F36" s="141">
        <v>3</v>
      </c>
      <c r="G36" s="142">
        <v>0</v>
      </c>
      <c r="H36" s="140">
        <v>30</v>
      </c>
      <c r="I36" s="141">
        <v>3</v>
      </c>
      <c r="J36" s="143">
        <v>33</v>
      </c>
      <c r="K36" s="144">
        <v>9.1</v>
      </c>
      <c r="L36" s="171">
        <v>1.2</v>
      </c>
      <c r="M36" s="182"/>
      <c r="N36" s="178" t="s">
        <v>98</v>
      </c>
      <c r="O36" s="140">
        <v>26</v>
      </c>
      <c r="P36" s="141">
        <v>8</v>
      </c>
      <c r="Q36" s="141">
        <v>1</v>
      </c>
      <c r="R36" s="142">
        <v>1</v>
      </c>
      <c r="S36" s="140">
        <v>34</v>
      </c>
      <c r="T36" s="141">
        <v>2</v>
      </c>
      <c r="U36" s="143">
        <v>36</v>
      </c>
      <c r="V36" s="144">
        <v>5.6</v>
      </c>
      <c r="W36" s="144">
        <v>1.3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130</v>
      </c>
      <c r="E37" s="79">
        <v>32</v>
      </c>
      <c r="F37" s="79">
        <v>32</v>
      </c>
      <c r="G37" s="84">
        <v>6</v>
      </c>
      <c r="H37" s="78">
        <v>162</v>
      </c>
      <c r="I37" s="79">
        <v>38</v>
      </c>
      <c r="J37" s="85">
        <v>200</v>
      </c>
      <c r="K37" s="80">
        <v>19</v>
      </c>
      <c r="L37" s="172">
        <v>7.1</v>
      </c>
      <c r="M37" s="183"/>
      <c r="N37" s="179" t="s">
        <v>29</v>
      </c>
      <c r="O37" s="78">
        <v>204</v>
      </c>
      <c r="P37" s="79">
        <v>38</v>
      </c>
      <c r="Q37" s="79">
        <v>12</v>
      </c>
      <c r="R37" s="84">
        <v>6</v>
      </c>
      <c r="S37" s="78">
        <v>242</v>
      </c>
      <c r="T37" s="79">
        <v>18</v>
      </c>
      <c r="U37" s="85">
        <v>260</v>
      </c>
      <c r="V37" s="80">
        <v>6.9</v>
      </c>
      <c r="W37" s="80">
        <v>9.1999999999999993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24</v>
      </c>
      <c r="E38" s="128">
        <v>10</v>
      </c>
      <c r="F38" s="128">
        <v>5</v>
      </c>
      <c r="G38" s="129">
        <v>1</v>
      </c>
      <c r="H38" s="127">
        <v>34</v>
      </c>
      <c r="I38" s="128">
        <v>6</v>
      </c>
      <c r="J38" s="130">
        <v>40</v>
      </c>
      <c r="K38" s="131">
        <v>15</v>
      </c>
      <c r="L38" s="169">
        <v>1.4</v>
      </c>
      <c r="M38" s="181"/>
      <c r="N38" s="176" t="s">
        <v>75</v>
      </c>
      <c r="O38" s="127">
        <v>29</v>
      </c>
      <c r="P38" s="128">
        <v>6</v>
      </c>
      <c r="Q38" s="128">
        <v>4</v>
      </c>
      <c r="R38" s="129">
        <v>1</v>
      </c>
      <c r="S38" s="127">
        <v>35</v>
      </c>
      <c r="T38" s="128">
        <v>5</v>
      </c>
      <c r="U38" s="130">
        <v>40</v>
      </c>
      <c r="V38" s="131">
        <v>12.5</v>
      </c>
      <c r="W38" s="132">
        <v>1.4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23</v>
      </c>
      <c r="E39" s="135">
        <v>4</v>
      </c>
      <c r="F39" s="135">
        <v>3</v>
      </c>
      <c r="G39" s="136">
        <v>2</v>
      </c>
      <c r="H39" s="134">
        <v>27</v>
      </c>
      <c r="I39" s="135">
        <v>5</v>
      </c>
      <c r="J39" s="137">
        <v>32</v>
      </c>
      <c r="K39" s="138">
        <v>15.6</v>
      </c>
      <c r="L39" s="170">
        <v>1.1000000000000001</v>
      </c>
      <c r="M39" s="182"/>
      <c r="N39" s="177" t="s">
        <v>76</v>
      </c>
      <c r="O39" s="134">
        <v>29</v>
      </c>
      <c r="P39" s="135">
        <v>5</v>
      </c>
      <c r="Q39" s="135">
        <v>2</v>
      </c>
      <c r="R39" s="136">
        <v>1</v>
      </c>
      <c r="S39" s="134">
        <v>34</v>
      </c>
      <c r="T39" s="135">
        <v>3</v>
      </c>
      <c r="U39" s="137">
        <v>37</v>
      </c>
      <c r="V39" s="138">
        <v>8.1</v>
      </c>
      <c r="W39" s="138">
        <v>1.3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24</v>
      </c>
      <c r="E40" s="135">
        <v>7</v>
      </c>
      <c r="F40" s="135">
        <v>2</v>
      </c>
      <c r="G40" s="136">
        <v>0</v>
      </c>
      <c r="H40" s="134">
        <v>31</v>
      </c>
      <c r="I40" s="135">
        <v>2</v>
      </c>
      <c r="J40" s="137">
        <v>33</v>
      </c>
      <c r="K40" s="138">
        <v>6.1</v>
      </c>
      <c r="L40" s="170">
        <v>1.2</v>
      </c>
      <c r="M40" s="182"/>
      <c r="N40" s="177" t="s">
        <v>77</v>
      </c>
      <c r="O40" s="134">
        <v>40</v>
      </c>
      <c r="P40" s="135">
        <v>9</v>
      </c>
      <c r="Q40" s="135">
        <v>0</v>
      </c>
      <c r="R40" s="136">
        <v>1</v>
      </c>
      <c r="S40" s="134">
        <v>49</v>
      </c>
      <c r="T40" s="135">
        <v>1</v>
      </c>
      <c r="U40" s="137">
        <v>50</v>
      </c>
      <c r="V40" s="138">
        <v>2</v>
      </c>
      <c r="W40" s="138">
        <v>1.8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29</v>
      </c>
      <c r="E41" s="135">
        <v>3</v>
      </c>
      <c r="F41" s="135">
        <v>6</v>
      </c>
      <c r="G41" s="136">
        <v>1</v>
      </c>
      <c r="H41" s="134">
        <v>32</v>
      </c>
      <c r="I41" s="135">
        <v>7</v>
      </c>
      <c r="J41" s="137">
        <v>39</v>
      </c>
      <c r="K41" s="138">
        <v>17.899999999999999</v>
      </c>
      <c r="L41" s="170">
        <v>1.4</v>
      </c>
      <c r="M41" s="182"/>
      <c r="N41" s="177" t="s">
        <v>78</v>
      </c>
      <c r="O41" s="134">
        <v>22</v>
      </c>
      <c r="P41" s="135">
        <v>2</v>
      </c>
      <c r="Q41" s="135">
        <v>2</v>
      </c>
      <c r="R41" s="136">
        <v>3</v>
      </c>
      <c r="S41" s="134">
        <v>24</v>
      </c>
      <c r="T41" s="135">
        <v>5</v>
      </c>
      <c r="U41" s="137">
        <v>29</v>
      </c>
      <c r="V41" s="138">
        <v>17.2</v>
      </c>
      <c r="W41" s="138">
        <v>1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23</v>
      </c>
      <c r="E42" s="135">
        <v>9</v>
      </c>
      <c r="F42" s="135">
        <v>3</v>
      </c>
      <c r="G42" s="136">
        <v>2</v>
      </c>
      <c r="H42" s="134">
        <v>32</v>
      </c>
      <c r="I42" s="135">
        <v>5</v>
      </c>
      <c r="J42" s="137">
        <v>37</v>
      </c>
      <c r="K42" s="138">
        <v>13.5</v>
      </c>
      <c r="L42" s="170">
        <v>1.3</v>
      </c>
      <c r="M42" s="182"/>
      <c r="N42" s="177" t="s">
        <v>79</v>
      </c>
      <c r="O42" s="134">
        <v>30</v>
      </c>
      <c r="P42" s="135">
        <v>2</v>
      </c>
      <c r="Q42" s="135">
        <v>0</v>
      </c>
      <c r="R42" s="136">
        <v>0</v>
      </c>
      <c r="S42" s="134">
        <v>32</v>
      </c>
      <c r="T42" s="135">
        <v>0</v>
      </c>
      <c r="U42" s="137">
        <v>32</v>
      </c>
      <c r="V42" s="138">
        <v>0</v>
      </c>
      <c r="W42" s="138">
        <v>1.1000000000000001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27</v>
      </c>
      <c r="E43" s="141">
        <v>6</v>
      </c>
      <c r="F43" s="141">
        <v>5</v>
      </c>
      <c r="G43" s="142">
        <v>0</v>
      </c>
      <c r="H43" s="140">
        <v>33</v>
      </c>
      <c r="I43" s="141">
        <v>5</v>
      </c>
      <c r="J43" s="143">
        <v>38</v>
      </c>
      <c r="K43" s="144">
        <v>13.2</v>
      </c>
      <c r="L43" s="171">
        <v>1.3</v>
      </c>
      <c r="M43" s="182"/>
      <c r="N43" s="178" t="s">
        <v>99</v>
      </c>
      <c r="O43" s="140">
        <v>44</v>
      </c>
      <c r="P43" s="141">
        <v>4</v>
      </c>
      <c r="Q43" s="141">
        <v>1</v>
      </c>
      <c r="R43" s="142">
        <v>1</v>
      </c>
      <c r="S43" s="140">
        <v>48</v>
      </c>
      <c r="T43" s="141">
        <v>2</v>
      </c>
      <c r="U43" s="143">
        <v>50</v>
      </c>
      <c r="V43" s="144">
        <v>4</v>
      </c>
      <c r="W43" s="144">
        <v>1.8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150</v>
      </c>
      <c r="E44" s="79">
        <v>39</v>
      </c>
      <c r="F44" s="79">
        <v>24</v>
      </c>
      <c r="G44" s="84">
        <v>6</v>
      </c>
      <c r="H44" s="78">
        <v>189</v>
      </c>
      <c r="I44" s="79">
        <v>30</v>
      </c>
      <c r="J44" s="85">
        <v>219</v>
      </c>
      <c r="K44" s="80">
        <v>13.7</v>
      </c>
      <c r="L44" s="172">
        <v>7.7</v>
      </c>
      <c r="M44" s="183"/>
      <c r="N44" s="179" t="s">
        <v>29</v>
      </c>
      <c r="O44" s="78">
        <v>194</v>
      </c>
      <c r="P44" s="79">
        <v>28</v>
      </c>
      <c r="Q44" s="79">
        <v>9</v>
      </c>
      <c r="R44" s="84">
        <v>7</v>
      </c>
      <c r="S44" s="78">
        <v>222</v>
      </c>
      <c r="T44" s="79">
        <v>16</v>
      </c>
      <c r="U44" s="85">
        <v>238</v>
      </c>
      <c r="V44" s="80">
        <v>6.7</v>
      </c>
      <c r="W44" s="80">
        <v>8.4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29</v>
      </c>
      <c r="E45" s="128">
        <v>7</v>
      </c>
      <c r="F45" s="128">
        <v>10</v>
      </c>
      <c r="G45" s="129">
        <v>2</v>
      </c>
      <c r="H45" s="127">
        <v>36</v>
      </c>
      <c r="I45" s="128">
        <v>12</v>
      </c>
      <c r="J45" s="130">
        <v>48</v>
      </c>
      <c r="K45" s="131">
        <v>25</v>
      </c>
      <c r="L45" s="169">
        <v>1.7</v>
      </c>
      <c r="M45" s="181"/>
      <c r="N45" s="176" t="s">
        <v>80</v>
      </c>
      <c r="O45" s="127">
        <v>38</v>
      </c>
      <c r="P45" s="128">
        <v>8</v>
      </c>
      <c r="Q45" s="128">
        <v>1</v>
      </c>
      <c r="R45" s="129">
        <v>1</v>
      </c>
      <c r="S45" s="127">
        <v>46</v>
      </c>
      <c r="T45" s="128">
        <v>2</v>
      </c>
      <c r="U45" s="130">
        <v>48</v>
      </c>
      <c r="V45" s="131">
        <v>4.2</v>
      </c>
      <c r="W45" s="132">
        <v>1.7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29</v>
      </c>
      <c r="E46" s="135">
        <v>3</v>
      </c>
      <c r="F46" s="135">
        <v>3</v>
      </c>
      <c r="G46" s="136">
        <v>0</v>
      </c>
      <c r="H46" s="134">
        <v>32</v>
      </c>
      <c r="I46" s="135">
        <v>3</v>
      </c>
      <c r="J46" s="137">
        <v>35</v>
      </c>
      <c r="K46" s="138">
        <v>8.6</v>
      </c>
      <c r="L46" s="170">
        <v>1.2</v>
      </c>
      <c r="M46" s="182"/>
      <c r="N46" s="177" t="s">
        <v>81</v>
      </c>
      <c r="O46" s="134">
        <v>38</v>
      </c>
      <c r="P46" s="135">
        <v>9</v>
      </c>
      <c r="Q46" s="135">
        <v>3</v>
      </c>
      <c r="R46" s="136">
        <v>1</v>
      </c>
      <c r="S46" s="134">
        <v>47</v>
      </c>
      <c r="T46" s="135">
        <v>4</v>
      </c>
      <c r="U46" s="137">
        <v>51</v>
      </c>
      <c r="V46" s="138">
        <v>7.8</v>
      </c>
      <c r="W46" s="138">
        <v>1.8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27</v>
      </c>
      <c r="E47" s="135">
        <v>3</v>
      </c>
      <c r="F47" s="135">
        <v>3</v>
      </c>
      <c r="G47" s="136">
        <v>2</v>
      </c>
      <c r="H47" s="134">
        <v>30</v>
      </c>
      <c r="I47" s="135">
        <v>5</v>
      </c>
      <c r="J47" s="137">
        <v>35</v>
      </c>
      <c r="K47" s="138">
        <v>14.3</v>
      </c>
      <c r="L47" s="170">
        <v>1.2</v>
      </c>
      <c r="M47" s="182"/>
      <c r="N47" s="177" t="s">
        <v>82</v>
      </c>
      <c r="O47" s="134">
        <v>40</v>
      </c>
      <c r="P47" s="135">
        <v>5</v>
      </c>
      <c r="Q47" s="135">
        <v>3</v>
      </c>
      <c r="R47" s="136">
        <v>1</v>
      </c>
      <c r="S47" s="134">
        <v>45</v>
      </c>
      <c r="T47" s="135">
        <v>4</v>
      </c>
      <c r="U47" s="137">
        <v>49</v>
      </c>
      <c r="V47" s="138">
        <v>8.1999999999999993</v>
      </c>
      <c r="W47" s="138">
        <v>1.7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21</v>
      </c>
      <c r="E48" s="135">
        <v>7</v>
      </c>
      <c r="F48" s="135">
        <v>5</v>
      </c>
      <c r="G48" s="136">
        <v>1</v>
      </c>
      <c r="H48" s="134">
        <v>28</v>
      </c>
      <c r="I48" s="135">
        <v>6</v>
      </c>
      <c r="J48" s="137">
        <v>34</v>
      </c>
      <c r="K48" s="138">
        <v>17.600000000000001</v>
      </c>
      <c r="L48" s="170">
        <v>1.2</v>
      </c>
      <c r="M48" s="182"/>
      <c r="N48" s="177" t="s">
        <v>83</v>
      </c>
      <c r="O48" s="134">
        <v>37</v>
      </c>
      <c r="P48" s="135">
        <v>6</v>
      </c>
      <c r="Q48" s="135">
        <v>1</v>
      </c>
      <c r="R48" s="136">
        <v>1</v>
      </c>
      <c r="S48" s="134">
        <v>43</v>
      </c>
      <c r="T48" s="135">
        <v>2</v>
      </c>
      <c r="U48" s="137">
        <v>45</v>
      </c>
      <c r="V48" s="138">
        <v>4.4000000000000004</v>
      </c>
      <c r="W48" s="138">
        <v>1.6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29</v>
      </c>
      <c r="E49" s="135">
        <v>5</v>
      </c>
      <c r="F49" s="135">
        <v>2</v>
      </c>
      <c r="G49" s="136">
        <v>0</v>
      </c>
      <c r="H49" s="134">
        <v>34</v>
      </c>
      <c r="I49" s="135">
        <v>2</v>
      </c>
      <c r="J49" s="137">
        <v>36</v>
      </c>
      <c r="K49" s="138">
        <v>5.6</v>
      </c>
      <c r="L49" s="170">
        <v>1.3</v>
      </c>
      <c r="M49" s="182"/>
      <c r="N49" s="177" t="s">
        <v>84</v>
      </c>
      <c r="O49" s="134">
        <v>44</v>
      </c>
      <c r="P49" s="135">
        <v>2</v>
      </c>
      <c r="Q49" s="135">
        <v>2</v>
      </c>
      <c r="R49" s="136">
        <v>2</v>
      </c>
      <c r="S49" s="134">
        <v>46</v>
      </c>
      <c r="T49" s="135">
        <v>4</v>
      </c>
      <c r="U49" s="137">
        <v>50</v>
      </c>
      <c r="V49" s="138">
        <v>8</v>
      </c>
      <c r="W49" s="138">
        <v>1.8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33</v>
      </c>
      <c r="E50" s="141">
        <v>4</v>
      </c>
      <c r="F50" s="141">
        <v>4</v>
      </c>
      <c r="G50" s="142">
        <v>1</v>
      </c>
      <c r="H50" s="140">
        <v>37</v>
      </c>
      <c r="I50" s="141">
        <v>5</v>
      </c>
      <c r="J50" s="143">
        <v>42</v>
      </c>
      <c r="K50" s="144">
        <v>11.9</v>
      </c>
      <c r="L50" s="171">
        <v>1.5</v>
      </c>
      <c r="M50" s="182"/>
      <c r="N50" s="178" t="s">
        <v>100</v>
      </c>
      <c r="O50" s="140">
        <v>45</v>
      </c>
      <c r="P50" s="141">
        <v>5</v>
      </c>
      <c r="Q50" s="141">
        <v>5</v>
      </c>
      <c r="R50" s="142">
        <v>2</v>
      </c>
      <c r="S50" s="140">
        <v>50</v>
      </c>
      <c r="T50" s="141">
        <v>7</v>
      </c>
      <c r="U50" s="143">
        <v>57</v>
      </c>
      <c r="V50" s="144">
        <v>12.3</v>
      </c>
      <c r="W50" s="144">
        <v>2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168</v>
      </c>
      <c r="E51" s="79">
        <v>29</v>
      </c>
      <c r="F51" s="79">
        <v>27</v>
      </c>
      <c r="G51" s="84">
        <v>6</v>
      </c>
      <c r="H51" s="78">
        <v>197</v>
      </c>
      <c r="I51" s="79">
        <v>33</v>
      </c>
      <c r="J51" s="85">
        <v>230</v>
      </c>
      <c r="K51" s="80">
        <v>14.3</v>
      </c>
      <c r="L51" s="172">
        <v>8.1</v>
      </c>
      <c r="M51" s="183"/>
      <c r="N51" s="179" t="s">
        <v>29</v>
      </c>
      <c r="O51" s="78">
        <v>242</v>
      </c>
      <c r="P51" s="79">
        <v>35</v>
      </c>
      <c r="Q51" s="79">
        <v>15</v>
      </c>
      <c r="R51" s="84">
        <v>8</v>
      </c>
      <c r="S51" s="78">
        <v>277</v>
      </c>
      <c r="T51" s="79">
        <v>23</v>
      </c>
      <c r="U51" s="85">
        <v>300</v>
      </c>
      <c r="V51" s="80">
        <v>7.7</v>
      </c>
      <c r="W51" s="80">
        <v>10.6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32</v>
      </c>
      <c r="E52" s="128">
        <v>7</v>
      </c>
      <c r="F52" s="128">
        <v>6</v>
      </c>
      <c r="G52" s="129">
        <v>2</v>
      </c>
      <c r="H52" s="127">
        <v>39</v>
      </c>
      <c r="I52" s="128">
        <v>8</v>
      </c>
      <c r="J52" s="130">
        <v>47</v>
      </c>
      <c r="K52" s="131">
        <v>17</v>
      </c>
      <c r="L52" s="169">
        <v>1.7</v>
      </c>
      <c r="M52" s="181"/>
      <c r="N52" s="176" t="s">
        <v>85</v>
      </c>
      <c r="O52" s="127">
        <v>35</v>
      </c>
      <c r="P52" s="128">
        <v>9</v>
      </c>
      <c r="Q52" s="128">
        <v>1</v>
      </c>
      <c r="R52" s="129">
        <v>4</v>
      </c>
      <c r="S52" s="127">
        <v>44</v>
      </c>
      <c r="T52" s="128">
        <v>5</v>
      </c>
      <c r="U52" s="130">
        <v>49</v>
      </c>
      <c r="V52" s="131">
        <v>10.199999999999999</v>
      </c>
      <c r="W52" s="132">
        <v>1.7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23</v>
      </c>
      <c r="E53" s="135">
        <v>5</v>
      </c>
      <c r="F53" s="135">
        <v>5</v>
      </c>
      <c r="G53" s="136">
        <v>1</v>
      </c>
      <c r="H53" s="134">
        <v>28</v>
      </c>
      <c r="I53" s="135">
        <v>6</v>
      </c>
      <c r="J53" s="137">
        <v>34</v>
      </c>
      <c r="K53" s="138">
        <v>17.600000000000001</v>
      </c>
      <c r="L53" s="170">
        <v>1.2</v>
      </c>
      <c r="M53" s="182"/>
      <c r="N53" s="177" t="s">
        <v>86</v>
      </c>
      <c r="O53" s="134">
        <v>44</v>
      </c>
      <c r="P53" s="135">
        <v>5</v>
      </c>
      <c r="Q53" s="135">
        <v>4</v>
      </c>
      <c r="R53" s="136">
        <v>1</v>
      </c>
      <c r="S53" s="134">
        <v>49</v>
      </c>
      <c r="T53" s="135">
        <v>5</v>
      </c>
      <c r="U53" s="137">
        <v>54</v>
      </c>
      <c r="V53" s="138">
        <v>9.3000000000000007</v>
      </c>
      <c r="W53" s="138">
        <v>1.9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27</v>
      </c>
      <c r="E54" s="135">
        <v>4</v>
      </c>
      <c r="F54" s="135">
        <v>8</v>
      </c>
      <c r="G54" s="136">
        <v>1</v>
      </c>
      <c r="H54" s="134">
        <v>31</v>
      </c>
      <c r="I54" s="135">
        <v>9</v>
      </c>
      <c r="J54" s="137">
        <v>40</v>
      </c>
      <c r="K54" s="138">
        <v>22.5</v>
      </c>
      <c r="L54" s="170">
        <v>1.4</v>
      </c>
      <c r="M54" s="182"/>
      <c r="N54" s="177" t="s">
        <v>87</v>
      </c>
      <c r="O54" s="134">
        <v>37</v>
      </c>
      <c r="P54" s="135">
        <v>3</v>
      </c>
      <c r="Q54" s="135">
        <v>2</v>
      </c>
      <c r="R54" s="136">
        <v>1</v>
      </c>
      <c r="S54" s="134">
        <v>40</v>
      </c>
      <c r="T54" s="135">
        <v>3</v>
      </c>
      <c r="U54" s="137">
        <v>43</v>
      </c>
      <c r="V54" s="138">
        <v>7</v>
      </c>
      <c r="W54" s="138">
        <v>1.5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33</v>
      </c>
      <c r="E55" s="135">
        <v>3</v>
      </c>
      <c r="F55" s="135">
        <v>3</v>
      </c>
      <c r="G55" s="136">
        <v>1</v>
      </c>
      <c r="H55" s="134">
        <v>36</v>
      </c>
      <c r="I55" s="135">
        <v>4</v>
      </c>
      <c r="J55" s="137">
        <v>40</v>
      </c>
      <c r="K55" s="138">
        <v>10</v>
      </c>
      <c r="L55" s="170">
        <v>1.4</v>
      </c>
      <c r="M55" s="182"/>
      <c r="N55" s="177" t="s">
        <v>88</v>
      </c>
      <c r="O55" s="134">
        <v>35</v>
      </c>
      <c r="P55" s="135">
        <v>1</v>
      </c>
      <c r="Q55" s="135">
        <v>3</v>
      </c>
      <c r="R55" s="136">
        <v>1</v>
      </c>
      <c r="S55" s="134">
        <v>36</v>
      </c>
      <c r="T55" s="135">
        <v>4</v>
      </c>
      <c r="U55" s="137">
        <v>40</v>
      </c>
      <c r="V55" s="138">
        <v>10</v>
      </c>
      <c r="W55" s="138">
        <v>1.4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26</v>
      </c>
      <c r="E56" s="135">
        <v>1</v>
      </c>
      <c r="F56" s="135">
        <v>2</v>
      </c>
      <c r="G56" s="136">
        <v>1</v>
      </c>
      <c r="H56" s="134">
        <v>27</v>
      </c>
      <c r="I56" s="135">
        <v>3</v>
      </c>
      <c r="J56" s="137">
        <v>30</v>
      </c>
      <c r="K56" s="138">
        <v>10</v>
      </c>
      <c r="L56" s="170">
        <v>1.1000000000000001</v>
      </c>
      <c r="M56" s="182"/>
      <c r="N56" s="177" t="s">
        <v>89</v>
      </c>
      <c r="O56" s="134">
        <v>42</v>
      </c>
      <c r="P56" s="135">
        <v>1</v>
      </c>
      <c r="Q56" s="135">
        <v>2</v>
      </c>
      <c r="R56" s="136">
        <v>1</v>
      </c>
      <c r="S56" s="134">
        <v>43</v>
      </c>
      <c r="T56" s="135">
        <v>3</v>
      </c>
      <c r="U56" s="137">
        <v>46</v>
      </c>
      <c r="V56" s="138">
        <v>6.5</v>
      </c>
      <c r="W56" s="138">
        <v>1.6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29</v>
      </c>
      <c r="E57" s="141">
        <v>8</v>
      </c>
      <c r="F57" s="141">
        <v>2</v>
      </c>
      <c r="G57" s="142">
        <v>1</v>
      </c>
      <c r="H57" s="140">
        <v>37</v>
      </c>
      <c r="I57" s="141">
        <v>3</v>
      </c>
      <c r="J57" s="143">
        <v>40</v>
      </c>
      <c r="K57" s="144">
        <v>7.5</v>
      </c>
      <c r="L57" s="171">
        <v>1.4</v>
      </c>
      <c r="M57" s="182"/>
      <c r="N57" s="178" t="s">
        <v>101</v>
      </c>
      <c r="O57" s="140">
        <v>41</v>
      </c>
      <c r="P57" s="141">
        <v>1</v>
      </c>
      <c r="Q57" s="141">
        <v>1</v>
      </c>
      <c r="R57" s="142">
        <v>1</v>
      </c>
      <c r="S57" s="140">
        <v>42</v>
      </c>
      <c r="T57" s="141">
        <v>2</v>
      </c>
      <c r="U57" s="143">
        <v>44</v>
      </c>
      <c r="V57" s="144">
        <v>4.5</v>
      </c>
      <c r="W57" s="144">
        <v>1.6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170</v>
      </c>
      <c r="E58" s="187">
        <v>28</v>
      </c>
      <c r="F58" s="187">
        <v>26</v>
      </c>
      <c r="G58" s="188">
        <v>7</v>
      </c>
      <c r="H58" s="186">
        <v>198</v>
      </c>
      <c r="I58" s="187">
        <v>33</v>
      </c>
      <c r="J58" s="189">
        <v>231</v>
      </c>
      <c r="K58" s="190">
        <v>14.3</v>
      </c>
      <c r="L58" s="191">
        <v>8.1999999999999993</v>
      </c>
      <c r="M58" s="183"/>
      <c r="N58" s="179" t="s">
        <v>29</v>
      </c>
      <c r="O58" s="78">
        <v>234</v>
      </c>
      <c r="P58" s="79">
        <v>20</v>
      </c>
      <c r="Q58" s="79">
        <v>13</v>
      </c>
      <c r="R58" s="84">
        <v>9</v>
      </c>
      <c r="S58" s="78">
        <v>254</v>
      </c>
      <c r="T58" s="79">
        <v>22</v>
      </c>
      <c r="U58" s="85">
        <v>276</v>
      </c>
      <c r="V58" s="80">
        <v>8</v>
      </c>
      <c r="W58" s="80">
        <v>9.8000000000000007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2096</v>
      </c>
      <c r="P59" s="79">
        <v>383</v>
      </c>
      <c r="Q59" s="79">
        <v>261</v>
      </c>
      <c r="R59" s="84">
        <v>86</v>
      </c>
      <c r="S59" s="78">
        <v>2479</v>
      </c>
      <c r="T59" s="79">
        <v>347</v>
      </c>
      <c r="U59" s="85">
        <v>2826</v>
      </c>
      <c r="V59" s="80">
        <v>12.3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907" priority="163" stopIfTrue="1" operator="lessThan">
      <formula>0</formula>
    </cfRule>
  </conditionalFormatting>
  <conditionalFormatting sqref="Q13:T13">
    <cfRule type="cellIs" dxfId="906" priority="158" stopIfTrue="1" operator="lessThan">
      <formula>0</formula>
    </cfRule>
  </conditionalFormatting>
  <conditionalFormatting sqref="G13:I13">
    <cfRule type="cellIs" dxfId="905" priority="160" stopIfTrue="1" operator="lessThan">
      <formula>0</formula>
    </cfRule>
  </conditionalFormatting>
  <conditionalFormatting sqref="F13">
    <cfRule type="cellIs" dxfId="904" priority="161" stopIfTrue="1" operator="lessThan">
      <formula>0</formula>
    </cfRule>
  </conditionalFormatting>
  <conditionalFormatting sqref="O23:R23">
    <cfRule type="cellIs" dxfId="903" priority="152" stopIfTrue="1" operator="lessThan">
      <formula>0</formula>
    </cfRule>
  </conditionalFormatting>
  <conditionalFormatting sqref="C59:M60">
    <cfRule type="cellIs" dxfId="902" priority="156" stopIfTrue="1" operator="lessThan">
      <formula>0</formula>
    </cfRule>
  </conditionalFormatting>
  <conditionalFormatting sqref="O59:R60">
    <cfRule type="cellIs" dxfId="901" priority="155" stopIfTrue="1" operator="lessThan">
      <formula>0</formula>
    </cfRule>
  </conditionalFormatting>
  <conditionalFormatting sqref="S59:U60">
    <cfRule type="cellIs" dxfId="900" priority="154" stopIfTrue="1" operator="lessThan">
      <formula>0</formula>
    </cfRule>
  </conditionalFormatting>
  <conditionalFormatting sqref="C23:M23">
    <cfRule type="cellIs" dxfId="899" priority="153" stopIfTrue="1" operator="lessThan">
      <formula>0</formula>
    </cfRule>
  </conditionalFormatting>
  <conditionalFormatting sqref="S23:U23">
    <cfRule type="cellIs" dxfId="898" priority="150" stopIfTrue="1" operator="lessThan">
      <formula>0</formula>
    </cfRule>
  </conditionalFormatting>
  <conditionalFormatting sqref="S17:U17 S19:U19 S21:U22">
    <cfRule type="cellIs" dxfId="897" priority="151" stopIfTrue="1" operator="lessThan">
      <formula>0</formula>
    </cfRule>
  </conditionalFormatting>
  <conditionalFormatting sqref="V17:W17 V19:W19 V21:W22">
    <cfRule type="cellIs" dxfId="896" priority="149" stopIfTrue="1" operator="lessThan">
      <formula>0</formula>
    </cfRule>
  </conditionalFormatting>
  <conditionalFormatting sqref="V59:W60">
    <cfRule type="cellIs" dxfId="895" priority="148" stopIfTrue="1" operator="lessThan">
      <formula>0</formula>
    </cfRule>
  </conditionalFormatting>
  <conditionalFormatting sqref="V23:W23">
    <cfRule type="cellIs" dxfId="894" priority="147" stopIfTrue="1" operator="lessThan">
      <formula>0</formula>
    </cfRule>
  </conditionalFormatting>
  <conditionalFormatting sqref="C18:M18">
    <cfRule type="cellIs" dxfId="893" priority="146" stopIfTrue="1" operator="lessThan">
      <formula>0</formula>
    </cfRule>
  </conditionalFormatting>
  <conditionalFormatting sqref="S18:U18">
    <cfRule type="cellIs" dxfId="892" priority="145" stopIfTrue="1" operator="lessThan">
      <formula>0</formula>
    </cfRule>
  </conditionalFormatting>
  <conditionalFormatting sqref="V18:W18">
    <cfRule type="cellIs" dxfId="891" priority="144" stopIfTrue="1" operator="lessThan">
      <formula>0</formula>
    </cfRule>
  </conditionalFormatting>
  <conditionalFormatting sqref="C20:M20">
    <cfRule type="cellIs" dxfId="890" priority="143" stopIfTrue="1" operator="lessThan">
      <formula>0</formula>
    </cfRule>
  </conditionalFormatting>
  <conditionalFormatting sqref="V27:W27">
    <cfRule type="cellIs" dxfId="889" priority="128" stopIfTrue="1" operator="lessThan">
      <formula>0</formula>
    </cfRule>
  </conditionalFormatting>
  <conditionalFormatting sqref="S20:U20">
    <cfRule type="cellIs" dxfId="888" priority="142" stopIfTrue="1" operator="lessThan">
      <formula>0</formula>
    </cfRule>
  </conditionalFormatting>
  <conditionalFormatting sqref="V20:W20">
    <cfRule type="cellIs" dxfId="887" priority="141" stopIfTrue="1" operator="lessThan">
      <formula>0</formula>
    </cfRule>
  </conditionalFormatting>
  <conditionalFormatting sqref="C24 C26 C28:C29 H28:M29 H26:M26 H24:M24">
    <cfRule type="cellIs" dxfId="886" priority="140" stopIfTrue="1" operator="lessThan">
      <formula>0</formula>
    </cfRule>
  </conditionalFormatting>
  <conditionalFormatting sqref="C31 C33 C35:C36 H35:M36 H33:M33 H31:M31">
    <cfRule type="cellIs" dxfId="885" priority="127" stopIfTrue="1" operator="lessThan">
      <formula>0</formula>
    </cfRule>
  </conditionalFormatting>
  <conditionalFormatting sqref="O30:R30">
    <cfRule type="cellIs" dxfId="884" priority="138" stopIfTrue="1" operator="lessThan">
      <formula>0</formula>
    </cfRule>
  </conditionalFormatting>
  <conditionalFormatting sqref="C30:M30">
    <cfRule type="cellIs" dxfId="883" priority="139" stopIfTrue="1" operator="lessThan">
      <formula>0</formula>
    </cfRule>
  </conditionalFormatting>
  <conditionalFormatting sqref="S30:U30">
    <cfRule type="cellIs" dxfId="882" priority="136" stopIfTrue="1" operator="lessThan">
      <formula>0</formula>
    </cfRule>
  </conditionalFormatting>
  <conditionalFormatting sqref="S24:U24 S26:U26 S28:U29">
    <cfRule type="cellIs" dxfId="881" priority="137" stopIfTrue="1" operator="lessThan">
      <formula>0</formula>
    </cfRule>
  </conditionalFormatting>
  <conditionalFormatting sqref="V24:W24 V26:W26 V28:W29">
    <cfRule type="cellIs" dxfId="880" priority="135" stopIfTrue="1" operator="lessThan">
      <formula>0</formula>
    </cfRule>
  </conditionalFormatting>
  <conditionalFormatting sqref="V30:W30">
    <cfRule type="cellIs" dxfId="879" priority="134" stopIfTrue="1" operator="lessThan">
      <formula>0</formula>
    </cfRule>
  </conditionalFormatting>
  <conditionalFormatting sqref="C25 H25:M25">
    <cfRule type="cellIs" dxfId="878" priority="133" stopIfTrue="1" operator="lessThan">
      <formula>0</formula>
    </cfRule>
  </conditionalFormatting>
  <conditionalFormatting sqref="C32 H32:M32">
    <cfRule type="cellIs" dxfId="877" priority="120" stopIfTrue="1" operator="lessThan">
      <formula>0</formula>
    </cfRule>
  </conditionalFormatting>
  <conditionalFormatting sqref="S25:U25">
    <cfRule type="cellIs" dxfId="876" priority="132" stopIfTrue="1" operator="lessThan">
      <formula>0</formula>
    </cfRule>
  </conditionalFormatting>
  <conditionalFormatting sqref="V25:W25">
    <cfRule type="cellIs" dxfId="875" priority="131" stopIfTrue="1" operator="lessThan">
      <formula>0</formula>
    </cfRule>
  </conditionalFormatting>
  <conditionalFormatting sqref="C27 H27:M27">
    <cfRule type="cellIs" dxfId="874" priority="130" stopIfTrue="1" operator="lessThan">
      <formula>0</formula>
    </cfRule>
  </conditionalFormatting>
  <conditionalFormatting sqref="C34 H34:M34">
    <cfRule type="cellIs" dxfId="873" priority="117" stopIfTrue="1" operator="lessThan">
      <formula>0</formula>
    </cfRule>
  </conditionalFormatting>
  <conditionalFormatting sqref="S27:U27">
    <cfRule type="cellIs" dxfId="872" priority="129" stopIfTrue="1" operator="lessThan">
      <formula>0</formula>
    </cfRule>
  </conditionalFormatting>
  <conditionalFormatting sqref="O37:R37">
    <cfRule type="cellIs" dxfId="871" priority="125" stopIfTrue="1" operator="lessThan">
      <formula>0</formula>
    </cfRule>
  </conditionalFormatting>
  <conditionalFormatting sqref="C37:M37">
    <cfRule type="cellIs" dxfId="870" priority="126" stopIfTrue="1" operator="lessThan">
      <formula>0</formula>
    </cfRule>
  </conditionalFormatting>
  <conditionalFormatting sqref="S37:U37">
    <cfRule type="cellIs" dxfId="869" priority="123" stopIfTrue="1" operator="lessThan">
      <formula>0</formula>
    </cfRule>
  </conditionalFormatting>
  <conditionalFormatting sqref="S31:U31 S33:U33 S35:U36">
    <cfRule type="cellIs" dxfId="868" priority="124" stopIfTrue="1" operator="lessThan">
      <formula>0</formula>
    </cfRule>
  </conditionalFormatting>
  <conditionalFormatting sqref="V31:W31 V33:W33 V35:W36">
    <cfRule type="cellIs" dxfId="867" priority="122" stopIfTrue="1" operator="lessThan">
      <formula>0</formula>
    </cfRule>
  </conditionalFormatting>
  <conditionalFormatting sqref="V37:W37">
    <cfRule type="cellIs" dxfId="866" priority="121" stopIfTrue="1" operator="lessThan">
      <formula>0</formula>
    </cfRule>
  </conditionalFormatting>
  <conditionalFormatting sqref="S44:U44">
    <cfRule type="cellIs" dxfId="865" priority="110" stopIfTrue="1" operator="lessThan">
      <formula>0</formula>
    </cfRule>
  </conditionalFormatting>
  <conditionalFormatting sqref="S32:U32">
    <cfRule type="cellIs" dxfId="864" priority="119" stopIfTrue="1" operator="lessThan">
      <formula>0</formula>
    </cfRule>
  </conditionalFormatting>
  <conditionalFormatting sqref="V32:W32">
    <cfRule type="cellIs" dxfId="863" priority="118" stopIfTrue="1" operator="lessThan">
      <formula>0</formula>
    </cfRule>
  </conditionalFormatting>
  <conditionalFormatting sqref="S34:U34">
    <cfRule type="cellIs" dxfId="862" priority="116" stopIfTrue="1" operator="lessThan">
      <formula>0</formula>
    </cfRule>
  </conditionalFormatting>
  <conditionalFormatting sqref="V34:W34">
    <cfRule type="cellIs" dxfId="861" priority="115" stopIfTrue="1" operator="lessThan">
      <formula>0</formula>
    </cfRule>
  </conditionalFormatting>
  <conditionalFormatting sqref="C38 C40 C42:C43 H42:M43 H40:M40 H38:M38">
    <cfRule type="cellIs" dxfId="860" priority="114" stopIfTrue="1" operator="lessThan">
      <formula>0</formula>
    </cfRule>
  </conditionalFormatting>
  <conditionalFormatting sqref="S39:U39">
    <cfRule type="cellIs" dxfId="859" priority="106" stopIfTrue="1" operator="lessThan">
      <formula>0</formula>
    </cfRule>
  </conditionalFormatting>
  <conditionalFormatting sqref="O44:R44">
    <cfRule type="cellIs" dxfId="858" priority="112" stopIfTrue="1" operator="lessThan">
      <formula>0</formula>
    </cfRule>
  </conditionalFormatting>
  <conditionalFormatting sqref="C44:M44">
    <cfRule type="cellIs" dxfId="857" priority="113" stopIfTrue="1" operator="lessThan">
      <formula>0</formula>
    </cfRule>
  </conditionalFormatting>
  <conditionalFormatting sqref="S38:U38 S40:U40 S42:U43">
    <cfRule type="cellIs" dxfId="856" priority="111" stopIfTrue="1" operator="lessThan">
      <formula>0</formula>
    </cfRule>
  </conditionalFormatting>
  <conditionalFormatting sqref="V38:W38 V40:W40 V42:W43">
    <cfRule type="cellIs" dxfId="855" priority="109" stopIfTrue="1" operator="lessThan">
      <formula>0</formula>
    </cfRule>
  </conditionalFormatting>
  <conditionalFormatting sqref="V44:W44">
    <cfRule type="cellIs" dxfId="854" priority="108" stopIfTrue="1" operator="lessThan">
      <formula>0</formula>
    </cfRule>
  </conditionalFormatting>
  <conditionalFormatting sqref="C39 H39:M39">
    <cfRule type="cellIs" dxfId="853" priority="107" stopIfTrue="1" operator="lessThan">
      <formula>0</formula>
    </cfRule>
  </conditionalFormatting>
  <conditionalFormatting sqref="C51:M51">
    <cfRule type="cellIs" dxfId="852" priority="100" stopIfTrue="1" operator="lessThan">
      <formula>0</formula>
    </cfRule>
  </conditionalFormatting>
  <conditionalFormatting sqref="V39:W39">
    <cfRule type="cellIs" dxfId="851" priority="105" stopIfTrue="1" operator="lessThan">
      <formula>0</formula>
    </cfRule>
  </conditionalFormatting>
  <conditionalFormatting sqref="C41 H41:M41">
    <cfRule type="cellIs" dxfId="850" priority="104" stopIfTrue="1" operator="lessThan">
      <formula>0</formula>
    </cfRule>
  </conditionalFormatting>
  <conditionalFormatting sqref="V45:W45 V47:W47 V49:W50">
    <cfRule type="cellIs" dxfId="849" priority="96" stopIfTrue="1" operator="lessThan">
      <formula>0</formula>
    </cfRule>
  </conditionalFormatting>
  <conditionalFormatting sqref="S41:U41">
    <cfRule type="cellIs" dxfId="848" priority="103" stopIfTrue="1" operator="lessThan">
      <formula>0</formula>
    </cfRule>
  </conditionalFormatting>
  <conditionalFormatting sqref="V41:W41">
    <cfRule type="cellIs" dxfId="847" priority="102" stopIfTrue="1" operator="lessThan">
      <formula>0</formula>
    </cfRule>
  </conditionalFormatting>
  <conditionalFormatting sqref="C45 C47 C49:C50 H49:M50 H47:M47 H45:M45">
    <cfRule type="cellIs" dxfId="846" priority="101" stopIfTrue="1" operator="lessThan">
      <formula>0</formula>
    </cfRule>
  </conditionalFormatting>
  <conditionalFormatting sqref="V51:W51">
    <cfRule type="cellIs" dxfId="845" priority="95" stopIfTrue="1" operator="lessThan">
      <formula>0</formula>
    </cfRule>
  </conditionalFormatting>
  <conditionalFormatting sqref="O51:R51">
    <cfRule type="cellIs" dxfId="844" priority="99" stopIfTrue="1" operator="lessThan">
      <formula>0</formula>
    </cfRule>
  </conditionalFormatting>
  <conditionalFormatting sqref="S51:U51">
    <cfRule type="cellIs" dxfId="843" priority="97" stopIfTrue="1" operator="lessThan">
      <formula>0</formula>
    </cfRule>
  </conditionalFormatting>
  <conditionalFormatting sqref="S45:U45 S47:U47 S49:U50">
    <cfRule type="cellIs" dxfId="842" priority="98" stopIfTrue="1" operator="lessThan">
      <formula>0</formula>
    </cfRule>
  </conditionalFormatting>
  <conditionalFormatting sqref="C46 H46:M46">
    <cfRule type="cellIs" dxfId="841" priority="94" stopIfTrue="1" operator="lessThan">
      <formula>0</formula>
    </cfRule>
  </conditionalFormatting>
  <conditionalFormatting sqref="V48:W48">
    <cfRule type="cellIs" dxfId="840" priority="89" stopIfTrue="1" operator="lessThan">
      <formula>0</formula>
    </cfRule>
  </conditionalFormatting>
  <conditionalFormatting sqref="S46:U46">
    <cfRule type="cellIs" dxfId="839" priority="93" stopIfTrue="1" operator="lessThan">
      <formula>0</formula>
    </cfRule>
  </conditionalFormatting>
  <conditionalFormatting sqref="V46:W46">
    <cfRule type="cellIs" dxfId="838" priority="92" stopIfTrue="1" operator="lessThan">
      <formula>0</formula>
    </cfRule>
  </conditionalFormatting>
  <conditionalFormatting sqref="C48 H48:M48">
    <cfRule type="cellIs" dxfId="837" priority="91" stopIfTrue="1" operator="lessThan">
      <formula>0</formula>
    </cfRule>
  </conditionalFormatting>
  <conditionalFormatting sqref="O58:R58">
    <cfRule type="cellIs" dxfId="836" priority="86" stopIfTrue="1" operator="lessThan">
      <formula>0</formula>
    </cfRule>
  </conditionalFormatting>
  <conditionalFormatting sqref="S48:U48">
    <cfRule type="cellIs" dxfId="835" priority="90" stopIfTrue="1" operator="lessThan">
      <formula>0</formula>
    </cfRule>
  </conditionalFormatting>
  <conditionalFormatting sqref="C52 C54 C56:C57 H56:M57 H54:M54 H52:M52">
    <cfRule type="cellIs" dxfId="834" priority="88" stopIfTrue="1" operator="lessThan">
      <formula>0</formula>
    </cfRule>
  </conditionalFormatting>
  <conditionalFormatting sqref="S52:U52 S54:U54 S56:U57">
    <cfRule type="cellIs" dxfId="833" priority="85" stopIfTrue="1" operator="lessThan">
      <formula>0</formula>
    </cfRule>
  </conditionalFormatting>
  <conditionalFormatting sqref="C58:M58">
    <cfRule type="cellIs" dxfId="832" priority="87" stopIfTrue="1" operator="lessThan">
      <formula>0</formula>
    </cfRule>
  </conditionalFormatting>
  <conditionalFormatting sqref="S58:U58">
    <cfRule type="cellIs" dxfId="831" priority="84" stopIfTrue="1" operator="lessThan">
      <formula>0</formula>
    </cfRule>
  </conditionalFormatting>
  <conditionalFormatting sqref="V52:W52 V54:W54 V56:W57">
    <cfRule type="cellIs" dxfId="830" priority="83" stopIfTrue="1" operator="lessThan">
      <formula>0</formula>
    </cfRule>
  </conditionalFormatting>
  <conditionalFormatting sqref="V58:W58">
    <cfRule type="cellIs" dxfId="829" priority="82" stopIfTrue="1" operator="lessThan">
      <formula>0</formula>
    </cfRule>
  </conditionalFormatting>
  <conditionalFormatting sqref="C53 H53:M53">
    <cfRule type="cellIs" dxfId="828" priority="81" stopIfTrue="1" operator="lessThan">
      <formula>0</formula>
    </cfRule>
  </conditionalFormatting>
  <conditionalFormatting sqref="C55 H55:M55">
    <cfRule type="cellIs" dxfId="827" priority="78" stopIfTrue="1" operator="lessThan">
      <formula>0</formula>
    </cfRule>
  </conditionalFormatting>
  <conditionalFormatting sqref="S53:U53">
    <cfRule type="cellIs" dxfId="826" priority="80" stopIfTrue="1" operator="lessThan">
      <formula>0</formula>
    </cfRule>
  </conditionalFormatting>
  <conditionalFormatting sqref="V53:W53">
    <cfRule type="cellIs" dxfId="825" priority="79" stopIfTrue="1" operator="lessThan">
      <formula>0</formula>
    </cfRule>
  </conditionalFormatting>
  <conditionalFormatting sqref="N13 N19 N21:N22 N17">
    <cfRule type="cellIs" dxfId="824" priority="75" stopIfTrue="1" operator="lessThan">
      <formula>0</formula>
    </cfRule>
  </conditionalFormatting>
  <conditionalFormatting sqref="S55:U55">
    <cfRule type="cellIs" dxfId="823" priority="77" stopIfTrue="1" operator="lessThan">
      <formula>0</formula>
    </cfRule>
  </conditionalFormatting>
  <conditionalFormatting sqref="V55:W55">
    <cfRule type="cellIs" dxfId="822" priority="76" stopIfTrue="1" operator="lessThan">
      <formula>0</formula>
    </cfRule>
  </conditionalFormatting>
  <conditionalFormatting sqref="N59:N60">
    <cfRule type="cellIs" dxfId="821" priority="74" stopIfTrue="1" operator="lessThan">
      <formula>0</formula>
    </cfRule>
  </conditionalFormatting>
  <conditionalFormatting sqref="N23">
    <cfRule type="cellIs" dxfId="820" priority="73" stopIfTrue="1" operator="lessThan">
      <formula>0</formula>
    </cfRule>
  </conditionalFormatting>
  <conditionalFormatting sqref="N18">
    <cfRule type="cellIs" dxfId="819" priority="72" stopIfTrue="1" operator="lessThan">
      <formula>0</formula>
    </cfRule>
  </conditionalFormatting>
  <conditionalFormatting sqref="N20">
    <cfRule type="cellIs" dxfId="818" priority="71" stopIfTrue="1" operator="lessThan">
      <formula>0</formula>
    </cfRule>
  </conditionalFormatting>
  <conditionalFormatting sqref="N24 N26 N28:N29">
    <cfRule type="cellIs" dxfId="817" priority="70" stopIfTrue="1" operator="lessThan">
      <formula>0</formula>
    </cfRule>
  </conditionalFormatting>
  <conditionalFormatting sqref="N30">
    <cfRule type="cellIs" dxfId="816" priority="69" stopIfTrue="1" operator="lessThan">
      <formula>0</formula>
    </cfRule>
  </conditionalFormatting>
  <conditionalFormatting sqref="N25">
    <cfRule type="cellIs" dxfId="815" priority="68" stopIfTrue="1" operator="lessThan">
      <formula>0</formula>
    </cfRule>
  </conditionalFormatting>
  <conditionalFormatting sqref="N27">
    <cfRule type="cellIs" dxfId="814" priority="67" stopIfTrue="1" operator="lessThan">
      <formula>0</formula>
    </cfRule>
  </conditionalFormatting>
  <conditionalFormatting sqref="N31 N33 N35:N36">
    <cfRule type="cellIs" dxfId="813" priority="66" stopIfTrue="1" operator="lessThan">
      <formula>0</formula>
    </cfRule>
  </conditionalFormatting>
  <conditionalFormatting sqref="N37">
    <cfRule type="cellIs" dxfId="812" priority="65" stopIfTrue="1" operator="lessThan">
      <formula>0</formula>
    </cfRule>
  </conditionalFormatting>
  <conditionalFormatting sqref="N32">
    <cfRule type="cellIs" dxfId="811" priority="64" stopIfTrue="1" operator="lessThan">
      <formula>0</formula>
    </cfRule>
  </conditionalFormatting>
  <conditionalFormatting sqref="N34">
    <cfRule type="cellIs" dxfId="810" priority="63" stopIfTrue="1" operator="lessThan">
      <formula>0</formula>
    </cfRule>
  </conditionalFormatting>
  <conditionalFormatting sqref="N38 N40 N42:N43">
    <cfRule type="cellIs" dxfId="809" priority="62" stopIfTrue="1" operator="lessThan">
      <formula>0</formula>
    </cfRule>
  </conditionalFormatting>
  <conditionalFormatting sqref="N44">
    <cfRule type="cellIs" dxfId="808" priority="61" stopIfTrue="1" operator="lessThan">
      <formula>0</formula>
    </cfRule>
  </conditionalFormatting>
  <conditionalFormatting sqref="N39">
    <cfRule type="cellIs" dxfId="807" priority="60" stopIfTrue="1" operator="lessThan">
      <formula>0</formula>
    </cfRule>
  </conditionalFormatting>
  <conditionalFormatting sqref="N41">
    <cfRule type="cellIs" dxfId="806" priority="59" stopIfTrue="1" operator="lessThan">
      <formula>0</formula>
    </cfRule>
  </conditionalFormatting>
  <conditionalFormatting sqref="N45 N47 N49:N50">
    <cfRule type="cellIs" dxfId="805" priority="58" stopIfTrue="1" operator="lessThan">
      <formula>0</formula>
    </cfRule>
  </conditionalFormatting>
  <conditionalFormatting sqref="N51">
    <cfRule type="cellIs" dxfId="804" priority="57" stopIfTrue="1" operator="lessThan">
      <formula>0</formula>
    </cfRule>
  </conditionalFormatting>
  <conditionalFormatting sqref="N46">
    <cfRule type="cellIs" dxfId="803" priority="56" stopIfTrue="1" operator="lessThan">
      <formula>0</formula>
    </cfRule>
  </conditionalFormatting>
  <conditionalFormatting sqref="N48">
    <cfRule type="cellIs" dxfId="802" priority="55" stopIfTrue="1" operator="lessThan">
      <formula>0</formula>
    </cfRule>
  </conditionalFormatting>
  <conditionalFormatting sqref="N52 N54 N56:N57">
    <cfRule type="cellIs" dxfId="801" priority="54" stopIfTrue="1" operator="lessThan">
      <formula>0</formula>
    </cfRule>
  </conditionalFormatting>
  <conditionalFormatting sqref="N58">
    <cfRule type="cellIs" dxfId="800" priority="53" stopIfTrue="1" operator="lessThan">
      <formula>0</formula>
    </cfRule>
  </conditionalFormatting>
  <conditionalFormatting sqref="N53">
    <cfRule type="cellIs" dxfId="799" priority="52" stopIfTrue="1" operator="lessThan">
      <formula>0</formula>
    </cfRule>
  </conditionalFormatting>
  <conditionalFormatting sqref="N55">
    <cfRule type="cellIs" dxfId="798" priority="51" stopIfTrue="1" operator="lessThan">
      <formula>0</formula>
    </cfRule>
  </conditionalFormatting>
  <conditionalFormatting sqref="O17:R17 O19:R19 O21:R22">
    <cfRule type="cellIs" dxfId="797" priority="49" stopIfTrue="1" operator="lessThan">
      <formula>0</formula>
    </cfRule>
  </conditionalFormatting>
  <conditionalFormatting sqref="O18:R18">
    <cfRule type="cellIs" dxfId="796" priority="48" stopIfTrue="1" operator="lessThan">
      <formula>0</formula>
    </cfRule>
  </conditionalFormatting>
  <conditionalFormatting sqref="O20:R20">
    <cfRule type="cellIs" dxfId="795" priority="47" stopIfTrue="1" operator="lessThan">
      <formula>0</formula>
    </cfRule>
  </conditionalFormatting>
  <conditionalFormatting sqref="D24:G24 D26:G26 D28:G29">
    <cfRule type="cellIs" dxfId="794" priority="46" stopIfTrue="1" operator="lessThan">
      <formula>0</formula>
    </cfRule>
  </conditionalFormatting>
  <conditionalFormatting sqref="D25:G25">
    <cfRule type="cellIs" dxfId="793" priority="45" stopIfTrue="1" operator="lessThan">
      <formula>0</formula>
    </cfRule>
  </conditionalFormatting>
  <conditionalFormatting sqref="D27:G27">
    <cfRule type="cellIs" dxfId="792" priority="44" stopIfTrue="1" operator="lessThan">
      <formula>0</formula>
    </cfRule>
  </conditionalFormatting>
  <conditionalFormatting sqref="D31:G31 D33:G33 D35:G36">
    <cfRule type="cellIs" dxfId="791" priority="43" stopIfTrue="1" operator="lessThan">
      <formula>0</formula>
    </cfRule>
  </conditionalFormatting>
  <conditionalFormatting sqref="D32:G32">
    <cfRule type="cellIs" dxfId="790" priority="42" stopIfTrue="1" operator="lessThan">
      <formula>0</formula>
    </cfRule>
  </conditionalFormatting>
  <conditionalFormatting sqref="D34:G34">
    <cfRule type="cellIs" dxfId="789" priority="41" stopIfTrue="1" operator="lessThan">
      <formula>0</formula>
    </cfRule>
  </conditionalFormatting>
  <conditionalFormatting sqref="D38:G38 D40:G40 D42:G43">
    <cfRule type="cellIs" dxfId="788" priority="40" stopIfTrue="1" operator="lessThan">
      <formula>0</formula>
    </cfRule>
  </conditionalFormatting>
  <conditionalFormatting sqref="D39:G39">
    <cfRule type="cellIs" dxfId="787" priority="39" stopIfTrue="1" operator="lessThan">
      <formula>0</formula>
    </cfRule>
  </conditionalFormatting>
  <conditionalFormatting sqref="D41:G41">
    <cfRule type="cellIs" dxfId="786" priority="38" stopIfTrue="1" operator="lessThan">
      <formula>0</formula>
    </cfRule>
  </conditionalFormatting>
  <conditionalFormatting sqref="D45:G45 D47:G47 D49:G50">
    <cfRule type="cellIs" dxfId="785" priority="37" stopIfTrue="1" operator="lessThan">
      <formula>0</formula>
    </cfRule>
  </conditionalFormatting>
  <conditionalFormatting sqref="D46:G46">
    <cfRule type="cellIs" dxfId="784" priority="36" stopIfTrue="1" operator="lessThan">
      <formula>0</formula>
    </cfRule>
  </conditionalFormatting>
  <conditionalFormatting sqref="D48:G48">
    <cfRule type="cellIs" dxfId="783" priority="35" stopIfTrue="1" operator="lessThan">
      <formula>0</formula>
    </cfRule>
  </conditionalFormatting>
  <conditionalFormatting sqref="D52:G52 D54:G54 D56:G57">
    <cfRule type="cellIs" dxfId="782" priority="34" stopIfTrue="1" operator="lessThan">
      <formula>0</formula>
    </cfRule>
  </conditionalFormatting>
  <conditionalFormatting sqref="D53:G53">
    <cfRule type="cellIs" dxfId="781" priority="33" stopIfTrue="1" operator="lessThan">
      <formula>0</formula>
    </cfRule>
  </conditionalFormatting>
  <conditionalFormatting sqref="D55:G55">
    <cfRule type="cellIs" dxfId="780" priority="32" stopIfTrue="1" operator="lessThan">
      <formula>0</formula>
    </cfRule>
  </conditionalFormatting>
  <conditionalFormatting sqref="O24:R24 O26:R26 O28:R29">
    <cfRule type="cellIs" dxfId="779" priority="31" stopIfTrue="1" operator="lessThan">
      <formula>0</formula>
    </cfRule>
  </conditionalFormatting>
  <conditionalFormatting sqref="O25:R25">
    <cfRule type="cellIs" dxfId="778" priority="30" stopIfTrue="1" operator="lessThan">
      <formula>0</formula>
    </cfRule>
  </conditionalFormatting>
  <conditionalFormatting sqref="O27:R27">
    <cfRule type="cellIs" dxfId="777" priority="29" stopIfTrue="1" operator="lessThan">
      <formula>0</formula>
    </cfRule>
  </conditionalFormatting>
  <conditionalFormatting sqref="O31:R31 O33:R33 O35:R36">
    <cfRule type="cellIs" dxfId="776" priority="28" stopIfTrue="1" operator="lessThan">
      <formula>0</formula>
    </cfRule>
  </conditionalFormatting>
  <conditionalFormatting sqref="O32:R32">
    <cfRule type="cellIs" dxfId="775" priority="27" stopIfTrue="1" operator="lessThan">
      <formula>0</formula>
    </cfRule>
  </conditionalFormatting>
  <conditionalFormatting sqref="O34:R34">
    <cfRule type="cellIs" dxfId="774" priority="26" stopIfTrue="1" operator="lessThan">
      <formula>0</formula>
    </cfRule>
  </conditionalFormatting>
  <conditionalFormatting sqref="O38:R38 O40:R40 O42:R43">
    <cfRule type="cellIs" dxfId="773" priority="25" stopIfTrue="1" operator="lessThan">
      <formula>0</formula>
    </cfRule>
  </conditionalFormatting>
  <conditionalFormatting sqref="O39:R39">
    <cfRule type="cellIs" dxfId="772" priority="24" stopIfTrue="1" operator="lessThan">
      <formula>0</formula>
    </cfRule>
  </conditionalFormatting>
  <conditionalFormatting sqref="O41:R41">
    <cfRule type="cellIs" dxfId="771" priority="23" stopIfTrue="1" operator="lessThan">
      <formula>0</formula>
    </cfRule>
  </conditionalFormatting>
  <conditionalFormatting sqref="O45:R45 O47:R47 O49:R50">
    <cfRule type="cellIs" dxfId="770" priority="22" stopIfTrue="1" operator="lessThan">
      <formula>0</formula>
    </cfRule>
  </conditionalFormatting>
  <conditionalFormatting sqref="O46:R46">
    <cfRule type="cellIs" dxfId="769" priority="21" stopIfTrue="1" operator="lessThan">
      <formula>0</formula>
    </cfRule>
  </conditionalFormatting>
  <conditionalFormatting sqref="O48:R48">
    <cfRule type="cellIs" dxfId="768" priority="20" stopIfTrue="1" operator="lessThan">
      <formula>0</formula>
    </cfRule>
  </conditionalFormatting>
  <conditionalFormatting sqref="O52:R52 O54:R54 O56:R57">
    <cfRule type="cellIs" dxfId="767" priority="19" stopIfTrue="1" operator="lessThan">
      <formula>0</formula>
    </cfRule>
  </conditionalFormatting>
  <conditionalFormatting sqref="O53:R53">
    <cfRule type="cellIs" dxfId="766" priority="18" stopIfTrue="1" operator="lessThan">
      <formula>0</formula>
    </cfRule>
  </conditionalFormatting>
  <conditionalFormatting sqref="O55:R55">
    <cfRule type="cellIs" dxfId="765" priority="17" stopIfTrue="1" operator="lessThan">
      <formula>0</formula>
    </cfRule>
  </conditionalFormatting>
  <conditionalFormatting sqref="K14:M15 D16:M16">
    <cfRule type="cellIs" dxfId="764" priority="11" stopIfTrue="1" operator="lessThan">
      <formula>0</formula>
    </cfRule>
  </conditionalFormatting>
  <conditionalFormatting sqref="G14:I14">
    <cfRule type="cellIs" dxfId="763" priority="9" stopIfTrue="1" operator="lessThan">
      <formula>0</formula>
    </cfRule>
  </conditionalFormatting>
  <conditionalFormatting sqref="D14 J14">
    <cfRule type="cellIs" dxfId="762" priority="10" stopIfTrue="1" operator="lessThan">
      <formula>0</formula>
    </cfRule>
  </conditionalFormatting>
  <conditionalFormatting sqref="E14:E15">
    <cfRule type="cellIs" dxfId="761" priority="8" stopIfTrue="1" operator="lessThan">
      <formula>0</formula>
    </cfRule>
  </conditionalFormatting>
  <conditionalFormatting sqref="N14:N16">
    <cfRule type="cellIs" dxfId="760" priority="7" stopIfTrue="1" operator="lessThan">
      <formula>0</formula>
    </cfRule>
  </conditionalFormatting>
  <conditionalFormatting sqref="F14:F15">
    <cfRule type="cellIs" dxfId="759" priority="6" stopIfTrue="1" operator="lessThan">
      <formula>0</formula>
    </cfRule>
  </conditionalFormatting>
  <conditionalFormatting sqref="V14:W15 O16:W16">
    <cfRule type="cellIs" dxfId="758" priority="5" stopIfTrue="1" operator="lessThan">
      <formula>0</formula>
    </cfRule>
  </conditionalFormatting>
  <conditionalFormatting sqref="R14:T14">
    <cfRule type="cellIs" dxfId="757" priority="3" stopIfTrue="1" operator="lessThan">
      <formula>0</formula>
    </cfRule>
  </conditionalFormatting>
  <conditionalFormatting sqref="O14 U14">
    <cfRule type="cellIs" dxfId="756" priority="4" stopIfTrue="1" operator="lessThan">
      <formula>0</formula>
    </cfRule>
  </conditionalFormatting>
  <conditionalFormatting sqref="P14:P15">
    <cfRule type="cellIs" dxfId="755" priority="2" stopIfTrue="1" operator="lessThan">
      <formula>0</formula>
    </cfRule>
  </conditionalFormatting>
  <conditionalFormatting sqref="Q14:Q15">
    <cfRule type="cellIs" dxfId="754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12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67" t="s">
        <v>140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59</v>
      </c>
      <c r="E17" s="128">
        <v>10</v>
      </c>
      <c r="F17" s="128">
        <v>3</v>
      </c>
      <c r="G17" s="129">
        <v>2</v>
      </c>
      <c r="H17" s="127">
        <v>69</v>
      </c>
      <c r="I17" s="128">
        <v>5</v>
      </c>
      <c r="J17" s="130">
        <v>74</v>
      </c>
      <c r="K17" s="131">
        <v>6.8</v>
      </c>
      <c r="L17" s="169">
        <v>1.3</v>
      </c>
      <c r="M17" s="181"/>
      <c r="N17" s="176" t="s">
        <v>61</v>
      </c>
      <c r="O17" s="127">
        <v>67</v>
      </c>
      <c r="P17" s="128">
        <v>12</v>
      </c>
      <c r="Q17" s="128">
        <v>7</v>
      </c>
      <c r="R17" s="129">
        <v>1</v>
      </c>
      <c r="S17" s="127">
        <v>79</v>
      </c>
      <c r="T17" s="128">
        <v>8</v>
      </c>
      <c r="U17" s="130">
        <v>87</v>
      </c>
      <c r="V17" s="131">
        <v>9.1999999999999993</v>
      </c>
      <c r="W17" s="132">
        <v>1.5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69</v>
      </c>
      <c r="E18" s="135">
        <v>10</v>
      </c>
      <c r="F18" s="135">
        <v>4</v>
      </c>
      <c r="G18" s="136">
        <v>5</v>
      </c>
      <c r="H18" s="134">
        <v>79</v>
      </c>
      <c r="I18" s="135">
        <v>9</v>
      </c>
      <c r="J18" s="137">
        <v>88</v>
      </c>
      <c r="K18" s="138">
        <v>10.199999999999999</v>
      </c>
      <c r="L18" s="170">
        <v>1.6</v>
      </c>
      <c r="M18" s="182"/>
      <c r="N18" s="177" t="s">
        <v>62</v>
      </c>
      <c r="O18" s="134">
        <v>68</v>
      </c>
      <c r="P18" s="135">
        <v>14</v>
      </c>
      <c r="Q18" s="135">
        <v>4</v>
      </c>
      <c r="R18" s="136">
        <v>6</v>
      </c>
      <c r="S18" s="134">
        <v>82</v>
      </c>
      <c r="T18" s="135">
        <v>10</v>
      </c>
      <c r="U18" s="137">
        <v>92</v>
      </c>
      <c r="V18" s="138">
        <v>10.9</v>
      </c>
      <c r="W18" s="138">
        <v>1.6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54</v>
      </c>
      <c r="E19" s="135">
        <v>3</v>
      </c>
      <c r="F19" s="135">
        <v>6</v>
      </c>
      <c r="G19" s="136">
        <v>4</v>
      </c>
      <c r="H19" s="134">
        <v>57</v>
      </c>
      <c r="I19" s="135">
        <v>10</v>
      </c>
      <c r="J19" s="137">
        <v>67</v>
      </c>
      <c r="K19" s="138">
        <v>14.9</v>
      </c>
      <c r="L19" s="170">
        <v>1.2</v>
      </c>
      <c r="M19" s="182"/>
      <c r="N19" s="177" t="s">
        <v>63</v>
      </c>
      <c r="O19" s="134">
        <v>50</v>
      </c>
      <c r="P19" s="135">
        <v>17</v>
      </c>
      <c r="Q19" s="135">
        <v>10</v>
      </c>
      <c r="R19" s="136">
        <v>4</v>
      </c>
      <c r="S19" s="134">
        <v>67</v>
      </c>
      <c r="T19" s="135">
        <v>14</v>
      </c>
      <c r="U19" s="137">
        <v>81</v>
      </c>
      <c r="V19" s="138">
        <v>17.3</v>
      </c>
      <c r="W19" s="138">
        <v>1.4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68</v>
      </c>
      <c r="E20" s="135">
        <v>9</v>
      </c>
      <c r="F20" s="135">
        <v>4</v>
      </c>
      <c r="G20" s="136">
        <v>5</v>
      </c>
      <c r="H20" s="134">
        <v>77</v>
      </c>
      <c r="I20" s="135">
        <v>9</v>
      </c>
      <c r="J20" s="137">
        <v>86</v>
      </c>
      <c r="K20" s="138">
        <v>10.5</v>
      </c>
      <c r="L20" s="170">
        <v>1.5</v>
      </c>
      <c r="M20" s="182"/>
      <c r="N20" s="177" t="s">
        <v>64</v>
      </c>
      <c r="O20" s="134">
        <v>61</v>
      </c>
      <c r="P20" s="135">
        <v>19</v>
      </c>
      <c r="Q20" s="135">
        <v>11</v>
      </c>
      <c r="R20" s="136">
        <v>2</v>
      </c>
      <c r="S20" s="134">
        <v>80</v>
      </c>
      <c r="T20" s="135">
        <v>13</v>
      </c>
      <c r="U20" s="137">
        <v>93</v>
      </c>
      <c r="V20" s="138">
        <v>14</v>
      </c>
      <c r="W20" s="138">
        <v>1.7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53</v>
      </c>
      <c r="E21" s="135">
        <v>9</v>
      </c>
      <c r="F21" s="135">
        <v>4</v>
      </c>
      <c r="G21" s="136">
        <v>3</v>
      </c>
      <c r="H21" s="134">
        <v>62</v>
      </c>
      <c r="I21" s="135">
        <v>7</v>
      </c>
      <c r="J21" s="137">
        <v>69</v>
      </c>
      <c r="K21" s="138">
        <v>10.1</v>
      </c>
      <c r="L21" s="170">
        <v>1.2</v>
      </c>
      <c r="M21" s="182"/>
      <c r="N21" s="177" t="s">
        <v>65</v>
      </c>
      <c r="O21" s="134">
        <v>59</v>
      </c>
      <c r="P21" s="135">
        <v>15</v>
      </c>
      <c r="Q21" s="135">
        <v>8</v>
      </c>
      <c r="R21" s="136">
        <v>2</v>
      </c>
      <c r="S21" s="134">
        <v>74</v>
      </c>
      <c r="T21" s="135">
        <v>10</v>
      </c>
      <c r="U21" s="137">
        <v>84</v>
      </c>
      <c r="V21" s="138">
        <v>11.9</v>
      </c>
      <c r="W21" s="138">
        <v>1.5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55</v>
      </c>
      <c r="E22" s="141">
        <v>4</v>
      </c>
      <c r="F22" s="141">
        <v>8</v>
      </c>
      <c r="G22" s="142">
        <v>5</v>
      </c>
      <c r="H22" s="140">
        <v>59</v>
      </c>
      <c r="I22" s="141">
        <v>13</v>
      </c>
      <c r="J22" s="143">
        <v>72</v>
      </c>
      <c r="K22" s="144">
        <v>18.100000000000001</v>
      </c>
      <c r="L22" s="171">
        <v>1.3</v>
      </c>
      <c r="M22" s="182"/>
      <c r="N22" s="178" t="s">
        <v>95</v>
      </c>
      <c r="O22" s="140">
        <v>57</v>
      </c>
      <c r="P22" s="141">
        <v>14</v>
      </c>
      <c r="Q22" s="141">
        <v>5</v>
      </c>
      <c r="R22" s="142">
        <v>4</v>
      </c>
      <c r="S22" s="140">
        <v>71</v>
      </c>
      <c r="T22" s="141">
        <v>9</v>
      </c>
      <c r="U22" s="143">
        <v>80</v>
      </c>
      <c r="V22" s="144">
        <v>11.3</v>
      </c>
      <c r="W22" s="144">
        <v>1.4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358</v>
      </c>
      <c r="E23" s="79">
        <v>45</v>
      </c>
      <c r="F23" s="79">
        <v>29</v>
      </c>
      <c r="G23" s="84">
        <v>24</v>
      </c>
      <c r="H23" s="78">
        <v>403</v>
      </c>
      <c r="I23" s="79">
        <v>53</v>
      </c>
      <c r="J23" s="85">
        <v>456</v>
      </c>
      <c r="K23" s="80">
        <v>11.6</v>
      </c>
      <c r="L23" s="172">
        <v>8.1</v>
      </c>
      <c r="M23" s="183"/>
      <c r="N23" s="179" t="s">
        <v>29</v>
      </c>
      <c r="O23" s="78">
        <v>362</v>
      </c>
      <c r="P23" s="79">
        <v>91</v>
      </c>
      <c r="Q23" s="79">
        <v>45</v>
      </c>
      <c r="R23" s="84">
        <v>19</v>
      </c>
      <c r="S23" s="78">
        <v>453</v>
      </c>
      <c r="T23" s="79">
        <v>64</v>
      </c>
      <c r="U23" s="85">
        <v>517</v>
      </c>
      <c r="V23" s="80">
        <v>12.4</v>
      </c>
      <c r="W23" s="80">
        <v>9.1999999999999993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51</v>
      </c>
      <c r="E24" s="128">
        <v>8</v>
      </c>
      <c r="F24" s="128">
        <v>6</v>
      </c>
      <c r="G24" s="129">
        <v>3</v>
      </c>
      <c r="H24" s="127">
        <v>59</v>
      </c>
      <c r="I24" s="128">
        <v>9</v>
      </c>
      <c r="J24" s="130">
        <v>68</v>
      </c>
      <c r="K24" s="131">
        <v>13.2</v>
      </c>
      <c r="L24" s="169">
        <v>1.2</v>
      </c>
      <c r="M24" s="181"/>
      <c r="N24" s="176" t="s">
        <v>66</v>
      </c>
      <c r="O24" s="127">
        <v>45</v>
      </c>
      <c r="P24" s="128">
        <v>7</v>
      </c>
      <c r="Q24" s="128">
        <v>11</v>
      </c>
      <c r="R24" s="129">
        <v>2</v>
      </c>
      <c r="S24" s="127">
        <v>52</v>
      </c>
      <c r="T24" s="128">
        <v>13</v>
      </c>
      <c r="U24" s="130">
        <v>65</v>
      </c>
      <c r="V24" s="131">
        <v>20</v>
      </c>
      <c r="W24" s="132">
        <v>1.2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58</v>
      </c>
      <c r="E25" s="135">
        <v>6</v>
      </c>
      <c r="F25" s="135">
        <v>6</v>
      </c>
      <c r="G25" s="136">
        <v>4</v>
      </c>
      <c r="H25" s="134">
        <v>64</v>
      </c>
      <c r="I25" s="135">
        <v>10</v>
      </c>
      <c r="J25" s="137">
        <v>74</v>
      </c>
      <c r="K25" s="138">
        <v>13.5</v>
      </c>
      <c r="L25" s="170">
        <v>1.3</v>
      </c>
      <c r="M25" s="182"/>
      <c r="N25" s="177" t="s">
        <v>67</v>
      </c>
      <c r="O25" s="134">
        <v>53</v>
      </c>
      <c r="P25" s="135">
        <v>15</v>
      </c>
      <c r="Q25" s="135">
        <v>10</v>
      </c>
      <c r="R25" s="136">
        <v>4</v>
      </c>
      <c r="S25" s="134">
        <v>68</v>
      </c>
      <c r="T25" s="135">
        <v>14</v>
      </c>
      <c r="U25" s="137">
        <v>82</v>
      </c>
      <c r="V25" s="138">
        <v>17.100000000000001</v>
      </c>
      <c r="W25" s="138">
        <v>1.5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53</v>
      </c>
      <c r="E26" s="135">
        <v>8</v>
      </c>
      <c r="F26" s="135">
        <v>5</v>
      </c>
      <c r="G26" s="136">
        <v>6</v>
      </c>
      <c r="H26" s="134">
        <v>61</v>
      </c>
      <c r="I26" s="135">
        <v>11</v>
      </c>
      <c r="J26" s="137">
        <v>72</v>
      </c>
      <c r="K26" s="138">
        <v>15.3</v>
      </c>
      <c r="L26" s="170">
        <v>1.3</v>
      </c>
      <c r="M26" s="182"/>
      <c r="N26" s="177" t="s">
        <v>68</v>
      </c>
      <c r="O26" s="134">
        <v>60</v>
      </c>
      <c r="P26" s="135">
        <v>13</v>
      </c>
      <c r="Q26" s="135">
        <v>6</v>
      </c>
      <c r="R26" s="136">
        <v>1</v>
      </c>
      <c r="S26" s="134">
        <v>73</v>
      </c>
      <c r="T26" s="135">
        <v>7</v>
      </c>
      <c r="U26" s="137">
        <v>80</v>
      </c>
      <c r="V26" s="138">
        <v>8.8000000000000007</v>
      </c>
      <c r="W26" s="138">
        <v>1.4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56</v>
      </c>
      <c r="E27" s="135">
        <v>11</v>
      </c>
      <c r="F27" s="135">
        <v>4</v>
      </c>
      <c r="G27" s="136">
        <v>5</v>
      </c>
      <c r="H27" s="134">
        <v>67</v>
      </c>
      <c r="I27" s="135">
        <v>9</v>
      </c>
      <c r="J27" s="137">
        <v>76</v>
      </c>
      <c r="K27" s="138">
        <v>11.8</v>
      </c>
      <c r="L27" s="170">
        <v>1.4</v>
      </c>
      <c r="M27" s="182"/>
      <c r="N27" s="177" t="s">
        <v>69</v>
      </c>
      <c r="O27" s="134">
        <v>64</v>
      </c>
      <c r="P27" s="135">
        <v>15</v>
      </c>
      <c r="Q27" s="135">
        <v>6</v>
      </c>
      <c r="R27" s="136">
        <v>3</v>
      </c>
      <c r="S27" s="134">
        <v>79</v>
      </c>
      <c r="T27" s="135">
        <v>9</v>
      </c>
      <c r="U27" s="137">
        <v>88</v>
      </c>
      <c r="V27" s="138">
        <v>10.199999999999999</v>
      </c>
      <c r="W27" s="138">
        <v>1.6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52</v>
      </c>
      <c r="E28" s="135">
        <v>5</v>
      </c>
      <c r="F28" s="135">
        <v>11</v>
      </c>
      <c r="G28" s="136">
        <v>2</v>
      </c>
      <c r="H28" s="134">
        <v>57</v>
      </c>
      <c r="I28" s="135">
        <v>13</v>
      </c>
      <c r="J28" s="137">
        <v>70</v>
      </c>
      <c r="K28" s="138">
        <v>18.600000000000001</v>
      </c>
      <c r="L28" s="170">
        <v>1.2</v>
      </c>
      <c r="M28" s="182"/>
      <c r="N28" s="177" t="s">
        <v>70</v>
      </c>
      <c r="O28" s="134">
        <v>55</v>
      </c>
      <c r="P28" s="135">
        <v>9</v>
      </c>
      <c r="Q28" s="135">
        <v>4</v>
      </c>
      <c r="R28" s="136">
        <v>4</v>
      </c>
      <c r="S28" s="134">
        <v>64</v>
      </c>
      <c r="T28" s="135">
        <v>8</v>
      </c>
      <c r="U28" s="137">
        <v>72</v>
      </c>
      <c r="V28" s="138">
        <v>11.1</v>
      </c>
      <c r="W28" s="138">
        <v>1.3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45</v>
      </c>
      <c r="E29" s="141">
        <v>9</v>
      </c>
      <c r="F29" s="141">
        <v>8</v>
      </c>
      <c r="G29" s="142">
        <v>3</v>
      </c>
      <c r="H29" s="140">
        <v>54</v>
      </c>
      <c r="I29" s="141">
        <v>11</v>
      </c>
      <c r="J29" s="143">
        <v>65</v>
      </c>
      <c r="K29" s="144">
        <v>16.899999999999999</v>
      </c>
      <c r="L29" s="171">
        <v>1.2</v>
      </c>
      <c r="M29" s="182"/>
      <c r="N29" s="178" t="s">
        <v>96</v>
      </c>
      <c r="O29" s="140">
        <v>72</v>
      </c>
      <c r="P29" s="141">
        <v>10</v>
      </c>
      <c r="Q29" s="141">
        <v>5</v>
      </c>
      <c r="R29" s="142">
        <v>4</v>
      </c>
      <c r="S29" s="140">
        <v>82</v>
      </c>
      <c r="T29" s="141">
        <v>9</v>
      </c>
      <c r="U29" s="143">
        <v>91</v>
      </c>
      <c r="V29" s="144">
        <v>9.9</v>
      </c>
      <c r="W29" s="144">
        <v>1.6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315</v>
      </c>
      <c r="E30" s="79">
        <v>47</v>
      </c>
      <c r="F30" s="79">
        <v>40</v>
      </c>
      <c r="G30" s="84">
        <v>23</v>
      </c>
      <c r="H30" s="78">
        <v>362</v>
      </c>
      <c r="I30" s="79">
        <v>63</v>
      </c>
      <c r="J30" s="85">
        <v>425</v>
      </c>
      <c r="K30" s="80">
        <v>14.8</v>
      </c>
      <c r="L30" s="172">
        <v>7.6</v>
      </c>
      <c r="M30" s="183"/>
      <c r="N30" s="179" t="s">
        <v>29</v>
      </c>
      <c r="O30" s="78">
        <v>349</v>
      </c>
      <c r="P30" s="79">
        <v>69</v>
      </c>
      <c r="Q30" s="79">
        <v>42</v>
      </c>
      <c r="R30" s="84">
        <v>18</v>
      </c>
      <c r="S30" s="78">
        <v>418</v>
      </c>
      <c r="T30" s="79">
        <v>60</v>
      </c>
      <c r="U30" s="85">
        <v>478</v>
      </c>
      <c r="V30" s="80">
        <v>12.6</v>
      </c>
      <c r="W30" s="80">
        <v>8.5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45</v>
      </c>
      <c r="E31" s="128">
        <v>10</v>
      </c>
      <c r="F31" s="128">
        <v>3</v>
      </c>
      <c r="G31" s="129">
        <v>4</v>
      </c>
      <c r="H31" s="127">
        <v>55</v>
      </c>
      <c r="I31" s="128">
        <v>7</v>
      </c>
      <c r="J31" s="130">
        <v>62</v>
      </c>
      <c r="K31" s="131">
        <v>11.3</v>
      </c>
      <c r="L31" s="169">
        <v>1.1000000000000001</v>
      </c>
      <c r="M31" s="181"/>
      <c r="N31" s="176" t="s">
        <v>71</v>
      </c>
      <c r="O31" s="127">
        <v>72</v>
      </c>
      <c r="P31" s="128">
        <v>12</v>
      </c>
      <c r="Q31" s="128">
        <v>10</v>
      </c>
      <c r="R31" s="129">
        <v>2</v>
      </c>
      <c r="S31" s="127">
        <v>84</v>
      </c>
      <c r="T31" s="128">
        <v>12</v>
      </c>
      <c r="U31" s="130">
        <v>96</v>
      </c>
      <c r="V31" s="131">
        <v>12.5</v>
      </c>
      <c r="W31" s="132">
        <v>1.7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46</v>
      </c>
      <c r="E32" s="135">
        <v>9</v>
      </c>
      <c r="F32" s="135">
        <v>6</v>
      </c>
      <c r="G32" s="136">
        <v>1</v>
      </c>
      <c r="H32" s="134">
        <v>55</v>
      </c>
      <c r="I32" s="135">
        <v>7</v>
      </c>
      <c r="J32" s="137">
        <v>62</v>
      </c>
      <c r="K32" s="138">
        <v>11.3</v>
      </c>
      <c r="L32" s="170">
        <v>1.1000000000000001</v>
      </c>
      <c r="M32" s="182"/>
      <c r="N32" s="177" t="s">
        <v>72</v>
      </c>
      <c r="O32" s="134">
        <v>62</v>
      </c>
      <c r="P32" s="135">
        <v>9</v>
      </c>
      <c r="Q32" s="135">
        <v>7</v>
      </c>
      <c r="R32" s="136">
        <v>3</v>
      </c>
      <c r="S32" s="134">
        <v>71</v>
      </c>
      <c r="T32" s="135">
        <v>10</v>
      </c>
      <c r="U32" s="137">
        <v>81</v>
      </c>
      <c r="V32" s="138">
        <v>12.3</v>
      </c>
      <c r="W32" s="138">
        <v>1.4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48</v>
      </c>
      <c r="E33" s="135">
        <v>8</v>
      </c>
      <c r="F33" s="135">
        <v>10</v>
      </c>
      <c r="G33" s="136">
        <v>1</v>
      </c>
      <c r="H33" s="134">
        <v>56</v>
      </c>
      <c r="I33" s="135">
        <v>11</v>
      </c>
      <c r="J33" s="137">
        <v>67</v>
      </c>
      <c r="K33" s="138">
        <v>16.399999999999999</v>
      </c>
      <c r="L33" s="170">
        <v>1.2</v>
      </c>
      <c r="M33" s="182"/>
      <c r="N33" s="177" t="s">
        <v>73</v>
      </c>
      <c r="O33" s="134">
        <v>68</v>
      </c>
      <c r="P33" s="135">
        <v>10</v>
      </c>
      <c r="Q33" s="135">
        <v>6</v>
      </c>
      <c r="R33" s="136">
        <v>2</v>
      </c>
      <c r="S33" s="134">
        <v>78</v>
      </c>
      <c r="T33" s="135">
        <v>8</v>
      </c>
      <c r="U33" s="137">
        <v>86</v>
      </c>
      <c r="V33" s="138">
        <v>9.3000000000000007</v>
      </c>
      <c r="W33" s="138">
        <v>1.5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45</v>
      </c>
      <c r="E34" s="135">
        <v>9</v>
      </c>
      <c r="F34" s="135">
        <v>13</v>
      </c>
      <c r="G34" s="136">
        <v>3</v>
      </c>
      <c r="H34" s="134">
        <v>54</v>
      </c>
      <c r="I34" s="135">
        <v>16</v>
      </c>
      <c r="J34" s="137">
        <v>70</v>
      </c>
      <c r="K34" s="138">
        <v>22.9</v>
      </c>
      <c r="L34" s="170">
        <v>1.2</v>
      </c>
      <c r="M34" s="182"/>
      <c r="N34" s="177" t="s">
        <v>74</v>
      </c>
      <c r="O34" s="134">
        <v>56</v>
      </c>
      <c r="P34" s="135">
        <v>19</v>
      </c>
      <c r="Q34" s="135">
        <v>7</v>
      </c>
      <c r="R34" s="136">
        <v>4</v>
      </c>
      <c r="S34" s="134">
        <v>75</v>
      </c>
      <c r="T34" s="135">
        <v>11</v>
      </c>
      <c r="U34" s="137">
        <v>86</v>
      </c>
      <c r="V34" s="138">
        <v>12.8</v>
      </c>
      <c r="W34" s="138">
        <v>1.5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49</v>
      </c>
      <c r="E35" s="135">
        <v>15</v>
      </c>
      <c r="F35" s="135">
        <v>10</v>
      </c>
      <c r="G35" s="136">
        <v>3</v>
      </c>
      <c r="H35" s="134">
        <v>64</v>
      </c>
      <c r="I35" s="135">
        <v>13</v>
      </c>
      <c r="J35" s="137">
        <v>77</v>
      </c>
      <c r="K35" s="138">
        <v>16.899999999999999</v>
      </c>
      <c r="L35" s="170">
        <v>1.4</v>
      </c>
      <c r="M35" s="182"/>
      <c r="N35" s="177" t="s">
        <v>97</v>
      </c>
      <c r="O35" s="134">
        <v>56</v>
      </c>
      <c r="P35" s="135">
        <v>17</v>
      </c>
      <c r="Q35" s="135">
        <v>4</v>
      </c>
      <c r="R35" s="136">
        <v>1</v>
      </c>
      <c r="S35" s="134">
        <v>73</v>
      </c>
      <c r="T35" s="135">
        <v>5</v>
      </c>
      <c r="U35" s="137">
        <v>78</v>
      </c>
      <c r="V35" s="138">
        <v>6.4</v>
      </c>
      <c r="W35" s="138">
        <v>1.4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52</v>
      </c>
      <c r="E36" s="141">
        <v>10</v>
      </c>
      <c r="F36" s="141">
        <v>6</v>
      </c>
      <c r="G36" s="142">
        <v>3</v>
      </c>
      <c r="H36" s="140">
        <v>62</v>
      </c>
      <c r="I36" s="141">
        <v>9</v>
      </c>
      <c r="J36" s="143">
        <v>71</v>
      </c>
      <c r="K36" s="144">
        <v>12.7</v>
      </c>
      <c r="L36" s="171">
        <v>1.3</v>
      </c>
      <c r="M36" s="182"/>
      <c r="N36" s="178" t="s">
        <v>98</v>
      </c>
      <c r="O36" s="140">
        <v>52</v>
      </c>
      <c r="P36" s="141">
        <v>15</v>
      </c>
      <c r="Q36" s="141">
        <v>4</v>
      </c>
      <c r="R36" s="142">
        <v>5</v>
      </c>
      <c r="S36" s="140">
        <v>67</v>
      </c>
      <c r="T36" s="141">
        <v>9</v>
      </c>
      <c r="U36" s="143">
        <v>76</v>
      </c>
      <c r="V36" s="144">
        <v>11.8</v>
      </c>
      <c r="W36" s="144">
        <v>1.4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285</v>
      </c>
      <c r="E37" s="79">
        <v>61</v>
      </c>
      <c r="F37" s="79">
        <v>48</v>
      </c>
      <c r="G37" s="84">
        <v>15</v>
      </c>
      <c r="H37" s="78">
        <v>346</v>
      </c>
      <c r="I37" s="79">
        <v>63</v>
      </c>
      <c r="J37" s="85">
        <v>409</v>
      </c>
      <c r="K37" s="80">
        <v>15.4</v>
      </c>
      <c r="L37" s="172">
        <v>7.3</v>
      </c>
      <c r="M37" s="183"/>
      <c r="N37" s="179" t="s">
        <v>29</v>
      </c>
      <c r="O37" s="78">
        <v>366</v>
      </c>
      <c r="P37" s="79">
        <v>82</v>
      </c>
      <c r="Q37" s="79">
        <v>38</v>
      </c>
      <c r="R37" s="84">
        <v>17</v>
      </c>
      <c r="S37" s="78">
        <v>448</v>
      </c>
      <c r="T37" s="79">
        <v>55</v>
      </c>
      <c r="U37" s="85">
        <v>503</v>
      </c>
      <c r="V37" s="80">
        <v>10.9</v>
      </c>
      <c r="W37" s="80">
        <v>8.9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50</v>
      </c>
      <c r="E38" s="128">
        <v>16</v>
      </c>
      <c r="F38" s="128">
        <v>5</v>
      </c>
      <c r="G38" s="129">
        <v>3</v>
      </c>
      <c r="H38" s="127">
        <v>66</v>
      </c>
      <c r="I38" s="128">
        <v>8</v>
      </c>
      <c r="J38" s="130">
        <v>74</v>
      </c>
      <c r="K38" s="131">
        <v>10.8</v>
      </c>
      <c r="L38" s="169">
        <v>1.3</v>
      </c>
      <c r="M38" s="181"/>
      <c r="N38" s="176" t="s">
        <v>75</v>
      </c>
      <c r="O38" s="127">
        <v>46</v>
      </c>
      <c r="P38" s="128">
        <v>12</v>
      </c>
      <c r="Q38" s="128">
        <v>5</v>
      </c>
      <c r="R38" s="129">
        <v>2</v>
      </c>
      <c r="S38" s="127">
        <v>58</v>
      </c>
      <c r="T38" s="128">
        <v>7</v>
      </c>
      <c r="U38" s="130">
        <v>65</v>
      </c>
      <c r="V38" s="131">
        <v>10.8</v>
      </c>
      <c r="W38" s="132">
        <v>1.2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50</v>
      </c>
      <c r="E39" s="135">
        <v>9</v>
      </c>
      <c r="F39" s="135">
        <v>6</v>
      </c>
      <c r="G39" s="136">
        <v>4</v>
      </c>
      <c r="H39" s="134">
        <v>59</v>
      </c>
      <c r="I39" s="135">
        <v>10</v>
      </c>
      <c r="J39" s="137">
        <v>69</v>
      </c>
      <c r="K39" s="138">
        <v>14.5</v>
      </c>
      <c r="L39" s="170">
        <v>1.2</v>
      </c>
      <c r="M39" s="182"/>
      <c r="N39" s="177" t="s">
        <v>76</v>
      </c>
      <c r="O39" s="134">
        <v>48</v>
      </c>
      <c r="P39" s="135">
        <v>11</v>
      </c>
      <c r="Q39" s="135">
        <v>6</v>
      </c>
      <c r="R39" s="136">
        <v>2</v>
      </c>
      <c r="S39" s="134">
        <v>59</v>
      </c>
      <c r="T39" s="135">
        <v>8</v>
      </c>
      <c r="U39" s="137">
        <v>67</v>
      </c>
      <c r="V39" s="138">
        <v>11.9</v>
      </c>
      <c r="W39" s="138">
        <v>1.2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54</v>
      </c>
      <c r="E40" s="135">
        <v>11</v>
      </c>
      <c r="F40" s="135">
        <v>5</v>
      </c>
      <c r="G40" s="136">
        <v>3</v>
      </c>
      <c r="H40" s="134">
        <v>65</v>
      </c>
      <c r="I40" s="135">
        <v>8</v>
      </c>
      <c r="J40" s="137">
        <v>73</v>
      </c>
      <c r="K40" s="138">
        <v>11</v>
      </c>
      <c r="L40" s="170">
        <v>1.3</v>
      </c>
      <c r="M40" s="182"/>
      <c r="N40" s="177" t="s">
        <v>77</v>
      </c>
      <c r="O40" s="134">
        <v>61</v>
      </c>
      <c r="P40" s="135">
        <v>14</v>
      </c>
      <c r="Q40" s="135">
        <v>6</v>
      </c>
      <c r="R40" s="136">
        <v>1</v>
      </c>
      <c r="S40" s="134">
        <v>75</v>
      </c>
      <c r="T40" s="135">
        <v>7</v>
      </c>
      <c r="U40" s="137">
        <v>82</v>
      </c>
      <c r="V40" s="138">
        <v>8.5</v>
      </c>
      <c r="W40" s="138">
        <v>1.5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51</v>
      </c>
      <c r="E41" s="135">
        <v>10</v>
      </c>
      <c r="F41" s="135">
        <v>12</v>
      </c>
      <c r="G41" s="136">
        <v>4</v>
      </c>
      <c r="H41" s="134">
        <v>61</v>
      </c>
      <c r="I41" s="135">
        <v>16</v>
      </c>
      <c r="J41" s="137">
        <v>77</v>
      </c>
      <c r="K41" s="138">
        <v>20.8</v>
      </c>
      <c r="L41" s="170">
        <v>1.4</v>
      </c>
      <c r="M41" s="182"/>
      <c r="N41" s="177" t="s">
        <v>78</v>
      </c>
      <c r="O41" s="134">
        <v>43</v>
      </c>
      <c r="P41" s="135">
        <v>7</v>
      </c>
      <c r="Q41" s="135">
        <v>6</v>
      </c>
      <c r="R41" s="136">
        <v>4</v>
      </c>
      <c r="S41" s="134">
        <v>50</v>
      </c>
      <c r="T41" s="135">
        <v>10</v>
      </c>
      <c r="U41" s="137">
        <v>60</v>
      </c>
      <c r="V41" s="138">
        <v>16.7</v>
      </c>
      <c r="W41" s="138">
        <v>1.1000000000000001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60</v>
      </c>
      <c r="E42" s="135">
        <v>18</v>
      </c>
      <c r="F42" s="135">
        <v>6</v>
      </c>
      <c r="G42" s="136">
        <v>5</v>
      </c>
      <c r="H42" s="134">
        <v>78</v>
      </c>
      <c r="I42" s="135">
        <v>11</v>
      </c>
      <c r="J42" s="137">
        <v>89</v>
      </c>
      <c r="K42" s="138">
        <v>12.4</v>
      </c>
      <c r="L42" s="170">
        <v>1.6</v>
      </c>
      <c r="M42" s="182"/>
      <c r="N42" s="177" t="s">
        <v>79</v>
      </c>
      <c r="O42" s="134">
        <v>59</v>
      </c>
      <c r="P42" s="135">
        <v>7</v>
      </c>
      <c r="Q42" s="135">
        <v>1</v>
      </c>
      <c r="R42" s="136">
        <v>2</v>
      </c>
      <c r="S42" s="134">
        <v>66</v>
      </c>
      <c r="T42" s="135">
        <v>3</v>
      </c>
      <c r="U42" s="137">
        <v>69</v>
      </c>
      <c r="V42" s="138">
        <v>4.3</v>
      </c>
      <c r="W42" s="138">
        <v>1.2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55</v>
      </c>
      <c r="E43" s="141">
        <v>12</v>
      </c>
      <c r="F43" s="141">
        <v>7</v>
      </c>
      <c r="G43" s="142">
        <v>2</v>
      </c>
      <c r="H43" s="140">
        <v>67</v>
      </c>
      <c r="I43" s="141">
        <v>9</v>
      </c>
      <c r="J43" s="143">
        <v>76</v>
      </c>
      <c r="K43" s="144">
        <v>11.8</v>
      </c>
      <c r="L43" s="171">
        <v>1.4</v>
      </c>
      <c r="M43" s="182"/>
      <c r="N43" s="178" t="s">
        <v>99</v>
      </c>
      <c r="O43" s="140">
        <v>84</v>
      </c>
      <c r="P43" s="141">
        <v>6</v>
      </c>
      <c r="Q43" s="141">
        <v>3</v>
      </c>
      <c r="R43" s="142">
        <v>4</v>
      </c>
      <c r="S43" s="140">
        <v>90</v>
      </c>
      <c r="T43" s="141">
        <v>7</v>
      </c>
      <c r="U43" s="143">
        <v>97</v>
      </c>
      <c r="V43" s="144">
        <v>7.2</v>
      </c>
      <c r="W43" s="144">
        <v>1.7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320</v>
      </c>
      <c r="E44" s="79">
        <v>76</v>
      </c>
      <c r="F44" s="79">
        <v>41</v>
      </c>
      <c r="G44" s="84">
        <v>21</v>
      </c>
      <c r="H44" s="78">
        <v>396</v>
      </c>
      <c r="I44" s="79">
        <v>62</v>
      </c>
      <c r="J44" s="85">
        <v>458</v>
      </c>
      <c r="K44" s="80">
        <v>13.5</v>
      </c>
      <c r="L44" s="172">
        <v>8.1</v>
      </c>
      <c r="M44" s="183"/>
      <c r="N44" s="179" t="s">
        <v>29</v>
      </c>
      <c r="O44" s="78">
        <v>341</v>
      </c>
      <c r="P44" s="79">
        <v>57</v>
      </c>
      <c r="Q44" s="79">
        <v>27</v>
      </c>
      <c r="R44" s="84">
        <v>15</v>
      </c>
      <c r="S44" s="78">
        <v>398</v>
      </c>
      <c r="T44" s="79">
        <v>42</v>
      </c>
      <c r="U44" s="85">
        <v>440</v>
      </c>
      <c r="V44" s="80">
        <v>9.5</v>
      </c>
      <c r="W44" s="80">
        <v>7.8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60</v>
      </c>
      <c r="E45" s="128">
        <v>11</v>
      </c>
      <c r="F45" s="128">
        <v>15</v>
      </c>
      <c r="G45" s="129">
        <v>3</v>
      </c>
      <c r="H45" s="127">
        <v>71</v>
      </c>
      <c r="I45" s="128">
        <v>18</v>
      </c>
      <c r="J45" s="130">
        <v>89</v>
      </c>
      <c r="K45" s="131">
        <v>20.2</v>
      </c>
      <c r="L45" s="169">
        <v>1.6</v>
      </c>
      <c r="M45" s="181"/>
      <c r="N45" s="176" t="s">
        <v>80</v>
      </c>
      <c r="O45" s="127">
        <v>75</v>
      </c>
      <c r="P45" s="128">
        <v>12</v>
      </c>
      <c r="Q45" s="128">
        <v>1</v>
      </c>
      <c r="R45" s="129">
        <v>3</v>
      </c>
      <c r="S45" s="127">
        <v>87</v>
      </c>
      <c r="T45" s="128">
        <v>4</v>
      </c>
      <c r="U45" s="130">
        <v>91</v>
      </c>
      <c r="V45" s="131">
        <v>4.4000000000000004</v>
      </c>
      <c r="W45" s="132">
        <v>1.6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55</v>
      </c>
      <c r="E46" s="135">
        <v>13</v>
      </c>
      <c r="F46" s="135">
        <v>7</v>
      </c>
      <c r="G46" s="136">
        <v>2</v>
      </c>
      <c r="H46" s="134">
        <v>68</v>
      </c>
      <c r="I46" s="135">
        <v>9</v>
      </c>
      <c r="J46" s="137">
        <v>77</v>
      </c>
      <c r="K46" s="138">
        <v>11.7</v>
      </c>
      <c r="L46" s="170">
        <v>1.4</v>
      </c>
      <c r="M46" s="182"/>
      <c r="N46" s="177" t="s">
        <v>81</v>
      </c>
      <c r="O46" s="134">
        <v>69</v>
      </c>
      <c r="P46" s="135">
        <v>17</v>
      </c>
      <c r="Q46" s="135">
        <v>6</v>
      </c>
      <c r="R46" s="136">
        <v>2</v>
      </c>
      <c r="S46" s="134">
        <v>86</v>
      </c>
      <c r="T46" s="135">
        <v>8</v>
      </c>
      <c r="U46" s="137">
        <v>94</v>
      </c>
      <c r="V46" s="138">
        <v>8.5</v>
      </c>
      <c r="W46" s="138">
        <v>1.7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50</v>
      </c>
      <c r="E47" s="135">
        <v>7</v>
      </c>
      <c r="F47" s="135">
        <v>5</v>
      </c>
      <c r="G47" s="136">
        <v>4</v>
      </c>
      <c r="H47" s="134">
        <v>57</v>
      </c>
      <c r="I47" s="135">
        <v>9</v>
      </c>
      <c r="J47" s="137">
        <v>66</v>
      </c>
      <c r="K47" s="138">
        <v>13.6</v>
      </c>
      <c r="L47" s="170">
        <v>1.2</v>
      </c>
      <c r="M47" s="182"/>
      <c r="N47" s="177" t="s">
        <v>82</v>
      </c>
      <c r="O47" s="134">
        <v>68</v>
      </c>
      <c r="P47" s="135">
        <v>7</v>
      </c>
      <c r="Q47" s="135">
        <v>4</v>
      </c>
      <c r="R47" s="136">
        <v>3</v>
      </c>
      <c r="S47" s="134">
        <v>75</v>
      </c>
      <c r="T47" s="135">
        <v>7</v>
      </c>
      <c r="U47" s="137">
        <v>82</v>
      </c>
      <c r="V47" s="138">
        <v>8.5</v>
      </c>
      <c r="W47" s="138">
        <v>1.5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45</v>
      </c>
      <c r="E48" s="135">
        <v>14</v>
      </c>
      <c r="F48" s="135">
        <v>9</v>
      </c>
      <c r="G48" s="136">
        <v>2</v>
      </c>
      <c r="H48" s="134">
        <v>59</v>
      </c>
      <c r="I48" s="135">
        <v>11</v>
      </c>
      <c r="J48" s="137">
        <v>70</v>
      </c>
      <c r="K48" s="138">
        <v>15.7</v>
      </c>
      <c r="L48" s="170">
        <v>1.2</v>
      </c>
      <c r="M48" s="182"/>
      <c r="N48" s="177" t="s">
        <v>83</v>
      </c>
      <c r="O48" s="134">
        <v>59</v>
      </c>
      <c r="P48" s="135">
        <v>9</v>
      </c>
      <c r="Q48" s="135">
        <v>3</v>
      </c>
      <c r="R48" s="136">
        <v>3</v>
      </c>
      <c r="S48" s="134">
        <v>68</v>
      </c>
      <c r="T48" s="135">
        <v>6</v>
      </c>
      <c r="U48" s="137">
        <v>74</v>
      </c>
      <c r="V48" s="138">
        <v>8.1</v>
      </c>
      <c r="W48" s="138">
        <v>1.3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52</v>
      </c>
      <c r="E49" s="135">
        <v>7</v>
      </c>
      <c r="F49" s="135">
        <v>5</v>
      </c>
      <c r="G49" s="136">
        <v>2</v>
      </c>
      <c r="H49" s="134">
        <v>59</v>
      </c>
      <c r="I49" s="135">
        <v>7</v>
      </c>
      <c r="J49" s="137">
        <v>66</v>
      </c>
      <c r="K49" s="138">
        <v>10.6</v>
      </c>
      <c r="L49" s="170">
        <v>1.2</v>
      </c>
      <c r="M49" s="182"/>
      <c r="N49" s="177" t="s">
        <v>84</v>
      </c>
      <c r="O49" s="134">
        <v>67</v>
      </c>
      <c r="P49" s="135">
        <v>9</v>
      </c>
      <c r="Q49" s="135">
        <v>4</v>
      </c>
      <c r="R49" s="136">
        <v>5</v>
      </c>
      <c r="S49" s="134">
        <v>76</v>
      </c>
      <c r="T49" s="135">
        <v>9</v>
      </c>
      <c r="U49" s="137">
        <v>85</v>
      </c>
      <c r="V49" s="138">
        <v>10.6</v>
      </c>
      <c r="W49" s="138">
        <v>1.5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61</v>
      </c>
      <c r="E50" s="141">
        <v>12</v>
      </c>
      <c r="F50" s="141">
        <v>5</v>
      </c>
      <c r="G50" s="142">
        <v>3</v>
      </c>
      <c r="H50" s="140">
        <v>73</v>
      </c>
      <c r="I50" s="141">
        <v>8</v>
      </c>
      <c r="J50" s="143">
        <v>81</v>
      </c>
      <c r="K50" s="144">
        <v>9.9</v>
      </c>
      <c r="L50" s="171">
        <v>1.4</v>
      </c>
      <c r="M50" s="182"/>
      <c r="N50" s="178" t="s">
        <v>100</v>
      </c>
      <c r="O50" s="140">
        <v>71</v>
      </c>
      <c r="P50" s="141">
        <v>9</v>
      </c>
      <c r="Q50" s="141">
        <v>8</v>
      </c>
      <c r="R50" s="142">
        <v>4</v>
      </c>
      <c r="S50" s="140">
        <v>80</v>
      </c>
      <c r="T50" s="141">
        <v>12</v>
      </c>
      <c r="U50" s="143">
        <v>92</v>
      </c>
      <c r="V50" s="144">
        <v>13</v>
      </c>
      <c r="W50" s="144">
        <v>1.6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323</v>
      </c>
      <c r="E51" s="79">
        <v>64</v>
      </c>
      <c r="F51" s="79">
        <v>46</v>
      </c>
      <c r="G51" s="84">
        <v>16</v>
      </c>
      <c r="H51" s="78">
        <v>387</v>
      </c>
      <c r="I51" s="79">
        <v>62</v>
      </c>
      <c r="J51" s="85">
        <v>449</v>
      </c>
      <c r="K51" s="80">
        <v>13.8</v>
      </c>
      <c r="L51" s="172">
        <v>8</v>
      </c>
      <c r="M51" s="183"/>
      <c r="N51" s="179" t="s">
        <v>29</v>
      </c>
      <c r="O51" s="78">
        <v>409</v>
      </c>
      <c r="P51" s="79">
        <v>63</v>
      </c>
      <c r="Q51" s="79">
        <v>26</v>
      </c>
      <c r="R51" s="84">
        <v>20</v>
      </c>
      <c r="S51" s="78">
        <v>472</v>
      </c>
      <c r="T51" s="79">
        <v>46</v>
      </c>
      <c r="U51" s="85">
        <v>518</v>
      </c>
      <c r="V51" s="80">
        <v>8.9</v>
      </c>
      <c r="W51" s="80">
        <v>9.1999999999999993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71</v>
      </c>
      <c r="E52" s="128">
        <v>15</v>
      </c>
      <c r="F52" s="128">
        <v>8</v>
      </c>
      <c r="G52" s="129">
        <v>8</v>
      </c>
      <c r="H52" s="127">
        <v>86</v>
      </c>
      <c r="I52" s="128">
        <v>16</v>
      </c>
      <c r="J52" s="130">
        <v>102</v>
      </c>
      <c r="K52" s="131">
        <v>15.7</v>
      </c>
      <c r="L52" s="169">
        <v>1.8</v>
      </c>
      <c r="M52" s="181"/>
      <c r="N52" s="176" t="s">
        <v>85</v>
      </c>
      <c r="O52" s="127">
        <v>66</v>
      </c>
      <c r="P52" s="128">
        <v>14</v>
      </c>
      <c r="Q52" s="128">
        <v>3</v>
      </c>
      <c r="R52" s="129">
        <v>8</v>
      </c>
      <c r="S52" s="127">
        <v>80</v>
      </c>
      <c r="T52" s="128">
        <v>11</v>
      </c>
      <c r="U52" s="130">
        <v>91</v>
      </c>
      <c r="V52" s="131">
        <v>12.1</v>
      </c>
      <c r="W52" s="132">
        <v>1.6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58</v>
      </c>
      <c r="E53" s="135">
        <v>13</v>
      </c>
      <c r="F53" s="135">
        <v>9</v>
      </c>
      <c r="G53" s="136">
        <v>2</v>
      </c>
      <c r="H53" s="134">
        <v>71</v>
      </c>
      <c r="I53" s="135">
        <v>11</v>
      </c>
      <c r="J53" s="137">
        <v>82</v>
      </c>
      <c r="K53" s="138">
        <v>13.4</v>
      </c>
      <c r="L53" s="170">
        <v>1.5</v>
      </c>
      <c r="M53" s="182"/>
      <c r="N53" s="177" t="s">
        <v>86</v>
      </c>
      <c r="O53" s="134">
        <v>64</v>
      </c>
      <c r="P53" s="135">
        <v>10</v>
      </c>
      <c r="Q53" s="135">
        <v>5</v>
      </c>
      <c r="R53" s="136">
        <v>2</v>
      </c>
      <c r="S53" s="134">
        <v>74</v>
      </c>
      <c r="T53" s="135">
        <v>7</v>
      </c>
      <c r="U53" s="137">
        <v>81</v>
      </c>
      <c r="V53" s="138">
        <v>8.6</v>
      </c>
      <c r="W53" s="138">
        <v>1.4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54</v>
      </c>
      <c r="E54" s="135">
        <v>6</v>
      </c>
      <c r="F54" s="135">
        <v>11</v>
      </c>
      <c r="G54" s="136">
        <v>3</v>
      </c>
      <c r="H54" s="134">
        <v>60</v>
      </c>
      <c r="I54" s="135">
        <v>14</v>
      </c>
      <c r="J54" s="137">
        <v>74</v>
      </c>
      <c r="K54" s="138">
        <v>18.899999999999999</v>
      </c>
      <c r="L54" s="170">
        <v>1.3</v>
      </c>
      <c r="M54" s="182"/>
      <c r="N54" s="177" t="s">
        <v>87</v>
      </c>
      <c r="O54" s="134">
        <v>62</v>
      </c>
      <c r="P54" s="135">
        <v>4</v>
      </c>
      <c r="Q54" s="135">
        <v>2</v>
      </c>
      <c r="R54" s="136">
        <v>3</v>
      </c>
      <c r="S54" s="134">
        <v>66</v>
      </c>
      <c r="T54" s="135">
        <v>5</v>
      </c>
      <c r="U54" s="137">
        <v>71</v>
      </c>
      <c r="V54" s="138">
        <v>7</v>
      </c>
      <c r="W54" s="138">
        <v>1.3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61</v>
      </c>
      <c r="E55" s="135">
        <v>7</v>
      </c>
      <c r="F55" s="135">
        <v>5</v>
      </c>
      <c r="G55" s="136">
        <v>4</v>
      </c>
      <c r="H55" s="134">
        <v>68</v>
      </c>
      <c r="I55" s="135">
        <v>9</v>
      </c>
      <c r="J55" s="137">
        <v>77</v>
      </c>
      <c r="K55" s="138">
        <v>11.7</v>
      </c>
      <c r="L55" s="170">
        <v>1.4</v>
      </c>
      <c r="M55" s="182"/>
      <c r="N55" s="177" t="s">
        <v>88</v>
      </c>
      <c r="O55" s="134">
        <v>60</v>
      </c>
      <c r="P55" s="135">
        <v>1</v>
      </c>
      <c r="Q55" s="135">
        <v>7</v>
      </c>
      <c r="R55" s="136">
        <v>4</v>
      </c>
      <c r="S55" s="134">
        <v>61</v>
      </c>
      <c r="T55" s="135">
        <v>11</v>
      </c>
      <c r="U55" s="137">
        <v>72</v>
      </c>
      <c r="V55" s="138">
        <v>15.3</v>
      </c>
      <c r="W55" s="138">
        <v>1.3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65</v>
      </c>
      <c r="E56" s="135">
        <v>8</v>
      </c>
      <c r="F56" s="135">
        <v>6</v>
      </c>
      <c r="G56" s="136">
        <v>4</v>
      </c>
      <c r="H56" s="134">
        <v>73</v>
      </c>
      <c r="I56" s="135">
        <v>10</v>
      </c>
      <c r="J56" s="137">
        <v>83</v>
      </c>
      <c r="K56" s="138">
        <v>12</v>
      </c>
      <c r="L56" s="170">
        <v>1.5</v>
      </c>
      <c r="M56" s="182"/>
      <c r="N56" s="177" t="s">
        <v>89</v>
      </c>
      <c r="O56" s="134">
        <v>74</v>
      </c>
      <c r="P56" s="135">
        <v>1</v>
      </c>
      <c r="Q56" s="135">
        <v>2</v>
      </c>
      <c r="R56" s="136">
        <v>2</v>
      </c>
      <c r="S56" s="134">
        <v>75</v>
      </c>
      <c r="T56" s="135">
        <v>4</v>
      </c>
      <c r="U56" s="137">
        <v>79</v>
      </c>
      <c r="V56" s="138">
        <v>5.0999999999999996</v>
      </c>
      <c r="W56" s="138">
        <v>1.4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64</v>
      </c>
      <c r="E57" s="141">
        <v>13</v>
      </c>
      <c r="F57" s="141">
        <v>7</v>
      </c>
      <c r="G57" s="142">
        <v>2</v>
      </c>
      <c r="H57" s="140">
        <v>77</v>
      </c>
      <c r="I57" s="141">
        <v>9</v>
      </c>
      <c r="J57" s="143">
        <v>86</v>
      </c>
      <c r="K57" s="144">
        <v>10.5</v>
      </c>
      <c r="L57" s="171">
        <v>1.5</v>
      </c>
      <c r="M57" s="182"/>
      <c r="N57" s="178" t="s">
        <v>101</v>
      </c>
      <c r="O57" s="140">
        <v>63</v>
      </c>
      <c r="P57" s="141">
        <v>7</v>
      </c>
      <c r="Q57" s="141">
        <v>1</v>
      </c>
      <c r="R57" s="142">
        <v>4</v>
      </c>
      <c r="S57" s="140">
        <v>70</v>
      </c>
      <c r="T57" s="141">
        <v>5</v>
      </c>
      <c r="U57" s="143">
        <v>75</v>
      </c>
      <c r="V57" s="144">
        <v>6.7</v>
      </c>
      <c r="W57" s="144">
        <v>1.3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373</v>
      </c>
      <c r="E58" s="187">
        <v>62</v>
      </c>
      <c r="F58" s="187">
        <v>46</v>
      </c>
      <c r="G58" s="188">
        <v>23</v>
      </c>
      <c r="H58" s="186">
        <v>435</v>
      </c>
      <c r="I58" s="187">
        <v>69</v>
      </c>
      <c r="J58" s="189">
        <v>504</v>
      </c>
      <c r="K58" s="190">
        <v>13.7</v>
      </c>
      <c r="L58" s="191">
        <v>9</v>
      </c>
      <c r="M58" s="183"/>
      <c r="N58" s="179" t="s">
        <v>29</v>
      </c>
      <c r="O58" s="78">
        <v>389</v>
      </c>
      <c r="P58" s="79">
        <v>37</v>
      </c>
      <c r="Q58" s="79">
        <v>20</v>
      </c>
      <c r="R58" s="84">
        <v>23</v>
      </c>
      <c r="S58" s="78">
        <v>426</v>
      </c>
      <c r="T58" s="79">
        <v>43</v>
      </c>
      <c r="U58" s="85">
        <v>469</v>
      </c>
      <c r="V58" s="80">
        <v>9.1999999999999993</v>
      </c>
      <c r="W58" s="80">
        <v>8.3000000000000007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4190</v>
      </c>
      <c r="P59" s="79">
        <v>754</v>
      </c>
      <c r="Q59" s="79">
        <v>448</v>
      </c>
      <c r="R59" s="84">
        <v>234</v>
      </c>
      <c r="S59" s="78">
        <v>4944</v>
      </c>
      <c r="T59" s="79">
        <v>682</v>
      </c>
      <c r="U59" s="85">
        <v>5626</v>
      </c>
      <c r="V59" s="80">
        <v>12.1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753" priority="163" stopIfTrue="1" operator="lessThan">
      <formula>0</formula>
    </cfRule>
  </conditionalFormatting>
  <conditionalFormatting sqref="Q13:T13">
    <cfRule type="cellIs" dxfId="752" priority="158" stopIfTrue="1" operator="lessThan">
      <formula>0</formula>
    </cfRule>
  </conditionalFormatting>
  <conditionalFormatting sqref="G13:I13">
    <cfRule type="cellIs" dxfId="751" priority="160" stopIfTrue="1" operator="lessThan">
      <formula>0</formula>
    </cfRule>
  </conditionalFormatting>
  <conditionalFormatting sqref="F13">
    <cfRule type="cellIs" dxfId="750" priority="161" stopIfTrue="1" operator="lessThan">
      <formula>0</formula>
    </cfRule>
  </conditionalFormatting>
  <conditionalFormatting sqref="O23:R23">
    <cfRule type="cellIs" dxfId="749" priority="152" stopIfTrue="1" operator="lessThan">
      <formula>0</formula>
    </cfRule>
  </conditionalFormatting>
  <conditionalFormatting sqref="C59:M60">
    <cfRule type="cellIs" dxfId="748" priority="156" stopIfTrue="1" operator="lessThan">
      <formula>0</formula>
    </cfRule>
  </conditionalFormatting>
  <conditionalFormatting sqref="O59:R60">
    <cfRule type="cellIs" dxfId="747" priority="155" stopIfTrue="1" operator="lessThan">
      <formula>0</formula>
    </cfRule>
  </conditionalFormatting>
  <conditionalFormatting sqref="S59:U60">
    <cfRule type="cellIs" dxfId="746" priority="154" stopIfTrue="1" operator="lessThan">
      <formula>0</formula>
    </cfRule>
  </conditionalFormatting>
  <conditionalFormatting sqref="C23:M23">
    <cfRule type="cellIs" dxfId="745" priority="153" stopIfTrue="1" operator="lessThan">
      <formula>0</formula>
    </cfRule>
  </conditionalFormatting>
  <conditionalFormatting sqref="S23:U23">
    <cfRule type="cellIs" dxfId="744" priority="150" stopIfTrue="1" operator="lessThan">
      <formula>0</formula>
    </cfRule>
  </conditionalFormatting>
  <conditionalFormatting sqref="S17:U17 S19:U19 S21:U22">
    <cfRule type="cellIs" dxfId="743" priority="151" stopIfTrue="1" operator="lessThan">
      <formula>0</formula>
    </cfRule>
  </conditionalFormatting>
  <conditionalFormatting sqref="V17:W17 V19:W19 V21:W22">
    <cfRule type="cellIs" dxfId="742" priority="149" stopIfTrue="1" operator="lessThan">
      <formula>0</formula>
    </cfRule>
  </conditionalFormatting>
  <conditionalFormatting sqref="V59:W60">
    <cfRule type="cellIs" dxfId="741" priority="148" stopIfTrue="1" operator="lessThan">
      <formula>0</formula>
    </cfRule>
  </conditionalFormatting>
  <conditionalFormatting sqref="V23:W23">
    <cfRule type="cellIs" dxfId="740" priority="147" stopIfTrue="1" operator="lessThan">
      <formula>0</formula>
    </cfRule>
  </conditionalFormatting>
  <conditionalFormatting sqref="C18:M18">
    <cfRule type="cellIs" dxfId="739" priority="146" stopIfTrue="1" operator="lessThan">
      <formula>0</formula>
    </cfRule>
  </conditionalFormatting>
  <conditionalFormatting sqref="S18:U18">
    <cfRule type="cellIs" dxfId="738" priority="145" stopIfTrue="1" operator="lessThan">
      <formula>0</formula>
    </cfRule>
  </conditionalFormatting>
  <conditionalFormatting sqref="V18:W18">
    <cfRule type="cellIs" dxfId="737" priority="144" stopIfTrue="1" operator="lessThan">
      <formula>0</formula>
    </cfRule>
  </conditionalFormatting>
  <conditionalFormatting sqref="C20:M20">
    <cfRule type="cellIs" dxfId="736" priority="143" stopIfTrue="1" operator="lessThan">
      <formula>0</formula>
    </cfRule>
  </conditionalFormatting>
  <conditionalFormatting sqref="V27:W27">
    <cfRule type="cellIs" dxfId="735" priority="128" stopIfTrue="1" operator="lessThan">
      <formula>0</formula>
    </cfRule>
  </conditionalFormatting>
  <conditionalFormatting sqref="S20:U20">
    <cfRule type="cellIs" dxfId="734" priority="142" stopIfTrue="1" operator="lessThan">
      <formula>0</formula>
    </cfRule>
  </conditionalFormatting>
  <conditionalFormatting sqref="V20:W20">
    <cfRule type="cellIs" dxfId="733" priority="141" stopIfTrue="1" operator="lessThan">
      <formula>0</formula>
    </cfRule>
  </conditionalFormatting>
  <conditionalFormatting sqref="C24 C26 C28:C29 H28:M29 H26:M26 H24:M24">
    <cfRule type="cellIs" dxfId="732" priority="140" stopIfTrue="1" operator="lessThan">
      <formula>0</formula>
    </cfRule>
  </conditionalFormatting>
  <conditionalFormatting sqref="C31 C33 C35:C36 H35:M36 H33:M33 H31:M31">
    <cfRule type="cellIs" dxfId="731" priority="127" stopIfTrue="1" operator="lessThan">
      <formula>0</formula>
    </cfRule>
  </conditionalFormatting>
  <conditionalFormatting sqref="O30:R30">
    <cfRule type="cellIs" dxfId="730" priority="138" stopIfTrue="1" operator="lessThan">
      <formula>0</formula>
    </cfRule>
  </conditionalFormatting>
  <conditionalFormatting sqref="C30:M30">
    <cfRule type="cellIs" dxfId="729" priority="139" stopIfTrue="1" operator="lessThan">
      <formula>0</formula>
    </cfRule>
  </conditionalFormatting>
  <conditionalFormatting sqref="S30:U30">
    <cfRule type="cellIs" dxfId="728" priority="136" stopIfTrue="1" operator="lessThan">
      <formula>0</formula>
    </cfRule>
  </conditionalFormatting>
  <conditionalFormatting sqref="S24:U24 S26:U26 S28:U29">
    <cfRule type="cellIs" dxfId="727" priority="137" stopIfTrue="1" operator="lessThan">
      <formula>0</formula>
    </cfRule>
  </conditionalFormatting>
  <conditionalFormatting sqref="V24:W24 V26:W26 V28:W29">
    <cfRule type="cellIs" dxfId="726" priority="135" stopIfTrue="1" operator="lessThan">
      <formula>0</formula>
    </cfRule>
  </conditionalFormatting>
  <conditionalFormatting sqref="V30:W30">
    <cfRule type="cellIs" dxfId="725" priority="134" stopIfTrue="1" operator="lessThan">
      <formula>0</formula>
    </cfRule>
  </conditionalFormatting>
  <conditionalFormatting sqref="C25 H25:M25">
    <cfRule type="cellIs" dxfId="724" priority="133" stopIfTrue="1" operator="lessThan">
      <formula>0</formula>
    </cfRule>
  </conditionalFormatting>
  <conditionalFormatting sqref="C32 H32:M32">
    <cfRule type="cellIs" dxfId="723" priority="120" stopIfTrue="1" operator="lessThan">
      <formula>0</formula>
    </cfRule>
  </conditionalFormatting>
  <conditionalFormatting sqref="S25:U25">
    <cfRule type="cellIs" dxfId="722" priority="132" stopIfTrue="1" operator="lessThan">
      <formula>0</formula>
    </cfRule>
  </conditionalFormatting>
  <conditionalFormatting sqref="V25:W25">
    <cfRule type="cellIs" dxfId="721" priority="131" stopIfTrue="1" operator="lessThan">
      <formula>0</formula>
    </cfRule>
  </conditionalFormatting>
  <conditionalFormatting sqref="C27 H27:M27">
    <cfRule type="cellIs" dxfId="720" priority="130" stopIfTrue="1" operator="lessThan">
      <formula>0</formula>
    </cfRule>
  </conditionalFormatting>
  <conditionalFormatting sqref="C34 H34:M34">
    <cfRule type="cellIs" dxfId="719" priority="117" stopIfTrue="1" operator="lessThan">
      <formula>0</formula>
    </cfRule>
  </conditionalFormatting>
  <conditionalFormatting sqref="S27:U27">
    <cfRule type="cellIs" dxfId="718" priority="129" stopIfTrue="1" operator="lessThan">
      <formula>0</formula>
    </cfRule>
  </conditionalFormatting>
  <conditionalFormatting sqref="O37:R37">
    <cfRule type="cellIs" dxfId="717" priority="125" stopIfTrue="1" operator="lessThan">
      <formula>0</formula>
    </cfRule>
  </conditionalFormatting>
  <conditionalFormatting sqref="C37:M37">
    <cfRule type="cellIs" dxfId="716" priority="126" stopIfTrue="1" operator="lessThan">
      <formula>0</formula>
    </cfRule>
  </conditionalFormatting>
  <conditionalFormatting sqref="S37:U37">
    <cfRule type="cellIs" dxfId="715" priority="123" stopIfTrue="1" operator="lessThan">
      <formula>0</formula>
    </cfRule>
  </conditionalFormatting>
  <conditionalFormatting sqref="S31:U31 S33:U33 S35:U36">
    <cfRule type="cellIs" dxfId="714" priority="124" stopIfTrue="1" operator="lessThan">
      <formula>0</formula>
    </cfRule>
  </conditionalFormatting>
  <conditionalFormatting sqref="V31:W31 V33:W33 V35:W36">
    <cfRule type="cellIs" dxfId="713" priority="122" stopIfTrue="1" operator="lessThan">
      <formula>0</formula>
    </cfRule>
  </conditionalFormatting>
  <conditionalFormatting sqref="V37:W37">
    <cfRule type="cellIs" dxfId="712" priority="121" stopIfTrue="1" operator="lessThan">
      <formula>0</formula>
    </cfRule>
  </conditionalFormatting>
  <conditionalFormatting sqref="S44:U44">
    <cfRule type="cellIs" dxfId="711" priority="110" stopIfTrue="1" operator="lessThan">
      <formula>0</formula>
    </cfRule>
  </conditionalFormatting>
  <conditionalFormatting sqref="S32:U32">
    <cfRule type="cellIs" dxfId="710" priority="119" stopIfTrue="1" operator="lessThan">
      <formula>0</formula>
    </cfRule>
  </conditionalFormatting>
  <conditionalFormatting sqref="V32:W32">
    <cfRule type="cellIs" dxfId="709" priority="118" stopIfTrue="1" operator="lessThan">
      <formula>0</formula>
    </cfRule>
  </conditionalFormatting>
  <conditionalFormatting sqref="S34:U34">
    <cfRule type="cellIs" dxfId="708" priority="116" stopIfTrue="1" operator="lessThan">
      <formula>0</formula>
    </cfRule>
  </conditionalFormatting>
  <conditionalFormatting sqref="V34:W34">
    <cfRule type="cellIs" dxfId="707" priority="115" stopIfTrue="1" operator="lessThan">
      <formula>0</formula>
    </cfRule>
  </conditionalFormatting>
  <conditionalFormatting sqref="C38 C40 C42:C43 H42:M43 H40:M40 H38:M38">
    <cfRule type="cellIs" dxfId="706" priority="114" stopIfTrue="1" operator="lessThan">
      <formula>0</formula>
    </cfRule>
  </conditionalFormatting>
  <conditionalFormatting sqref="S39:U39">
    <cfRule type="cellIs" dxfId="705" priority="106" stopIfTrue="1" operator="lessThan">
      <formula>0</formula>
    </cfRule>
  </conditionalFormatting>
  <conditionalFormatting sqref="O44:R44">
    <cfRule type="cellIs" dxfId="704" priority="112" stopIfTrue="1" operator="lessThan">
      <formula>0</formula>
    </cfRule>
  </conditionalFormatting>
  <conditionalFormatting sqref="C44:M44">
    <cfRule type="cellIs" dxfId="703" priority="113" stopIfTrue="1" operator="lessThan">
      <formula>0</formula>
    </cfRule>
  </conditionalFormatting>
  <conditionalFormatting sqref="S38:U38 S40:U40 S42:U43">
    <cfRule type="cellIs" dxfId="702" priority="111" stopIfTrue="1" operator="lessThan">
      <formula>0</formula>
    </cfRule>
  </conditionalFormatting>
  <conditionalFormatting sqref="V38:W38 V40:W40 V42:W43">
    <cfRule type="cellIs" dxfId="701" priority="109" stopIfTrue="1" operator="lessThan">
      <formula>0</formula>
    </cfRule>
  </conditionalFormatting>
  <conditionalFormatting sqref="V44:W44">
    <cfRule type="cellIs" dxfId="700" priority="108" stopIfTrue="1" operator="lessThan">
      <formula>0</formula>
    </cfRule>
  </conditionalFormatting>
  <conditionalFormatting sqref="C39 H39:M39">
    <cfRule type="cellIs" dxfId="699" priority="107" stopIfTrue="1" operator="lessThan">
      <formula>0</formula>
    </cfRule>
  </conditionalFormatting>
  <conditionalFormatting sqref="C51:M51">
    <cfRule type="cellIs" dxfId="698" priority="100" stopIfTrue="1" operator="lessThan">
      <formula>0</formula>
    </cfRule>
  </conditionalFormatting>
  <conditionalFormatting sqref="V39:W39">
    <cfRule type="cellIs" dxfId="697" priority="105" stopIfTrue="1" operator="lessThan">
      <formula>0</formula>
    </cfRule>
  </conditionalFormatting>
  <conditionalFormatting sqref="C41 H41:M41">
    <cfRule type="cellIs" dxfId="696" priority="104" stopIfTrue="1" operator="lessThan">
      <formula>0</formula>
    </cfRule>
  </conditionalFormatting>
  <conditionalFormatting sqref="V45:W45 V47:W47 V49:W50">
    <cfRule type="cellIs" dxfId="695" priority="96" stopIfTrue="1" operator="lessThan">
      <formula>0</formula>
    </cfRule>
  </conditionalFormatting>
  <conditionalFormatting sqref="S41:U41">
    <cfRule type="cellIs" dxfId="694" priority="103" stopIfTrue="1" operator="lessThan">
      <formula>0</formula>
    </cfRule>
  </conditionalFormatting>
  <conditionalFormatting sqref="V41:W41">
    <cfRule type="cellIs" dxfId="693" priority="102" stopIfTrue="1" operator="lessThan">
      <formula>0</formula>
    </cfRule>
  </conditionalFormatting>
  <conditionalFormatting sqref="C45 C47 C49:C50 H49:M50 H47:M47 H45:M45">
    <cfRule type="cellIs" dxfId="692" priority="101" stopIfTrue="1" operator="lessThan">
      <formula>0</formula>
    </cfRule>
  </conditionalFormatting>
  <conditionalFormatting sqref="V51:W51">
    <cfRule type="cellIs" dxfId="691" priority="95" stopIfTrue="1" operator="lessThan">
      <formula>0</formula>
    </cfRule>
  </conditionalFormatting>
  <conditionalFormatting sqref="O51:R51">
    <cfRule type="cellIs" dxfId="690" priority="99" stopIfTrue="1" operator="lessThan">
      <formula>0</formula>
    </cfRule>
  </conditionalFormatting>
  <conditionalFormatting sqref="S51:U51">
    <cfRule type="cellIs" dxfId="689" priority="97" stopIfTrue="1" operator="lessThan">
      <formula>0</formula>
    </cfRule>
  </conditionalFormatting>
  <conditionalFormatting sqref="S45:U45 S47:U47 S49:U50">
    <cfRule type="cellIs" dxfId="688" priority="98" stopIfTrue="1" operator="lessThan">
      <formula>0</formula>
    </cfRule>
  </conditionalFormatting>
  <conditionalFormatting sqref="C46 H46:M46">
    <cfRule type="cellIs" dxfId="687" priority="94" stopIfTrue="1" operator="lessThan">
      <formula>0</formula>
    </cfRule>
  </conditionalFormatting>
  <conditionalFormatting sqref="V48:W48">
    <cfRule type="cellIs" dxfId="686" priority="89" stopIfTrue="1" operator="lessThan">
      <formula>0</formula>
    </cfRule>
  </conditionalFormatting>
  <conditionalFormatting sqref="S46:U46">
    <cfRule type="cellIs" dxfId="685" priority="93" stopIfTrue="1" operator="lessThan">
      <formula>0</formula>
    </cfRule>
  </conditionalFormatting>
  <conditionalFormatting sqref="V46:W46">
    <cfRule type="cellIs" dxfId="684" priority="92" stopIfTrue="1" operator="lessThan">
      <formula>0</formula>
    </cfRule>
  </conditionalFormatting>
  <conditionalFormatting sqref="C48 H48:M48">
    <cfRule type="cellIs" dxfId="683" priority="91" stopIfTrue="1" operator="lessThan">
      <formula>0</formula>
    </cfRule>
  </conditionalFormatting>
  <conditionalFormatting sqref="O58:R58">
    <cfRule type="cellIs" dxfId="682" priority="86" stopIfTrue="1" operator="lessThan">
      <formula>0</formula>
    </cfRule>
  </conditionalFormatting>
  <conditionalFormatting sqref="S48:U48">
    <cfRule type="cellIs" dxfId="681" priority="90" stopIfTrue="1" operator="lessThan">
      <formula>0</formula>
    </cfRule>
  </conditionalFormatting>
  <conditionalFormatting sqref="C52 C54 C56:C57 H56:M57 H54:M54 H52:M52">
    <cfRule type="cellIs" dxfId="680" priority="88" stopIfTrue="1" operator="lessThan">
      <formula>0</formula>
    </cfRule>
  </conditionalFormatting>
  <conditionalFormatting sqref="S52:U52 S54:U54 S56:U57">
    <cfRule type="cellIs" dxfId="679" priority="85" stopIfTrue="1" operator="lessThan">
      <formula>0</formula>
    </cfRule>
  </conditionalFormatting>
  <conditionalFormatting sqref="C58:M58">
    <cfRule type="cellIs" dxfId="678" priority="87" stopIfTrue="1" operator="lessThan">
      <formula>0</formula>
    </cfRule>
  </conditionalFormatting>
  <conditionalFormatting sqref="S58:U58">
    <cfRule type="cellIs" dxfId="677" priority="84" stopIfTrue="1" operator="lessThan">
      <formula>0</formula>
    </cfRule>
  </conditionalFormatting>
  <conditionalFormatting sqref="V52:W52 V54:W54 V56:W57">
    <cfRule type="cellIs" dxfId="676" priority="83" stopIfTrue="1" operator="lessThan">
      <formula>0</formula>
    </cfRule>
  </conditionalFormatting>
  <conditionalFormatting sqref="V58:W58">
    <cfRule type="cellIs" dxfId="675" priority="82" stopIfTrue="1" operator="lessThan">
      <formula>0</formula>
    </cfRule>
  </conditionalFormatting>
  <conditionalFormatting sqref="C53 H53:M53">
    <cfRule type="cellIs" dxfId="674" priority="81" stopIfTrue="1" operator="lessThan">
      <formula>0</formula>
    </cfRule>
  </conditionalFormatting>
  <conditionalFormatting sqref="C55 H55:M55">
    <cfRule type="cellIs" dxfId="673" priority="78" stopIfTrue="1" operator="lessThan">
      <formula>0</formula>
    </cfRule>
  </conditionalFormatting>
  <conditionalFormatting sqref="S53:U53">
    <cfRule type="cellIs" dxfId="672" priority="80" stopIfTrue="1" operator="lessThan">
      <formula>0</formula>
    </cfRule>
  </conditionalFormatting>
  <conditionalFormatting sqref="V53:W53">
    <cfRule type="cellIs" dxfId="671" priority="79" stopIfTrue="1" operator="lessThan">
      <formula>0</formula>
    </cfRule>
  </conditionalFormatting>
  <conditionalFormatting sqref="N13 N19 N21:N22 N17">
    <cfRule type="cellIs" dxfId="670" priority="75" stopIfTrue="1" operator="lessThan">
      <formula>0</formula>
    </cfRule>
  </conditionalFormatting>
  <conditionalFormatting sqref="S55:U55">
    <cfRule type="cellIs" dxfId="669" priority="77" stopIfTrue="1" operator="lessThan">
      <formula>0</formula>
    </cfRule>
  </conditionalFormatting>
  <conditionalFormatting sqref="V55:W55">
    <cfRule type="cellIs" dxfId="668" priority="76" stopIfTrue="1" operator="lessThan">
      <formula>0</formula>
    </cfRule>
  </conditionalFormatting>
  <conditionalFormatting sqref="N59:N60">
    <cfRule type="cellIs" dxfId="667" priority="74" stopIfTrue="1" operator="lessThan">
      <formula>0</formula>
    </cfRule>
  </conditionalFormatting>
  <conditionalFormatting sqref="N23">
    <cfRule type="cellIs" dxfId="666" priority="73" stopIfTrue="1" operator="lessThan">
      <formula>0</formula>
    </cfRule>
  </conditionalFormatting>
  <conditionalFormatting sqref="N18">
    <cfRule type="cellIs" dxfId="665" priority="72" stopIfTrue="1" operator="lessThan">
      <formula>0</formula>
    </cfRule>
  </conditionalFormatting>
  <conditionalFormatting sqref="N20">
    <cfRule type="cellIs" dxfId="664" priority="71" stopIfTrue="1" operator="lessThan">
      <formula>0</formula>
    </cfRule>
  </conditionalFormatting>
  <conditionalFormatting sqref="N24 N26 N28:N29">
    <cfRule type="cellIs" dxfId="663" priority="70" stopIfTrue="1" operator="lessThan">
      <formula>0</formula>
    </cfRule>
  </conditionalFormatting>
  <conditionalFormatting sqref="N30">
    <cfRule type="cellIs" dxfId="662" priority="69" stopIfTrue="1" operator="lessThan">
      <formula>0</formula>
    </cfRule>
  </conditionalFormatting>
  <conditionalFormatting sqref="N25">
    <cfRule type="cellIs" dxfId="661" priority="68" stopIfTrue="1" operator="lessThan">
      <formula>0</formula>
    </cfRule>
  </conditionalFormatting>
  <conditionalFormatting sqref="N27">
    <cfRule type="cellIs" dxfId="660" priority="67" stopIfTrue="1" operator="lessThan">
      <formula>0</formula>
    </cfRule>
  </conditionalFormatting>
  <conditionalFormatting sqref="N31 N33 N35:N36">
    <cfRule type="cellIs" dxfId="659" priority="66" stopIfTrue="1" operator="lessThan">
      <formula>0</formula>
    </cfRule>
  </conditionalFormatting>
  <conditionalFormatting sqref="N37">
    <cfRule type="cellIs" dxfId="658" priority="65" stopIfTrue="1" operator="lessThan">
      <formula>0</formula>
    </cfRule>
  </conditionalFormatting>
  <conditionalFormatting sqref="N32">
    <cfRule type="cellIs" dxfId="657" priority="64" stopIfTrue="1" operator="lessThan">
      <formula>0</formula>
    </cfRule>
  </conditionalFormatting>
  <conditionalFormatting sqref="N34">
    <cfRule type="cellIs" dxfId="656" priority="63" stopIfTrue="1" operator="lessThan">
      <formula>0</formula>
    </cfRule>
  </conditionalFormatting>
  <conditionalFormatting sqref="N38 N40 N42:N43">
    <cfRule type="cellIs" dxfId="655" priority="62" stopIfTrue="1" operator="lessThan">
      <formula>0</formula>
    </cfRule>
  </conditionalFormatting>
  <conditionalFormatting sqref="N44">
    <cfRule type="cellIs" dxfId="654" priority="61" stopIfTrue="1" operator="lessThan">
      <formula>0</formula>
    </cfRule>
  </conditionalFormatting>
  <conditionalFormatting sqref="N39">
    <cfRule type="cellIs" dxfId="653" priority="60" stopIfTrue="1" operator="lessThan">
      <formula>0</formula>
    </cfRule>
  </conditionalFormatting>
  <conditionalFormatting sqref="N41">
    <cfRule type="cellIs" dxfId="652" priority="59" stopIfTrue="1" operator="lessThan">
      <formula>0</formula>
    </cfRule>
  </conditionalFormatting>
  <conditionalFormatting sqref="N45 N47 N49:N50">
    <cfRule type="cellIs" dxfId="651" priority="58" stopIfTrue="1" operator="lessThan">
      <formula>0</formula>
    </cfRule>
  </conditionalFormatting>
  <conditionalFormatting sqref="N51">
    <cfRule type="cellIs" dxfId="650" priority="57" stopIfTrue="1" operator="lessThan">
      <formula>0</formula>
    </cfRule>
  </conditionalFormatting>
  <conditionalFormatting sqref="N46">
    <cfRule type="cellIs" dxfId="649" priority="56" stopIfTrue="1" operator="lessThan">
      <formula>0</formula>
    </cfRule>
  </conditionalFormatting>
  <conditionalFormatting sqref="N48">
    <cfRule type="cellIs" dxfId="648" priority="55" stopIfTrue="1" operator="lessThan">
      <formula>0</formula>
    </cfRule>
  </conditionalFormatting>
  <conditionalFormatting sqref="N52 N54 N56:N57">
    <cfRule type="cellIs" dxfId="647" priority="54" stopIfTrue="1" operator="lessThan">
      <formula>0</formula>
    </cfRule>
  </conditionalFormatting>
  <conditionalFormatting sqref="N58">
    <cfRule type="cellIs" dxfId="646" priority="53" stopIfTrue="1" operator="lessThan">
      <formula>0</formula>
    </cfRule>
  </conditionalFormatting>
  <conditionalFormatting sqref="N53">
    <cfRule type="cellIs" dxfId="645" priority="52" stopIfTrue="1" operator="lessThan">
      <formula>0</formula>
    </cfRule>
  </conditionalFormatting>
  <conditionalFormatting sqref="N55">
    <cfRule type="cellIs" dxfId="644" priority="51" stopIfTrue="1" operator="lessThan">
      <formula>0</formula>
    </cfRule>
  </conditionalFormatting>
  <conditionalFormatting sqref="D24:G24 D26:G26 D28:G29">
    <cfRule type="cellIs" dxfId="643" priority="44" stopIfTrue="1" operator="lessThan">
      <formula>0</formula>
    </cfRule>
  </conditionalFormatting>
  <conditionalFormatting sqref="D25:G25">
    <cfRule type="cellIs" dxfId="642" priority="43" stopIfTrue="1" operator="lessThan">
      <formula>0</formula>
    </cfRule>
  </conditionalFormatting>
  <conditionalFormatting sqref="D27:G27">
    <cfRule type="cellIs" dxfId="641" priority="42" stopIfTrue="1" operator="lessThan">
      <formula>0</formula>
    </cfRule>
  </conditionalFormatting>
  <conditionalFormatting sqref="D31:G31 D33:G33 D35:G36">
    <cfRule type="cellIs" dxfId="640" priority="41" stopIfTrue="1" operator="lessThan">
      <formula>0</formula>
    </cfRule>
  </conditionalFormatting>
  <conditionalFormatting sqref="D32:G32">
    <cfRule type="cellIs" dxfId="639" priority="40" stopIfTrue="1" operator="lessThan">
      <formula>0</formula>
    </cfRule>
  </conditionalFormatting>
  <conditionalFormatting sqref="D34:G34">
    <cfRule type="cellIs" dxfId="638" priority="39" stopIfTrue="1" operator="lessThan">
      <formula>0</formula>
    </cfRule>
  </conditionalFormatting>
  <conditionalFormatting sqref="D38:G38 D40:G40 D42:G43">
    <cfRule type="cellIs" dxfId="637" priority="38" stopIfTrue="1" operator="lessThan">
      <formula>0</formula>
    </cfRule>
  </conditionalFormatting>
  <conditionalFormatting sqref="D39:G39">
    <cfRule type="cellIs" dxfId="636" priority="37" stopIfTrue="1" operator="lessThan">
      <formula>0</formula>
    </cfRule>
  </conditionalFormatting>
  <conditionalFormatting sqref="D41:G41">
    <cfRule type="cellIs" dxfId="635" priority="36" stopIfTrue="1" operator="lessThan">
      <formula>0</formula>
    </cfRule>
  </conditionalFormatting>
  <conditionalFormatting sqref="D45:G45 D47:G47 D49:G50">
    <cfRule type="cellIs" dxfId="634" priority="35" stopIfTrue="1" operator="lessThan">
      <formula>0</formula>
    </cfRule>
  </conditionalFormatting>
  <conditionalFormatting sqref="D46:G46">
    <cfRule type="cellIs" dxfId="633" priority="34" stopIfTrue="1" operator="lessThan">
      <formula>0</formula>
    </cfRule>
  </conditionalFormatting>
  <conditionalFormatting sqref="D48:G48">
    <cfRule type="cellIs" dxfId="632" priority="33" stopIfTrue="1" operator="lessThan">
      <formula>0</formula>
    </cfRule>
  </conditionalFormatting>
  <conditionalFormatting sqref="D52:G52 D54:G54 D56:G57">
    <cfRule type="cellIs" dxfId="631" priority="32" stopIfTrue="1" operator="lessThan">
      <formula>0</formula>
    </cfRule>
  </conditionalFormatting>
  <conditionalFormatting sqref="D53:G53">
    <cfRule type="cellIs" dxfId="630" priority="31" stopIfTrue="1" operator="lessThan">
      <formula>0</formula>
    </cfRule>
  </conditionalFormatting>
  <conditionalFormatting sqref="D55:G55">
    <cfRule type="cellIs" dxfId="629" priority="30" stopIfTrue="1" operator="lessThan">
      <formula>0</formula>
    </cfRule>
  </conditionalFormatting>
  <conditionalFormatting sqref="O17:R17 O19:R19 O21:R22">
    <cfRule type="cellIs" dxfId="628" priority="29" stopIfTrue="1" operator="lessThan">
      <formula>0</formula>
    </cfRule>
  </conditionalFormatting>
  <conditionalFormatting sqref="O18:R18">
    <cfRule type="cellIs" dxfId="627" priority="28" stopIfTrue="1" operator="lessThan">
      <formula>0</formula>
    </cfRule>
  </conditionalFormatting>
  <conditionalFormatting sqref="O20:R20">
    <cfRule type="cellIs" dxfId="626" priority="27" stopIfTrue="1" operator="lessThan">
      <formula>0</formula>
    </cfRule>
  </conditionalFormatting>
  <conditionalFormatting sqref="O24:R24 O26:R26 O28:R29">
    <cfRule type="cellIs" dxfId="625" priority="26" stopIfTrue="1" operator="lessThan">
      <formula>0</formula>
    </cfRule>
  </conditionalFormatting>
  <conditionalFormatting sqref="O25:R25">
    <cfRule type="cellIs" dxfId="624" priority="25" stopIfTrue="1" operator="lessThan">
      <formula>0</formula>
    </cfRule>
  </conditionalFormatting>
  <conditionalFormatting sqref="O27:R27">
    <cfRule type="cellIs" dxfId="623" priority="24" stopIfTrue="1" operator="lessThan">
      <formula>0</formula>
    </cfRule>
  </conditionalFormatting>
  <conditionalFormatting sqref="O31:R31 O33:R33 O35:R36">
    <cfRule type="cellIs" dxfId="622" priority="23" stopIfTrue="1" operator="lessThan">
      <formula>0</formula>
    </cfRule>
  </conditionalFormatting>
  <conditionalFormatting sqref="O32:R32">
    <cfRule type="cellIs" dxfId="621" priority="22" stopIfTrue="1" operator="lessThan">
      <formula>0</formula>
    </cfRule>
  </conditionalFormatting>
  <conditionalFormatting sqref="O34:R34">
    <cfRule type="cellIs" dxfId="620" priority="21" stopIfTrue="1" operator="lessThan">
      <formula>0</formula>
    </cfRule>
  </conditionalFormatting>
  <conditionalFormatting sqref="O38:R38 O40:R40 O42:R43">
    <cfRule type="cellIs" dxfId="619" priority="20" stopIfTrue="1" operator="lessThan">
      <formula>0</formula>
    </cfRule>
  </conditionalFormatting>
  <conditionalFormatting sqref="O39:R39">
    <cfRule type="cellIs" dxfId="618" priority="19" stopIfTrue="1" operator="lessThan">
      <formula>0</formula>
    </cfRule>
  </conditionalFormatting>
  <conditionalFormatting sqref="O41:R41">
    <cfRule type="cellIs" dxfId="617" priority="18" stopIfTrue="1" operator="lessThan">
      <formula>0</formula>
    </cfRule>
  </conditionalFormatting>
  <conditionalFormatting sqref="O45:R45 O47:R47 O49:R50">
    <cfRule type="cellIs" dxfId="616" priority="17" stopIfTrue="1" operator="lessThan">
      <formula>0</formula>
    </cfRule>
  </conditionalFormatting>
  <conditionalFormatting sqref="O46:R46">
    <cfRule type="cellIs" dxfId="615" priority="16" stopIfTrue="1" operator="lessThan">
      <formula>0</formula>
    </cfRule>
  </conditionalFormatting>
  <conditionalFormatting sqref="O48:R48">
    <cfRule type="cellIs" dxfId="614" priority="15" stopIfTrue="1" operator="lessThan">
      <formula>0</formula>
    </cfRule>
  </conditionalFormatting>
  <conditionalFormatting sqref="O52:R52 O54:R54 O56:R57">
    <cfRule type="cellIs" dxfId="613" priority="14" stopIfTrue="1" operator="lessThan">
      <formula>0</formula>
    </cfRule>
  </conditionalFormatting>
  <conditionalFormatting sqref="O53:R53">
    <cfRule type="cellIs" dxfId="612" priority="13" stopIfTrue="1" operator="lessThan">
      <formula>0</formula>
    </cfRule>
  </conditionalFormatting>
  <conditionalFormatting sqref="O55:R55">
    <cfRule type="cellIs" dxfId="611" priority="12" stopIfTrue="1" operator="lessThan">
      <formula>0</formula>
    </cfRule>
  </conditionalFormatting>
  <conditionalFormatting sqref="K14:M15 D16:M16">
    <cfRule type="cellIs" dxfId="610" priority="11" stopIfTrue="1" operator="lessThan">
      <formula>0</formula>
    </cfRule>
  </conditionalFormatting>
  <conditionalFormatting sqref="G14:I14">
    <cfRule type="cellIs" dxfId="609" priority="9" stopIfTrue="1" operator="lessThan">
      <formula>0</formula>
    </cfRule>
  </conditionalFormatting>
  <conditionalFormatting sqref="D14 J14">
    <cfRule type="cellIs" dxfId="608" priority="10" stopIfTrue="1" operator="lessThan">
      <formula>0</formula>
    </cfRule>
  </conditionalFormatting>
  <conditionalFormatting sqref="E14:E15">
    <cfRule type="cellIs" dxfId="607" priority="8" stopIfTrue="1" operator="lessThan">
      <formula>0</formula>
    </cfRule>
  </conditionalFormatting>
  <conditionalFormatting sqref="N14:N16">
    <cfRule type="cellIs" dxfId="606" priority="7" stopIfTrue="1" operator="lessThan">
      <formula>0</formula>
    </cfRule>
  </conditionalFormatting>
  <conditionalFormatting sqref="F14:F15">
    <cfRule type="cellIs" dxfId="605" priority="6" stopIfTrue="1" operator="lessThan">
      <formula>0</formula>
    </cfRule>
  </conditionalFormatting>
  <conditionalFormatting sqref="V14:W15 O16:W16">
    <cfRule type="cellIs" dxfId="604" priority="5" stopIfTrue="1" operator="lessThan">
      <formula>0</formula>
    </cfRule>
  </conditionalFormatting>
  <conditionalFormatting sqref="R14:T14">
    <cfRule type="cellIs" dxfId="603" priority="3" stopIfTrue="1" operator="lessThan">
      <formula>0</formula>
    </cfRule>
  </conditionalFormatting>
  <conditionalFormatting sqref="O14 U14">
    <cfRule type="cellIs" dxfId="602" priority="4" stopIfTrue="1" operator="lessThan">
      <formula>0</formula>
    </cfRule>
  </conditionalFormatting>
  <conditionalFormatting sqref="P14:P15">
    <cfRule type="cellIs" dxfId="601" priority="2" stopIfTrue="1" operator="lessThan">
      <formula>0</formula>
    </cfRule>
  </conditionalFormatting>
  <conditionalFormatting sqref="Q14:Q15">
    <cfRule type="cellIs" dxfId="600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0"/>
  <sheetViews>
    <sheetView showGridLines="0" view="pageBreakPreview" zoomScaleNormal="130" zoomScaleSheetLayoutView="100" workbookViewId="0">
      <selection activeCell="P36" sqref="P36"/>
    </sheetView>
  </sheetViews>
  <sheetFormatPr defaultRowHeight="11.25"/>
  <cols>
    <col min="1" max="1" width="3.625" style="29" customWidth="1"/>
    <col min="2" max="2" width="0.875" style="2" customWidth="1"/>
    <col min="3" max="3" width="6.5" style="55" customWidth="1"/>
    <col min="4" max="16" width="6.5" style="29" customWidth="1"/>
    <col min="17" max="17" width="0.875" style="29" customWidth="1"/>
    <col min="18" max="29" width="9" style="29"/>
    <col min="30" max="33" width="6.625" style="29" customWidth="1"/>
    <col min="34" max="34" width="2.625" style="29" customWidth="1"/>
    <col min="35" max="38" width="6.625" style="29" customWidth="1"/>
    <col min="39" max="39" width="2.625" style="29" customWidth="1"/>
    <col min="40" max="44" width="6.625" style="29" customWidth="1"/>
    <col min="45" max="16384" width="9" style="29"/>
  </cols>
  <sheetData>
    <row r="1" spans="2:24">
      <c r="R1" s="32"/>
      <c r="S1" s="32"/>
      <c r="T1" s="32"/>
      <c r="U1" s="32"/>
      <c r="V1" s="32"/>
      <c r="W1" s="32"/>
      <c r="X1" s="32"/>
    </row>
    <row r="2" spans="2:24" ht="21.95" customHeight="1">
      <c r="B2" s="27"/>
      <c r="C2" s="219" t="s">
        <v>2</v>
      </c>
      <c r="D2" s="28"/>
      <c r="E2" s="28"/>
      <c r="F2" s="28"/>
      <c r="G2" s="211"/>
      <c r="H2" s="89"/>
      <c r="I2" s="215"/>
      <c r="J2" s="65" t="s">
        <v>9</v>
      </c>
      <c r="K2" s="18"/>
      <c r="L2" s="18"/>
      <c r="M2" s="18"/>
      <c r="N2" s="18"/>
      <c r="O2" s="26"/>
      <c r="P2" s="86"/>
      <c r="Q2" s="205"/>
      <c r="R2" s="4"/>
      <c r="S2" s="4"/>
      <c r="T2" s="4"/>
      <c r="U2" s="206"/>
      <c r="V2" s="59"/>
      <c r="W2" s="59"/>
      <c r="X2" s="207"/>
    </row>
    <row r="3" spans="2:24" ht="21.95" customHeight="1">
      <c r="B3" s="31"/>
      <c r="C3" s="208" t="s">
        <v>133</v>
      </c>
      <c r="D3" s="33"/>
      <c r="E3" s="33"/>
      <c r="F3" s="33"/>
      <c r="G3" s="212"/>
      <c r="H3" s="90"/>
      <c r="I3" s="216"/>
      <c r="J3" s="58"/>
      <c r="K3" s="58"/>
      <c r="L3" s="58"/>
      <c r="M3" s="58"/>
      <c r="N3" s="58"/>
      <c r="O3" s="60"/>
      <c r="P3" s="4"/>
      <c r="Q3" s="5"/>
      <c r="R3" s="4"/>
      <c r="S3" s="4"/>
      <c r="T3" s="4"/>
      <c r="U3" s="90"/>
      <c r="V3" s="59"/>
      <c r="W3" s="59"/>
      <c r="X3" s="207"/>
    </row>
    <row r="4" spans="2:24" ht="21.95" customHeight="1">
      <c r="B4" s="31"/>
      <c r="C4" s="208" t="s">
        <v>124</v>
      </c>
      <c r="D4" s="33"/>
      <c r="E4" s="33"/>
      <c r="F4" s="33"/>
      <c r="G4" s="212"/>
      <c r="H4" s="91"/>
      <c r="I4" s="217"/>
      <c r="J4" s="22"/>
      <c r="K4" s="22"/>
      <c r="L4" s="22"/>
      <c r="M4" s="22"/>
      <c r="N4" s="22"/>
      <c r="O4" s="20"/>
      <c r="P4" s="4"/>
      <c r="Q4" s="5"/>
      <c r="R4" s="4"/>
      <c r="S4" s="4"/>
      <c r="T4" s="4"/>
      <c r="U4" s="91"/>
      <c r="V4" s="3"/>
      <c r="W4" s="3"/>
      <c r="X4" s="4"/>
    </row>
    <row r="5" spans="2:24" ht="21.95" customHeight="1">
      <c r="B5" s="31"/>
      <c r="C5" s="208" t="s">
        <v>134</v>
      </c>
      <c r="D5" s="33"/>
      <c r="E5" s="33"/>
      <c r="F5" s="33"/>
      <c r="G5" s="212"/>
      <c r="H5" s="91"/>
      <c r="I5" s="217"/>
      <c r="J5" s="25"/>
      <c r="K5" s="25"/>
      <c r="L5" s="25"/>
      <c r="M5" s="25"/>
      <c r="N5" s="25"/>
      <c r="O5" s="20"/>
      <c r="P5" s="4"/>
      <c r="Q5" s="5"/>
      <c r="R5" s="4"/>
      <c r="S5" s="4"/>
      <c r="T5" s="4"/>
      <c r="U5" s="91"/>
      <c r="V5" s="3"/>
      <c r="W5" s="3"/>
      <c r="X5" s="4"/>
    </row>
    <row r="6" spans="2:24" ht="21.95" customHeight="1">
      <c r="B6" s="31"/>
      <c r="C6" s="209" t="s">
        <v>1</v>
      </c>
      <c r="D6" s="33"/>
      <c r="E6" s="33"/>
      <c r="F6" s="33"/>
      <c r="G6" s="212"/>
      <c r="H6" s="91"/>
      <c r="I6" s="217"/>
      <c r="J6" s="22"/>
      <c r="K6" s="22"/>
      <c r="L6" s="22"/>
      <c r="M6" s="22"/>
      <c r="N6" s="22"/>
      <c r="O6" s="20"/>
      <c r="P6" s="4"/>
      <c r="Q6" s="5"/>
      <c r="R6" s="4"/>
      <c r="S6" s="4"/>
      <c r="T6" s="4"/>
      <c r="U6" s="91"/>
      <c r="V6" s="3"/>
      <c r="W6" s="3"/>
      <c r="X6" s="4"/>
    </row>
    <row r="7" spans="2:24" ht="21.95" customHeight="1">
      <c r="B7" s="31"/>
      <c r="C7" s="208" t="s">
        <v>135</v>
      </c>
      <c r="D7" s="33"/>
      <c r="E7" s="33"/>
      <c r="F7" s="33"/>
      <c r="G7" s="212"/>
      <c r="H7" s="91"/>
      <c r="I7" s="217"/>
      <c r="J7" s="23"/>
      <c r="K7" s="23"/>
      <c r="L7" s="23"/>
      <c r="M7" s="23"/>
      <c r="N7" s="23"/>
      <c r="O7" s="20"/>
      <c r="P7" s="4"/>
      <c r="Q7" s="5"/>
      <c r="R7" s="4"/>
      <c r="S7" s="4"/>
      <c r="T7" s="4"/>
      <c r="U7" s="91"/>
      <c r="V7" s="3"/>
      <c r="W7" s="3"/>
      <c r="X7" s="4"/>
    </row>
    <row r="8" spans="2:24" ht="21.95" customHeight="1">
      <c r="B8" s="31"/>
      <c r="C8" s="209" t="s">
        <v>125</v>
      </c>
      <c r="D8" s="32"/>
      <c r="E8" s="32"/>
      <c r="F8" s="32"/>
      <c r="G8" s="212"/>
      <c r="H8" s="91"/>
      <c r="I8" s="217"/>
      <c r="J8" s="22"/>
      <c r="K8" s="22"/>
      <c r="L8" s="22"/>
      <c r="M8" s="22"/>
      <c r="N8" s="22"/>
      <c r="O8" s="20"/>
      <c r="P8" s="4"/>
      <c r="Q8" s="5"/>
      <c r="R8" s="4"/>
      <c r="S8" s="4"/>
      <c r="T8" s="4"/>
      <c r="U8" s="91"/>
      <c r="V8" s="3"/>
      <c r="W8" s="3"/>
      <c r="X8" s="4"/>
    </row>
    <row r="9" spans="2:24" ht="21.95" customHeight="1">
      <c r="B9" s="34"/>
      <c r="C9" s="210" t="s">
        <v>136</v>
      </c>
      <c r="D9" s="35"/>
      <c r="E9" s="35"/>
      <c r="F9" s="35"/>
      <c r="G9" s="212"/>
      <c r="H9" s="93"/>
      <c r="I9" s="218"/>
      <c r="J9" s="25"/>
      <c r="K9" s="25"/>
      <c r="L9" s="25"/>
      <c r="M9" s="25"/>
      <c r="N9" s="25"/>
      <c r="O9" s="20"/>
      <c r="P9" s="4"/>
      <c r="Q9" s="5"/>
      <c r="R9" s="4"/>
      <c r="S9" s="4"/>
      <c r="T9" s="4"/>
      <c r="U9" s="91"/>
      <c r="V9" s="3"/>
      <c r="W9" s="3"/>
      <c r="X9" s="4"/>
    </row>
    <row r="10" spans="2:24" ht="17.100000000000001" customHeight="1">
      <c r="B10" s="31"/>
      <c r="C10" s="57" t="s">
        <v>8</v>
      </c>
      <c r="D10" s="32"/>
      <c r="E10" s="32"/>
      <c r="F10" s="32"/>
      <c r="G10" s="213"/>
      <c r="H10" s="91"/>
      <c r="I10" s="217"/>
      <c r="J10" s="203"/>
      <c r="K10" s="203"/>
      <c r="L10" s="203"/>
      <c r="M10" s="203"/>
      <c r="N10" s="203"/>
      <c r="O10" s="20"/>
      <c r="P10" s="4"/>
      <c r="Q10" s="5"/>
      <c r="R10" s="4"/>
      <c r="S10" s="4"/>
      <c r="T10" s="4"/>
      <c r="U10" s="91"/>
      <c r="V10" s="3"/>
      <c r="W10" s="3"/>
      <c r="X10" s="4"/>
    </row>
    <row r="11" spans="2:24" ht="60" customHeight="1">
      <c r="B11" s="34"/>
      <c r="C11" s="37"/>
      <c r="D11" s="38"/>
      <c r="E11" s="38"/>
      <c r="F11" s="38"/>
      <c r="G11" s="214"/>
      <c r="H11" s="93"/>
      <c r="I11" s="218"/>
      <c r="J11" s="204"/>
      <c r="K11" s="204"/>
      <c r="L11" s="204"/>
      <c r="M11" s="204"/>
      <c r="N11" s="204"/>
      <c r="O11" s="148"/>
      <c r="P11" s="92"/>
      <c r="Q11" s="149"/>
      <c r="R11" s="31"/>
      <c r="S11" s="4"/>
      <c r="T11" s="4"/>
      <c r="U11" s="91"/>
      <c r="V11" s="4"/>
      <c r="W11" s="4"/>
      <c r="X11" s="4"/>
    </row>
    <row r="12" spans="2:24" ht="16.5" customHeight="1">
      <c r="B12" s="27"/>
      <c r="C12" s="39" t="s">
        <v>111</v>
      </c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1"/>
      <c r="P12" s="40"/>
      <c r="Q12" s="42"/>
    </row>
    <row r="13" spans="2:24" ht="16.5" customHeight="1">
      <c r="B13" s="31"/>
      <c r="C13" s="36"/>
      <c r="D13" s="43"/>
      <c r="E13" s="43"/>
      <c r="F13" s="44"/>
      <c r="G13" s="45"/>
      <c r="H13" s="45"/>
      <c r="I13" s="44"/>
      <c r="J13" s="44"/>
      <c r="K13" s="44"/>
      <c r="L13" s="44"/>
      <c r="M13" s="44"/>
      <c r="N13" s="44"/>
      <c r="O13" s="46"/>
      <c r="P13" s="44"/>
      <c r="Q13" s="47"/>
    </row>
    <row r="14" spans="2:24" ht="16.5" customHeight="1">
      <c r="B14" s="31"/>
      <c r="C14" s="46"/>
      <c r="D14" s="43"/>
      <c r="E14" s="43"/>
      <c r="F14" s="44"/>
      <c r="G14" s="45"/>
      <c r="H14" s="45"/>
      <c r="I14" s="44"/>
      <c r="J14" s="44"/>
      <c r="K14" s="44"/>
      <c r="L14" s="44"/>
      <c r="M14" s="44"/>
      <c r="N14" s="44"/>
      <c r="O14" s="46"/>
      <c r="P14" s="44"/>
      <c r="Q14" s="47"/>
    </row>
    <row r="15" spans="2:24" ht="16.5" customHeight="1">
      <c r="B15" s="31"/>
      <c r="C15" s="46"/>
      <c r="D15" s="43"/>
      <c r="E15" s="43"/>
      <c r="F15" s="44"/>
      <c r="G15" s="45"/>
      <c r="H15" s="45"/>
      <c r="I15" s="44"/>
      <c r="J15" s="44"/>
      <c r="K15" s="44"/>
      <c r="L15" s="44"/>
      <c r="M15" s="44"/>
      <c r="N15" s="44"/>
      <c r="O15" s="46"/>
      <c r="P15" s="44"/>
      <c r="Q15" s="47"/>
    </row>
    <row r="16" spans="2:24" ht="16.5" customHeight="1">
      <c r="B16" s="31"/>
      <c r="C16" s="48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8"/>
      <c r="P16" s="45"/>
      <c r="Q16" s="47"/>
    </row>
    <row r="17" spans="2:17" ht="16.5" customHeight="1">
      <c r="B17" s="31"/>
      <c r="C17" s="49"/>
      <c r="D17" s="50"/>
      <c r="E17" s="50"/>
      <c r="F17" s="50"/>
      <c r="G17" s="51"/>
      <c r="H17" s="51"/>
      <c r="I17" s="50"/>
      <c r="J17" s="51"/>
      <c r="K17" s="51"/>
      <c r="L17" s="51"/>
      <c r="M17" s="51"/>
      <c r="N17" s="51"/>
      <c r="O17" s="49"/>
      <c r="P17" s="50"/>
      <c r="Q17" s="47"/>
    </row>
    <row r="18" spans="2:17" ht="16.5" customHeight="1">
      <c r="B18" s="31"/>
      <c r="C18" s="49"/>
      <c r="D18" s="50"/>
      <c r="E18" s="50"/>
      <c r="F18" s="50"/>
      <c r="G18" s="51"/>
      <c r="H18" s="51"/>
      <c r="I18" s="50"/>
      <c r="J18" s="51"/>
      <c r="K18" s="51"/>
      <c r="L18" s="51"/>
      <c r="M18" s="51"/>
      <c r="N18" s="51"/>
      <c r="O18" s="49"/>
      <c r="P18" s="50"/>
      <c r="Q18" s="47"/>
    </row>
    <row r="19" spans="2:17" ht="16.5" customHeight="1">
      <c r="B19" s="31"/>
      <c r="C19" s="49"/>
      <c r="D19" s="50"/>
      <c r="E19" s="50"/>
      <c r="F19" s="50"/>
      <c r="G19" s="51"/>
      <c r="H19" s="51"/>
      <c r="I19" s="50"/>
      <c r="J19" s="51"/>
      <c r="K19" s="51"/>
      <c r="L19" s="51"/>
      <c r="M19" s="51"/>
      <c r="N19" s="51"/>
      <c r="O19" s="49"/>
      <c r="P19" s="50"/>
      <c r="Q19" s="47"/>
    </row>
    <row r="20" spans="2:17" ht="16.5" customHeight="1">
      <c r="B20" s="31"/>
      <c r="C20" s="49"/>
      <c r="D20" s="50"/>
      <c r="E20" s="50"/>
      <c r="F20" s="50"/>
      <c r="G20" s="51"/>
      <c r="H20" s="51"/>
      <c r="I20" s="50"/>
      <c r="J20" s="51"/>
      <c r="K20" s="51"/>
      <c r="L20" s="51"/>
      <c r="M20" s="51"/>
      <c r="N20" s="51"/>
      <c r="O20" s="49"/>
      <c r="P20" s="50"/>
      <c r="Q20" s="47"/>
    </row>
    <row r="21" spans="2:17" ht="9.75" customHeight="1">
      <c r="B21" s="31"/>
      <c r="C21" s="150" t="s">
        <v>25</v>
      </c>
      <c r="D21" s="152">
        <v>7</v>
      </c>
      <c r="E21" s="152">
        <v>8</v>
      </c>
      <c r="F21" s="152">
        <v>9</v>
      </c>
      <c r="G21" s="152">
        <v>10</v>
      </c>
      <c r="H21" s="152">
        <v>11</v>
      </c>
      <c r="I21" s="152">
        <v>12</v>
      </c>
      <c r="J21" s="152">
        <v>13</v>
      </c>
      <c r="K21" s="152">
        <v>14</v>
      </c>
      <c r="L21" s="152">
        <v>15</v>
      </c>
      <c r="M21" s="152">
        <v>16</v>
      </c>
      <c r="N21" s="152">
        <v>17</v>
      </c>
      <c r="O21" s="152">
        <v>18</v>
      </c>
      <c r="P21" s="152" t="s">
        <v>27</v>
      </c>
      <c r="Q21" s="47"/>
    </row>
    <row r="22" spans="2:17" ht="9.75" customHeight="1">
      <c r="B22" s="31"/>
      <c r="C22" s="150" t="s">
        <v>127</v>
      </c>
      <c r="D22" s="154">
        <v>160</v>
      </c>
      <c r="E22" s="154">
        <v>176</v>
      </c>
      <c r="F22" s="154">
        <v>211</v>
      </c>
      <c r="G22" s="154">
        <v>193</v>
      </c>
      <c r="H22" s="154">
        <v>201</v>
      </c>
      <c r="I22" s="154">
        <v>219</v>
      </c>
      <c r="J22" s="154">
        <v>203</v>
      </c>
      <c r="K22" s="154">
        <v>193</v>
      </c>
      <c r="L22" s="154">
        <v>224</v>
      </c>
      <c r="M22" s="154">
        <v>141</v>
      </c>
      <c r="N22" s="154">
        <v>122</v>
      </c>
      <c r="O22" s="154">
        <v>115</v>
      </c>
      <c r="P22" s="154">
        <v>2158</v>
      </c>
      <c r="Q22" s="47"/>
    </row>
    <row r="23" spans="2:17" ht="9.75" customHeight="1">
      <c r="B23" s="31"/>
      <c r="C23" s="150" t="s">
        <v>128</v>
      </c>
      <c r="D23" s="154">
        <v>668</v>
      </c>
      <c r="E23" s="154">
        <v>697</v>
      </c>
      <c r="F23" s="154">
        <v>601</v>
      </c>
      <c r="G23" s="154">
        <v>532</v>
      </c>
      <c r="H23" s="154">
        <v>503</v>
      </c>
      <c r="I23" s="154">
        <v>513</v>
      </c>
      <c r="J23" s="154">
        <v>546</v>
      </c>
      <c r="K23" s="154">
        <v>493</v>
      </c>
      <c r="L23" s="154">
        <v>564</v>
      </c>
      <c r="M23" s="154">
        <v>551</v>
      </c>
      <c r="N23" s="154">
        <v>505</v>
      </c>
      <c r="O23" s="154">
        <v>434</v>
      </c>
      <c r="P23" s="154">
        <v>6607</v>
      </c>
      <c r="Q23" s="47"/>
    </row>
    <row r="24" spans="2:17" ht="9.75" customHeight="1">
      <c r="B24" s="31"/>
      <c r="C24" s="150" t="s">
        <v>26</v>
      </c>
      <c r="D24" s="154">
        <v>828</v>
      </c>
      <c r="E24" s="154">
        <v>873</v>
      </c>
      <c r="F24" s="154">
        <v>812</v>
      </c>
      <c r="G24" s="154">
        <v>725</v>
      </c>
      <c r="H24" s="154">
        <v>704</v>
      </c>
      <c r="I24" s="154">
        <v>732</v>
      </c>
      <c r="J24" s="154">
        <v>749</v>
      </c>
      <c r="K24" s="154">
        <v>686</v>
      </c>
      <c r="L24" s="154">
        <v>788</v>
      </c>
      <c r="M24" s="154">
        <v>692</v>
      </c>
      <c r="N24" s="154">
        <v>627</v>
      </c>
      <c r="O24" s="154">
        <v>549</v>
      </c>
      <c r="P24" s="154">
        <v>8765</v>
      </c>
      <c r="Q24" s="47"/>
    </row>
    <row r="25" spans="2:17" ht="9.75" customHeight="1">
      <c r="B25" s="31"/>
      <c r="C25" s="151" t="s">
        <v>126</v>
      </c>
      <c r="D25" s="153">
        <v>19.3</v>
      </c>
      <c r="E25" s="153">
        <v>20.2</v>
      </c>
      <c r="F25" s="153">
        <v>26</v>
      </c>
      <c r="G25" s="153">
        <v>26.6</v>
      </c>
      <c r="H25" s="153">
        <v>28.6</v>
      </c>
      <c r="I25" s="153">
        <v>29.9</v>
      </c>
      <c r="J25" s="153">
        <v>27.1</v>
      </c>
      <c r="K25" s="153">
        <v>28.1</v>
      </c>
      <c r="L25" s="153">
        <v>28.4</v>
      </c>
      <c r="M25" s="153">
        <v>20.399999999999999</v>
      </c>
      <c r="N25" s="153">
        <v>19.5</v>
      </c>
      <c r="O25" s="153">
        <v>20.9</v>
      </c>
      <c r="P25" s="153">
        <v>24.6</v>
      </c>
      <c r="Q25" s="47"/>
    </row>
    <row r="26" spans="2:17" ht="3.75" customHeight="1">
      <c r="B26" s="31"/>
      <c r="C26" s="49"/>
      <c r="D26" s="50"/>
      <c r="E26" s="50"/>
      <c r="F26" s="50"/>
      <c r="G26" s="51"/>
      <c r="H26" s="51"/>
      <c r="I26" s="50"/>
      <c r="J26" s="51"/>
      <c r="K26" s="51"/>
      <c r="L26" s="51"/>
      <c r="M26" s="51"/>
      <c r="N26" s="51"/>
      <c r="O26" s="49"/>
      <c r="P26" s="50"/>
      <c r="Q26" s="47"/>
    </row>
    <row r="27" spans="2:17" ht="16.5" customHeight="1">
      <c r="B27" s="27"/>
      <c r="C27" s="39" t="s">
        <v>155</v>
      </c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1"/>
      <c r="P27" s="40"/>
      <c r="Q27" s="42"/>
    </row>
    <row r="28" spans="2:17" ht="16.5" customHeight="1">
      <c r="B28" s="31"/>
      <c r="C28" s="36"/>
      <c r="D28" s="43"/>
      <c r="E28" s="43"/>
      <c r="F28" s="44"/>
      <c r="G28" s="45"/>
      <c r="H28" s="45"/>
      <c r="I28" s="44"/>
      <c r="J28" s="44"/>
      <c r="K28" s="44"/>
      <c r="L28" s="44"/>
      <c r="M28" s="44"/>
      <c r="N28" s="44"/>
      <c r="O28" s="46"/>
      <c r="P28" s="44"/>
      <c r="Q28" s="47"/>
    </row>
    <row r="29" spans="2:17" ht="16.5" customHeight="1">
      <c r="B29" s="31"/>
      <c r="C29" s="46"/>
      <c r="D29" s="43"/>
      <c r="E29" s="43"/>
      <c r="F29" s="44"/>
      <c r="G29" s="45"/>
      <c r="H29" s="45"/>
      <c r="I29" s="44"/>
      <c r="J29" s="44"/>
      <c r="K29" s="44"/>
      <c r="L29" s="44"/>
      <c r="M29" s="44"/>
      <c r="N29" s="44"/>
      <c r="O29" s="46"/>
      <c r="P29" s="44"/>
      <c r="Q29" s="47"/>
    </row>
    <row r="30" spans="2:17" ht="16.5" customHeight="1">
      <c r="B30" s="31"/>
      <c r="C30" s="46"/>
      <c r="D30" s="43"/>
      <c r="E30" s="43"/>
      <c r="F30" s="44"/>
      <c r="G30" s="45"/>
      <c r="H30" s="45"/>
      <c r="I30" s="44"/>
      <c r="J30" s="44"/>
      <c r="K30" s="44"/>
      <c r="L30" s="44"/>
      <c r="M30" s="44"/>
      <c r="N30" s="44"/>
      <c r="O30" s="46"/>
      <c r="P30" s="44"/>
      <c r="Q30" s="47"/>
    </row>
    <row r="31" spans="2:17" ht="16.5" customHeight="1">
      <c r="B31" s="31"/>
      <c r="C31" s="48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8"/>
      <c r="P31" s="45"/>
      <c r="Q31" s="47"/>
    </row>
    <row r="32" spans="2:17" ht="16.5" customHeight="1">
      <c r="B32" s="31"/>
      <c r="C32" s="49"/>
      <c r="D32" s="50"/>
      <c r="E32" s="50"/>
      <c r="F32" s="50"/>
      <c r="G32" s="51"/>
      <c r="H32" s="51"/>
      <c r="I32" s="50"/>
      <c r="J32" s="51"/>
      <c r="K32" s="51"/>
      <c r="L32" s="51"/>
      <c r="M32" s="51"/>
      <c r="N32" s="51"/>
      <c r="O32" s="49"/>
      <c r="P32" s="50"/>
      <c r="Q32" s="47"/>
    </row>
    <row r="33" spans="2:17" ht="16.5" customHeight="1">
      <c r="B33" s="31"/>
      <c r="C33" s="49"/>
      <c r="D33" s="50"/>
      <c r="E33" s="50"/>
      <c r="F33" s="50"/>
      <c r="G33" s="51"/>
      <c r="H33" s="51"/>
      <c r="I33" s="50"/>
      <c r="J33" s="51"/>
      <c r="K33" s="51"/>
      <c r="L33" s="51"/>
      <c r="M33" s="51"/>
      <c r="N33" s="51"/>
      <c r="O33" s="49"/>
      <c r="P33" s="50"/>
      <c r="Q33" s="47"/>
    </row>
    <row r="34" spans="2:17" ht="16.5" customHeight="1">
      <c r="B34" s="31"/>
      <c r="C34" s="49"/>
      <c r="D34" s="50"/>
      <c r="E34" s="50"/>
      <c r="F34" s="50"/>
      <c r="G34" s="51"/>
      <c r="H34" s="51"/>
      <c r="I34" s="50"/>
      <c r="J34" s="51"/>
      <c r="K34" s="51"/>
      <c r="L34" s="51"/>
      <c r="M34" s="51"/>
      <c r="N34" s="51"/>
      <c r="O34" s="49"/>
      <c r="P34" s="50"/>
      <c r="Q34" s="47"/>
    </row>
    <row r="35" spans="2:17" ht="16.5" customHeight="1">
      <c r="B35" s="31"/>
      <c r="C35" s="49"/>
      <c r="D35" s="50"/>
      <c r="E35" s="50"/>
      <c r="F35" s="50"/>
      <c r="G35" s="51"/>
      <c r="H35" s="51"/>
      <c r="I35" s="50"/>
      <c r="J35" s="51"/>
      <c r="K35" s="51"/>
      <c r="L35" s="51"/>
      <c r="M35" s="51"/>
      <c r="N35" s="51"/>
      <c r="O35" s="49"/>
      <c r="P35" s="50"/>
      <c r="Q35" s="47"/>
    </row>
    <row r="36" spans="2:17" ht="9.75" customHeight="1">
      <c r="B36" s="31"/>
      <c r="C36" s="150" t="s">
        <v>25</v>
      </c>
      <c r="D36" s="152">
        <v>7</v>
      </c>
      <c r="E36" s="152">
        <v>8</v>
      </c>
      <c r="F36" s="152">
        <v>9</v>
      </c>
      <c r="G36" s="152">
        <v>10</v>
      </c>
      <c r="H36" s="152">
        <v>11</v>
      </c>
      <c r="I36" s="152">
        <v>12</v>
      </c>
      <c r="J36" s="152">
        <v>13</v>
      </c>
      <c r="K36" s="152">
        <v>14</v>
      </c>
      <c r="L36" s="152">
        <v>15</v>
      </c>
      <c r="M36" s="152">
        <v>16</v>
      </c>
      <c r="N36" s="152">
        <v>17</v>
      </c>
      <c r="O36" s="152">
        <v>18</v>
      </c>
      <c r="P36" s="152" t="s">
        <v>27</v>
      </c>
      <c r="Q36" s="47"/>
    </row>
    <row r="37" spans="2:17" ht="9.75" customHeight="1">
      <c r="B37" s="31"/>
      <c r="C37" s="150" t="s">
        <v>127</v>
      </c>
      <c r="D37" s="154">
        <v>169</v>
      </c>
      <c r="E37" s="154">
        <v>245</v>
      </c>
      <c r="F37" s="154">
        <v>270</v>
      </c>
      <c r="G37" s="154">
        <v>311</v>
      </c>
      <c r="H37" s="154">
        <v>247</v>
      </c>
      <c r="I37" s="154">
        <v>235</v>
      </c>
      <c r="J37" s="154">
        <v>253</v>
      </c>
      <c r="K37" s="154">
        <v>228</v>
      </c>
      <c r="L37" s="154">
        <v>206</v>
      </c>
      <c r="M37" s="154">
        <v>195</v>
      </c>
      <c r="N37" s="154">
        <v>105</v>
      </c>
      <c r="O37" s="154">
        <v>101</v>
      </c>
      <c r="P37" s="154">
        <v>2565</v>
      </c>
      <c r="Q37" s="47"/>
    </row>
    <row r="38" spans="2:17" ht="9.75" customHeight="1">
      <c r="B38" s="31"/>
      <c r="C38" s="150" t="s">
        <v>128</v>
      </c>
      <c r="D38" s="154">
        <v>392</v>
      </c>
      <c r="E38" s="154">
        <v>403</v>
      </c>
      <c r="F38" s="154">
        <v>417</v>
      </c>
      <c r="G38" s="154">
        <v>524</v>
      </c>
      <c r="H38" s="154">
        <v>515</v>
      </c>
      <c r="I38" s="154">
        <v>525</v>
      </c>
      <c r="J38" s="154">
        <v>607</v>
      </c>
      <c r="K38" s="154">
        <v>626</v>
      </c>
      <c r="L38" s="154">
        <v>674</v>
      </c>
      <c r="M38" s="154">
        <v>728</v>
      </c>
      <c r="N38" s="154">
        <v>817</v>
      </c>
      <c r="O38" s="154">
        <v>805</v>
      </c>
      <c r="P38" s="154">
        <v>7033</v>
      </c>
      <c r="Q38" s="47"/>
    </row>
    <row r="39" spans="2:17" ht="9.75" customHeight="1">
      <c r="B39" s="31"/>
      <c r="C39" s="150" t="s">
        <v>26</v>
      </c>
      <c r="D39" s="154">
        <v>561</v>
      </c>
      <c r="E39" s="154">
        <v>648</v>
      </c>
      <c r="F39" s="154">
        <v>687</v>
      </c>
      <c r="G39" s="154">
        <v>835</v>
      </c>
      <c r="H39" s="154">
        <v>762</v>
      </c>
      <c r="I39" s="154">
        <v>760</v>
      </c>
      <c r="J39" s="154">
        <v>860</v>
      </c>
      <c r="K39" s="154">
        <v>854</v>
      </c>
      <c r="L39" s="154">
        <v>880</v>
      </c>
      <c r="M39" s="154">
        <v>923</v>
      </c>
      <c r="N39" s="154">
        <v>922</v>
      </c>
      <c r="O39" s="154">
        <v>906</v>
      </c>
      <c r="P39" s="154">
        <v>9598</v>
      </c>
      <c r="Q39" s="47"/>
    </row>
    <row r="40" spans="2:17" ht="9.75" customHeight="1">
      <c r="B40" s="31"/>
      <c r="C40" s="151" t="s">
        <v>126</v>
      </c>
      <c r="D40" s="153">
        <v>30.1</v>
      </c>
      <c r="E40" s="153">
        <v>37.799999999999997</v>
      </c>
      <c r="F40" s="153">
        <v>39.299999999999997</v>
      </c>
      <c r="G40" s="153">
        <v>37.200000000000003</v>
      </c>
      <c r="H40" s="153">
        <v>32.4</v>
      </c>
      <c r="I40" s="153">
        <v>30.9</v>
      </c>
      <c r="J40" s="153">
        <v>29.4</v>
      </c>
      <c r="K40" s="153">
        <v>26.7</v>
      </c>
      <c r="L40" s="153">
        <v>23.4</v>
      </c>
      <c r="M40" s="153">
        <v>21.1</v>
      </c>
      <c r="N40" s="153">
        <v>11.4</v>
      </c>
      <c r="O40" s="153">
        <v>11.1</v>
      </c>
      <c r="P40" s="153">
        <v>26.7</v>
      </c>
      <c r="Q40" s="47"/>
    </row>
    <row r="41" spans="2:17" ht="3.75" customHeight="1">
      <c r="B41" s="31"/>
      <c r="C41" s="49"/>
      <c r="D41" s="50"/>
      <c r="E41" s="50"/>
      <c r="F41" s="50"/>
      <c r="G41" s="51"/>
      <c r="H41" s="51"/>
      <c r="I41" s="50"/>
      <c r="J41" s="51"/>
      <c r="K41" s="51"/>
      <c r="L41" s="51"/>
      <c r="M41" s="51"/>
      <c r="N41" s="51"/>
      <c r="O41" s="49"/>
      <c r="P41" s="50"/>
      <c r="Q41" s="47"/>
    </row>
    <row r="42" spans="2:17" ht="16.5" customHeight="1">
      <c r="B42" s="27"/>
      <c r="C42" s="39" t="s">
        <v>156</v>
      </c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1"/>
      <c r="P42" s="40"/>
      <c r="Q42" s="42"/>
    </row>
    <row r="43" spans="2:17" ht="16.5" customHeight="1">
      <c r="B43" s="31"/>
      <c r="C43" s="36"/>
      <c r="D43" s="43"/>
      <c r="E43" s="43"/>
      <c r="F43" s="44"/>
      <c r="G43" s="45"/>
      <c r="H43" s="45"/>
      <c r="I43" s="44"/>
      <c r="J43" s="44"/>
      <c r="K43" s="44"/>
      <c r="L43" s="44"/>
      <c r="M43" s="44"/>
      <c r="N43" s="44"/>
      <c r="O43" s="46"/>
      <c r="P43" s="44"/>
      <c r="Q43" s="47"/>
    </row>
    <row r="44" spans="2:17" ht="16.5" customHeight="1">
      <c r="B44" s="31"/>
      <c r="C44" s="46"/>
      <c r="D44" s="43"/>
      <c r="E44" s="43"/>
      <c r="F44" s="44"/>
      <c r="G44" s="45"/>
      <c r="H44" s="45"/>
      <c r="I44" s="44"/>
      <c r="J44" s="44"/>
      <c r="K44" s="44"/>
      <c r="L44" s="44"/>
      <c r="M44" s="44"/>
      <c r="N44" s="44"/>
      <c r="O44" s="46"/>
      <c r="P44" s="44"/>
      <c r="Q44" s="47"/>
    </row>
    <row r="45" spans="2:17" ht="16.5" customHeight="1">
      <c r="B45" s="31"/>
      <c r="C45" s="46"/>
      <c r="D45" s="43"/>
      <c r="E45" s="43"/>
      <c r="F45" s="44"/>
      <c r="G45" s="45"/>
      <c r="H45" s="45"/>
      <c r="I45" s="44"/>
      <c r="J45" s="44"/>
      <c r="K45" s="44"/>
      <c r="L45" s="44"/>
      <c r="M45" s="44"/>
      <c r="N45" s="44"/>
      <c r="O45" s="46"/>
      <c r="P45" s="44"/>
      <c r="Q45" s="47"/>
    </row>
    <row r="46" spans="2:17" ht="16.5" customHeight="1">
      <c r="B46" s="31"/>
      <c r="C46" s="48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8"/>
      <c r="P46" s="45"/>
      <c r="Q46" s="47"/>
    </row>
    <row r="47" spans="2:17" ht="16.5" customHeight="1">
      <c r="B47" s="31"/>
      <c r="C47" s="49"/>
      <c r="D47" s="50"/>
      <c r="E47" s="50"/>
      <c r="F47" s="50"/>
      <c r="G47" s="51"/>
      <c r="H47" s="51"/>
      <c r="I47" s="50"/>
      <c r="J47" s="51"/>
      <c r="K47" s="51"/>
      <c r="L47" s="51"/>
      <c r="M47" s="51"/>
      <c r="N47" s="51"/>
      <c r="O47" s="49"/>
      <c r="P47" s="50"/>
      <c r="Q47" s="47"/>
    </row>
    <row r="48" spans="2:17" ht="16.5" customHeight="1">
      <c r="B48" s="31"/>
      <c r="C48" s="49"/>
      <c r="D48" s="50"/>
      <c r="E48" s="50"/>
      <c r="F48" s="50"/>
      <c r="G48" s="51"/>
      <c r="H48" s="51"/>
      <c r="I48" s="50"/>
      <c r="J48" s="51"/>
      <c r="K48" s="51"/>
      <c r="L48" s="51"/>
      <c r="M48" s="51"/>
      <c r="N48" s="51"/>
      <c r="O48" s="49"/>
      <c r="P48" s="50"/>
      <c r="Q48" s="47"/>
    </row>
    <row r="49" spans="2:17" ht="16.5" customHeight="1">
      <c r="B49" s="31"/>
      <c r="C49" s="49"/>
      <c r="D49" s="50"/>
      <c r="E49" s="50"/>
      <c r="F49" s="50"/>
      <c r="G49" s="51"/>
      <c r="H49" s="51"/>
      <c r="I49" s="50"/>
      <c r="J49" s="51"/>
      <c r="K49" s="51"/>
      <c r="L49" s="51"/>
      <c r="M49" s="51"/>
      <c r="N49" s="51"/>
      <c r="O49" s="49"/>
      <c r="P49" s="50"/>
      <c r="Q49" s="47"/>
    </row>
    <row r="50" spans="2:17" ht="16.5" customHeight="1">
      <c r="B50" s="31"/>
      <c r="C50" s="49"/>
      <c r="D50" s="50"/>
      <c r="E50" s="50"/>
      <c r="F50" s="50"/>
      <c r="G50" s="51"/>
      <c r="H50" s="51"/>
      <c r="I50" s="50"/>
      <c r="J50" s="51"/>
      <c r="K50" s="51"/>
      <c r="L50" s="51"/>
      <c r="M50" s="51"/>
      <c r="N50" s="51"/>
      <c r="O50" s="49"/>
      <c r="P50" s="50"/>
      <c r="Q50" s="47"/>
    </row>
    <row r="51" spans="2:17" ht="9.75" customHeight="1">
      <c r="B51" s="31"/>
      <c r="C51" s="150" t="s">
        <v>25</v>
      </c>
      <c r="D51" s="152">
        <v>7</v>
      </c>
      <c r="E51" s="152">
        <v>8</v>
      </c>
      <c r="F51" s="152">
        <v>9</v>
      </c>
      <c r="G51" s="152">
        <v>10</v>
      </c>
      <c r="H51" s="152">
        <v>11</v>
      </c>
      <c r="I51" s="152">
        <v>12</v>
      </c>
      <c r="J51" s="152">
        <v>13</v>
      </c>
      <c r="K51" s="152">
        <v>14</v>
      </c>
      <c r="L51" s="152">
        <v>15</v>
      </c>
      <c r="M51" s="152">
        <v>16</v>
      </c>
      <c r="N51" s="152">
        <v>17</v>
      </c>
      <c r="O51" s="152">
        <v>18</v>
      </c>
      <c r="P51" s="152" t="s">
        <v>27</v>
      </c>
      <c r="Q51" s="47"/>
    </row>
    <row r="52" spans="2:17" ht="9.75" customHeight="1">
      <c r="B52" s="31"/>
      <c r="C52" s="150" t="s">
        <v>127</v>
      </c>
      <c r="D52" s="154">
        <v>329</v>
      </c>
      <c r="E52" s="154">
        <v>421</v>
      </c>
      <c r="F52" s="154">
        <v>481</v>
      </c>
      <c r="G52" s="154">
        <v>504</v>
      </c>
      <c r="H52" s="154">
        <v>448</v>
      </c>
      <c r="I52" s="154">
        <v>454</v>
      </c>
      <c r="J52" s="154">
        <v>456</v>
      </c>
      <c r="K52" s="154">
        <v>421</v>
      </c>
      <c r="L52" s="154">
        <v>430</v>
      </c>
      <c r="M52" s="154">
        <v>336</v>
      </c>
      <c r="N52" s="154">
        <v>227</v>
      </c>
      <c r="O52" s="154">
        <v>216</v>
      </c>
      <c r="P52" s="154">
        <v>4723</v>
      </c>
      <c r="Q52" s="47"/>
    </row>
    <row r="53" spans="2:17" ht="9.75" customHeight="1">
      <c r="B53" s="31"/>
      <c r="C53" s="150" t="s">
        <v>128</v>
      </c>
      <c r="D53" s="154">
        <v>1060</v>
      </c>
      <c r="E53" s="154">
        <v>1100</v>
      </c>
      <c r="F53" s="154">
        <v>1018</v>
      </c>
      <c r="G53" s="154">
        <v>1056</v>
      </c>
      <c r="H53" s="154">
        <v>1018</v>
      </c>
      <c r="I53" s="154">
        <v>1038</v>
      </c>
      <c r="J53" s="154">
        <v>1153</v>
      </c>
      <c r="K53" s="154">
        <v>1119</v>
      </c>
      <c r="L53" s="154">
        <v>1238</v>
      </c>
      <c r="M53" s="154">
        <v>1279</v>
      </c>
      <c r="N53" s="154">
        <v>1322</v>
      </c>
      <c r="O53" s="154">
        <v>1239</v>
      </c>
      <c r="P53" s="154">
        <v>13640</v>
      </c>
      <c r="Q53" s="47"/>
    </row>
    <row r="54" spans="2:17" ht="9.75" customHeight="1">
      <c r="B54" s="31"/>
      <c r="C54" s="150" t="s">
        <v>26</v>
      </c>
      <c r="D54" s="154">
        <v>1389</v>
      </c>
      <c r="E54" s="154">
        <v>1521</v>
      </c>
      <c r="F54" s="154">
        <v>1499</v>
      </c>
      <c r="G54" s="154">
        <v>1560</v>
      </c>
      <c r="H54" s="154">
        <v>1466</v>
      </c>
      <c r="I54" s="154">
        <v>1492</v>
      </c>
      <c r="J54" s="154">
        <v>1609</v>
      </c>
      <c r="K54" s="154">
        <v>1540</v>
      </c>
      <c r="L54" s="154">
        <v>1668</v>
      </c>
      <c r="M54" s="154">
        <v>1615</v>
      </c>
      <c r="N54" s="154">
        <v>1549</v>
      </c>
      <c r="O54" s="154">
        <v>1455</v>
      </c>
      <c r="P54" s="154">
        <v>18363</v>
      </c>
      <c r="Q54" s="47"/>
    </row>
    <row r="55" spans="2:17" ht="9.75" customHeight="1">
      <c r="B55" s="31"/>
      <c r="C55" s="151" t="s">
        <v>126</v>
      </c>
      <c r="D55" s="153">
        <v>23.7</v>
      </c>
      <c r="E55" s="153">
        <v>27.7</v>
      </c>
      <c r="F55" s="153">
        <v>32.1</v>
      </c>
      <c r="G55" s="153">
        <v>32.299999999999997</v>
      </c>
      <c r="H55" s="153">
        <v>30.6</v>
      </c>
      <c r="I55" s="153">
        <v>30.4</v>
      </c>
      <c r="J55" s="153">
        <v>28.3</v>
      </c>
      <c r="K55" s="153">
        <v>27.3</v>
      </c>
      <c r="L55" s="153">
        <v>25.8</v>
      </c>
      <c r="M55" s="153">
        <v>20.8</v>
      </c>
      <c r="N55" s="153">
        <v>14.7</v>
      </c>
      <c r="O55" s="153">
        <v>14.8</v>
      </c>
      <c r="P55" s="153">
        <v>25.7</v>
      </c>
      <c r="Q55" s="47"/>
    </row>
    <row r="56" spans="2:17" ht="3.75" customHeight="1">
      <c r="B56" s="31"/>
      <c r="C56" s="49"/>
      <c r="D56" s="50"/>
      <c r="E56" s="50"/>
      <c r="F56" s="50"/>
      <c r="G56" s="51"/>
      <c r="H56" s="51"/>
      <c r="I56" s="50"/>
      <c r="J56" s="51"/>
      <c r="K56" s="51"/>
      <c r="L56" s="51"/>
      <c r="M56" s="51"/>
      <c r="N56" s="51"/>
      <c r="O56" s="49"/>
      <c r="P56" s="50"/>
      <c r="Q56" s="47"/>
    </row>
    <row r="57" spans="2:17" ht="21.95" customHeight="1">
      <c r="B57" s="56" t="s">
        <v>17</v>
      </c>
      <c r="C57" s="52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4"/>
    </row>
    <row r="75" spans="3:15"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</row>
    <row r="76" spans="3:15">
      <c r="C76" s="29"/>
    </row>
    <row r="77" spans="3:15">
      <c r="C77" s="29"/>
    </row>
    <row r="78" spans="3:15">
      <c r="C78" s="29"/>
    </row>
    <row r="79" spans="3:15">
      <c r="C79" s="29"/>
    </row>
    <row r="80" spans="3:15">
      <c r="C80" s="29"/>
    </row>
    <row r="81" spans="3:3">
      <c r="C81" s="29"/>
    </row>
    <row r="82" spans="3:3">
      <c r="C82" s="29"/>
    </row>
    <row r="83" spans="3:3">
      <c r="C83" s="29"/>
    </row>
    <row r="84" spans="3:3">
      <c r="C84" s="29"/>
    </row>
    <row r="85" spans="3:3">
      <c r="C85" s="29"/>
    </row>
    <row r="86" spans="3:3">
      <c r="C86" s="29"/>
    </row>
    <row r="87" spans="3:3">
      <c r="C87" s="29"/>
    </row>
    <row r="88" spans="3:3">
      <c r="C88" s="29"/>
    </row>
    <row r="89" spans="3:3">
      <c r="C89" s="29"/>
    </row>
    <row r="90" spans="3:3">
      <c r="C90" s="29"/>
    </row>
    <row r="91" spans="3:3">
      <c r="C91" s="29"/>
    </row>
    <row r="92" spans="3:3">
      <c r="C92" s="29"/>
    </row>
    <row r="93" spans="3:3">
      <c r="C93" s="29"/>
    </row>
    <row r="94" spans="3:3">
      <c r="C94" s="29"/>
    </row>
    <row r="95" spans="3:3">
      <c r="C95" s="29"/>
    </row>
    <row r="96" spans="3:3">
      <c r="C96" s="29"/>
    </row>
    <row r="97" spans="3:3">
      <c r="C97" s="29"/>
    </row>
    <row r="98" spans="3:3">
      <c r="C98" s="29"/>
    </row>
    <row r="99" spans="3:3">
      <c r="C99" s="29"/>
    </row>
    <row r="100" spans="3:3">
      <c r="C100" s="29"/>
    </row>
  </sheetData>
  <phoneticPr fontId="3"/>
  <printOptions horizontalCentered="1"/>
  <pageMargins left="0.59055118110236227" right="0.59055118110236227" top="0.47244094488188981" bottom="0.39370078740157483" header="0" footer="0.19685039370078741"/>
  <pageSetup paperSize="9" scale="9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0"/>
  <sheetViews>
    <sheetView showGridLines="0" view="pageBreakPreview" zoomScaleNormal="130" zoomScaleSheetLayoutView="100" workbookViewId="0">
      <selection activeCell="P36" sqref="P36"/>
    </sheetView>
  </sheetViews>
  <sheetFormatPr defaultRowHeight="11.25"/>
  <cols>
    <col min="1" max="1" width="3.625" style="29" customWidth="1"/>
    <col min="2" max="2" width="0.875" style="2" customWidth="1"/>
    <col min="3" max="3" width="6.5" style="55" customWidth="1"/>
    <col min="4" max="16" width="6.5" style="29" customWidth="1"/>
    <col min="17" max="17" width="0.875" style="29" customWidth="1"/>
    <col min="18" max="29" width="9" style="29"/>
    <col min="30" max="33" width="6.625" style="29" customWidth="1"/>
    <col min="34" max="34" width="2.625" style="29" customWidth="1"/>
    <col min="35" max="38" width="6.625" style="29" customWidth="1"/>
    <col min="39" max="39" width="2.625" style="29" customWidth="1"/>
    <col min="40" max="44" width="6.625" style="29" customWidth="1"/>
    <col min="45" max="16384" width="9" style="29"/>
  </cols>
  <sheetData>
    <row r="1" spans="2:24">
      <c r="R1" s="32"/>
      <c r="S1" s="32"/>
      <c r="T1" s="32"/>
      <c r="U1" s="32"/>
      <c r="V1" s="32"/>
      <c r="W1" s="32"/>
      <c r="X1" s="32"/>
    </row>
    <row r="2" spans="2:24" ht="21.95" customHeight="1">
      <c r="B2" s="27"/>
      <c r="C2" s="219" t="s">
        <v>2</v>
      </c>
      <c r="D2" s="28"/>
      <c r="E2" s="28"/>
      <c r="F2" s="28"/>
      <c r="G2" s="211"/>
      <c r="H2" s="89"/>
      <c r="I2" s="215"/>
      <c r="J2" s="65" t="s">
        <v>9</v>
      </c>
      <c r="K2" s="18"/>
      <c r="L2" s="18"/>
      <c r="M2" s="18"/>
      <c r="N2" s="18"/>
      <c r="O2" s="26"/>
      <c r="P2" s="86"/>
      <c r="Q2" s="205"/>
      <c r="R2" s="4"/>
      <c r="S2" s="4"/>
      <c r="T2" s="4"/>
      <c r="U2" s="206"/>
      <c r="V2" s="59"/>
      <c r="W2" s="59"/>
      <c r="X2" s="207"/>
    </row>
    <row r="3" spans="2:24" ht="21.95" customHeight="1">
      <c r="B3" s="31"/>
      <c r="C3" s="208" t="s">
        <v>133</v>
      </c>
      <c r="D3" s="33"/>
      <c r="E3" s="33"/>
      <c r="F3" s="33"/>
      <c r="G3" s="212"/>
      <c r="H3" s="90"/>
      <c r="I3" s="216"/>
      <c r="J3" s="58"/>
      <c r="K3" s="58"/>
      <c r="L3" s="58"/>
      <c r="M3" s="58"/>
      <c r="N3" s="58"/>
      <c r="O3" s="60"/>
      <c r="P3" s="4"/>
      <c r="Q3" s="5"/>
      <c r="R3" s="4"/>
      <c r="S3" s="4"/>
      <c r="T3" s="4"/>
      <c r="U3" s="90"/>
      <c r="V3" s="59"/>
      <c r="W3" s="59"/>
      <c r="X3" s="207"/>
    </row>
    <row r="4" spans="2:24" ht="21.95" customHeight="1">
      <c r="B4" s="31"/>
      <c r="C4" s="208" t="s">
        <v>124</v>
      </c>
      <c r="D4" s="33"/>
      <c r="E4" s="33"/>
      <c r="F4" s="33"/>
      <c r="G4" s="212"/>
      <c r="H4" s="91"/>
      <c r="I4" s="217"/>
      <c r="J4" s="22"/>
      <c r="K4" s="22"/>
      <c r="L4" s="22"/>
      <c r="M4" s="22"/>
      <c r="N4" s="22"/>
      <c r="O4" s="20"/>
      <c r="P4" s="4"/>
      <c r="Q4" s="5"/>
      <c r="R4" s="4"/>
      <c r="S4" s="4"/>
      <c r="T4" s="4"/>
      <c r="U4" s="91"/>
      <c r="V4" s="3"/>
      <c r="W4" s="3"/>
      <c r="X4" s="4"/>
    </row>
    <row r="5" spans="2:24" ht="21.95" customHeight="1">
      <c r="B5" s="31"/>
      <c r="C5" s="208" t="s">
        <v>134</v>
      </c>
      <c r="D5" s="33"/>
      <c r="E5" s="33"/>
      <c r="F5" s="33"/>
      <c r="G5" s="212"/>
      <c r="H5" s="91"/>
      <c r="I5" s="217"/>
      <c r="J5" s="25"/>
      <c r="K5" s="25"/>
      <c r="L5" s="25"/>
      <c r="M5" s="25"/>
      <c r="N5" s="25"/>
      <c r="O5" s="20"/>
      <c r="P5" s="4"/>
      <c r="Q5" s="5"/>
      <c r="R5" s="4"/>
      <c r="S5" s="4"/>
      <c r="T5" s="4"/>
      <c r="U5" s="91"/>
      <c r="V5" s="3"/>
      <c r="W5" s="3"/>
      <c r="X5" s="4"/>
    </row>
    <row r="6" spans="2:24" ht="21.95" customHeight="1">
      <c r="B6" s="31"/>
      <c r="C6" s="209" t="s">
        <v>1</v>
      </c>
      <c r="D6" s="33"/>
      <c r="E6" s="33"/>
      <c r="F6" s="33"/>
      <c r="G6" s="212"/>
      <c r="H6" s="91"/>
      <c r="I6" s="217"/>
      <c r="J6" s="22"/>
      <c r="K6" s="22"/>
      <c r="L6" s="22"/>
      <c r="M6" s="22"/>
      <c r="N6" s="22"/>
      <c r="O6" s="20"/>
      <c r="P6" s="4"/>
      <c r="Q6" s="5"/>
      <c r="R6" s="4"/>
      <c r="S6" s="4"/>
      <c r="T6" s="4"/>
      <c r="U6" s="91"/>
      <c r="V6" s="3"/>
      <c r="W6" s="3"/>
      <c r="X6" s="4"/>
    </row>
    <row r="7" spans="2:24" ht="21.95" customHeight="1">
      <c r="B7" s="31"/>
      <c r="C7" s="208" t="s">
        <v>135</v>
      </c>
      <c r="D7" s="33"/>
      <c r="E7" s="33"/>
      <c r="F7" s="33"/>
      <c r="G7" s="212"/>
      <c r="H7" s="91"/>
      <c r="I7" s="217"/>
      <c r="J7" s="23"/>
      <c r="K7" s="23"/>
      <c r="L7" s="23"/>
      <c r="M7" s="23"/>
      <c r="N7" s="23"/>
      <c r="O7" s="20"/>
      <c r="P7" s="4"/>
      <c r="Q7" s="5"/>
      <c r="R7" s="4"/>
      <c r="S7" s="4"/>
      <c r="T7" s="4"/>
      <c r="U7" s="91"/>
      <c r="V7" s="3"/>
      <c r="W7" s="3"/>
      <c r="X7" s="4"/>
    </row>
    <row r="8" spans="2:24" ht="21.95" customHeight="1">
      <c r="B8" s="31"/>
      <c r="C8" s="209" t="s">
        <v>125</v>
      </c>
      <c r="D8" s="32"/>
      <c r="E8" s="32"/>
      <c r="F8" s="32"/>
      <c r="G8" s="212"/>
      <c r="H8" s="91"/>
      <c r="I8" s="217"/>
      <c r="J8" s="22"/>
      <c r="K8" s="22"/>
      <c r="L8" s="22"/>
      <c r="M8" s="22"/>
      <c r="N8" s="22"/>
      <c r="O8" s="20"/>
      <c r="P8" s="4"/>
      <c r="Q8" s="5"/>
      <c r="R8" s="4"/>
      <c r="S8" s="4"/>
      <c r="T8" s="4"/>
      <c r="U8" s="91"/>
      <c r="V8" s="3"/>
      <c r="W8" s="3"/>
      <c r="X8" s="4"/>
    </row>
    <row r="9" spans="2:24" ht="21.95" customHeight="1">
      <c r="B9" s="34"/>
      <c r="C9" s="210" t="s">
        <v>136</v>
      </c>
      <c r="D9" s="35"/>
      <c r="E9" s="35"/>
      <c r="F9" s="35"/>
      <c r="G9" s="212"/>
      <c r="H9" s="93"/>
      <c r="I9" s="218"/>
      <c r="J9" s="25"/>
      <c r="K9" s="25"/>
      <c r="L9" s="25"/>
      <c r="M9" s="25"/>
      <c r="N9" s="25"/>
      <c r="O9" s="20"/>
      <c r="P9" s="4"/>
      <c r="Q9" s="5"/>
      <c r="R9" s="4"/>
      <c r="S9" s="4"/>
      <c r="T9" s="4"/>
      <c r="U9" s="91"/>
      <c r="V9" s="3"/>
      <c r="W9" s="3"/>
      <c r="X9" s="4"/>
    </row>
    <row r="10" spans="2:24" ht="17.100000000000001" customHeight="1">
      <c r="B10" s="31"/>
      <c r="C10" s="57" t="s">
        <v>8</v>
      </c>
      <c r="D10" s="32"/>
      <c r="E10" s="32"/>
      <c r="F10" s="32"/>
      <c r="G10" s="213"/>
      <c r="H10" s="91"/>
      <c r="I10" s="217"/>
      <c r="J10" s="203"/>
      <c r="K10" s="203"/>
      <c r="L10" s="203"/>
      <c r="M10" s="203"/>
      <c r="N10" s="203"/>
      <c r="O10" s="20"/>
      <c r="P10" s="4"/>
      <c r="Q10" s="5"/>
      <c r="R10" s="4"/>
      <c r="S10" s="4"/>
      <c r="T10" s="4"/>
      <c r="U10" s="91"/>
      <c r="V10" s="3"/>
      <c r="W10" s="3"/>
      <c r="X10" s="4"/>
    </row>
    <row r="11" spans="2:24" ht="60" customHeight="1">
      <c r="B11" s="34"/>
      <c r="C11" s="37"/>
      <c r="D11" s="38"/>
      <c r="E11" s="38"/>
      <c r="F11" s="38"/>
      <c r="G11" s="214"/>
      <c r="H11" s="93"/>
      <c r="I11" s="218"/>
      <c r="J11" s="204"/>
      <c r="K11" s="204"/>
      <c r="L11" s="204"/>
      <c r="M11" s="204"/>
      <c r="N11" s="204"/>
      <c r="O11" s="148"/>
      <c r="P11" s="92"/>
      <c r="Q11" s="149"/>
      <c r="R11" s="31"/>
      <c r="S11" s="4"/>
      <c r="T11" s="4"/>
      <c r="U11" s="91"/>
      <c r="V11" s="4"/>
      <c r="W11" s="4"/>
      <c r="X11" s="4"/>
    </row>
    <row r="12" spans="2:24" ht="16.5" customHeight="1">
      <c r="B12" s="27"/>
      <c r="C12" s="39" t="s">
        <v>113</v>
      </c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1"/>
      <c r="P12" s="40"/>
      <c r="Q12" s="42"/>
    </row>
    <row r="13" spans="2:24" ht="16.5" customHeight="1">
      <c r="B13" s="31"/>
      <c r="C13" s="36"/>
      <c r="D13" s="43"/>
      <c r="E13" s="43"/>
      <c r="F13" s="44"/>
      <c r="G13" s="45"/>
      <c r="H13" s="45"/>
      <c r="I13" s="44"/>
      <c r="J13" s="44"/>
      <c r="K13" s="44"/>
      <c r="L13" s="44"/>
      <c r="M13" s="44"/>
      <c r="N13" s="44"/>
      <c r="O13" s="46"/>
      <c r="P13" s="44"/>
      <c r="Q13" s="47"/>
    </row>
    <row r="14" spans="2:24" ht="16.5" customHeight="1">
      <c r="B14" s="31"/>
      <c r="C14" s="46"/>
      <c r="D14" s="43"/>
      <c r="E14" s="43"/>
      <c r="F14" s="44"/>
      <c r="G14" s="45"/>
      <c r="H14" s="45"/>
      <c r="I14" s="44"/>
      <c r="J14" s="44"/>
      <c r="K14" s="44"/>
      <c r="L14" s="44"/>
      <c r="M14" s="44"/>
      <c r="N14" s="44"/>
      <c r="O14" s="46"/>
      <c r="P14" s="44"/>
      <c r="Q14" s="47"/>
    </row>
    <row r="15" spans="2:24" ht="16.5" customHeight="1">
      <c r="B15" s="31"/>
      <c r="C15" s="46"/>
      <c r="D15" s="43"/>
      <c r="E15" s="43"/>
      <c r="F15" s="44"/>
      <c r="G15" s="45"/>
      <c r="H15" s="45"/>
      <c r="I15" s="44"/>
      <c r="J15" s="44"/>
      <c r="K15" s="44"/>
      <c r="L15" s="44"/>
      <c r="M15" s="44"/>
      <c r="N15" s="44"/>
      <c r="O15" s="46"/>
      <c r="P15" s="44"/>
      <c r="Q15" s="47"/>
    </row>
    <row r="16" spans="2:24" ht="16.5" customHeight="1">
      <c r="B16" s="31"/>
      <c r="C16" s="48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8"/>
      <c r="P16" s="45"/>
      <c r="Q16" s="47"/>
    </row>
    <row r="17" spans="2:17" ht="16.5" customHeight="1">
      <c r="B17" s="31"/>
      <c r="C17" s="49"/>
      <c r="D17" s="50"/>
      <c r="E17" s="50"/>
      <c r="F17" s="50"/>
      <c r="G17" s="51"/>
      <c r="H17" s="51"/>
      <c r="I17" s="50"/>
      <c r="J17" s="51"/>
      <c r="K17" s="51"/>
      <c r="L17" s="51"/>
      <c r="M17" s="51"/>
      <c r="N17" s="51"/>
      <c r="O17" s="49"/>
      <c r="P17" s="50"/>
      <c r="Q17" s="47"/>
    </row>
    <row r="18" spans="2:17" ht="16.5" customHeight="1">
      <c r="B18" s="31"/>
      <c r="C18" s="49"/>
      <c r="D18" s="50"/>
      <c r="E18" s="50"/>
      <c r="F18" s="50"/>
      <c r="G18" s="51"/>
      <c r="H18" s="51"/>
      <c r="I18" s="50"/>
      <c r="J18" s="51"/>
      <c r="K18" s="51"/>
      <c r="L18" s="51"/>
      <c r="M18" s="51"/>
      <c r="N18" s="51"/>
      <c r="O18" s="49"/>
      <c r="P18" s="50"/>
      <c r="Q18" s="47"/>
    </row>
    <row r="19" spans="2:17" ht="16.5" customHeight="1">
      <c r="B19" s="31"/>
      <c r="C19" s="49"/>
      <c r="D19" s="50"/>
      <c r="E19" s="50"/>
      <c r="F19" s="50"/>
      <c r="G19" s="51"/>
      <c r="H19" s="51"/>
      <c r="I19" s="50"/>
      <c r="J19" s="51"/>
      <c r="K19" s="51"/>
      <c r="L19" s="51"/>
      <c r="M19" s="51"/>
      <c r="N19" s="51"/>
      <c r="O19" s="49"/>
      <c r="P19" s="50"/>
      <c r="Q19" s="47"/>
    </row>
    <row r="20" spans="2:17" ht="16.5" customHeight="1">
      <c r="B20" s="31"/>
      <c r="C20" s="49"/>
      <c r="D20" s="50"/>
      <c r="E20" s="50"/>
      <c r="F20" s="50"/>
      <c r="G20" s="51"/>
      <c r="H20" s="51"/>
      <c r="I20" s="50"/>
      <c r="J20" s="51"/>
      <c r="K20" s="51"/>
      <c r="L20" s="51"/>
      <c r="M20" s="51"/>
      <c r="N20" s="51"/>
      <c r="O20" s="49"/>
      <c r="P20" s="50"/>
      <c r="Q20" s="47"/>
    </row>
    <row r="21" spans="2:17" ht="9.75" customHeight="1">
      <c r="B21" s="31"/>
      <c r="C21" s="150" t="s">
        <v>25</v>
      </c>
      <c r="D21" s="152">
        <v>7</v>
      </c>
      <c r="E21" s="152">
        <v>8</v>
      </c>
      <c r="F21" s="152">
        <v>9</v>
      </c>
      <c r="G21" s="152">
        <v>10</v>
      </c>
      <c r="H21" s="152">
        <v>11</v>
      </c>
      <c r="I21" s="152">
        <v>12</v>
      </c>
      <c r="J21" s="152">
        <v>13</v>
      </c>
      <c r="K21" s="152">
        <v>14</v>
      </c>
      <c r="L21" s="152">
        <v>15</v>
      </c>
      <c r="M21" s="152">
        <v>16</v>
      </c>
      <c r="N21" s="152">
        <v>17</v>
      </c>
      <c r="O21" s="152">
        <v>18</v>
      </c>
      <c r="P21" s="152" t="s">
        <v>27</v>
      </c>
      <c r="Q21" s="47"/>
    </row>
    <row r="22" spans="2:17" ht="9.75" customHeight="1">
      <c r="B22" s="31"/>
      <c r="C22" s="150" t="s">
        <v>127</v>
      </c>
      <c r="D22" s="154">
        <v>31</v>
      </c>
      <c r="E22" s="154">
        <v>39</v>
      </c>
      <c r="F22" s="154">
        <v>69</v>
      </c>
      <c r="G22" s="154">
        <v>84</v>
      </c>
      <c r="H22" s="154">
        <v>49</v>
      </c>
      <c r="I22" s="154">
        <v>51</v>
      </c>
      <c r="J22" s="154">
        <v>41</v>
      </c>
      <c r="K22" s="154">
        <v>33</v>
      </c>
      <c r="L22" s="154">
        <v>26</v>
      </c>
      <c r="M22" s="154">
        <v>36</v>
      </c>
      <c r="N22" s="154">
        <v>36</v>
      </c>
      <c r="O22" s="154">
        <v>19</v>
      </c>
      <c r="P22" s="154">
        <v>514</v>
      </c>
      <c r="Q22" s="47"/>
    </row>
    <row r="23" spans="2:17" ht="9.75" customHeight="1">
      <c r="B23" s="31"/>
      <c r="C23" s="150" t="s">
        <v>128</v>
      </c>
      <c r="D23" s="154">
        <v>452</v>
      </c>
      <c r="E23" s="154">
        <v>383</v>
      </c>
      <c r="F23" s="154">
        <v>390</v>
      </c>
      <c r="G23" s="154">
        <v>362</v>
      </c>
      <c r="H23" s="154">
        <v>291</v>
      </c>
      <c r="I23" s="154">
        <v>326</v>
      </c>
      <c r="J23" s="154">
        <v>402</v>
      </c>
      <c r="K23" s="154">
        <v>353</v>
      </c>
      <c r="L23" s="154">
        <v>319</v>
      </c>
      <c r="M23" s="154">
        <v>341</v>
      </c>
      <c r="N23" s="154">
        <v>449</v>
      </c>
      <c r="O23" s="154">
        <v>365</v>
      </c>
      <c r="P23" s="154">
        <v>4433</v>
      </c>
      <c r="Q23" s="47"/>
    </row>
    <row r="24" spans="2:17" ht="9.75" customHeight="1">
      <c r="B24" s="31"/>
      <c r="C24" s="150" t="s">
        <v>26</v>
      </c>
      <c r="D24" s="154">
        <v>483</v>
      </c>
      <c r="E24" s="154">
        <v>422</v>
      </c>
      <c r="F24" s="154">
        <v>459</v>
      </c>
      <c r="G24" s="154">
        <v>446</v>
      </c>
      <c r="H24" s="154">
        <v>340</v>
      </c>
      <c r="I24" s="154">
        <v>377</v>
      </c>
      <c r="J24" s="154">
        <v>443</v>
      </c>
      <c r="K24" s="154">
        <v>386</v>
      </c>
      <c r="L24" s="154">
        <v>345</v>
      </c>
      <c r="M24" s="154">
        <v>377</v>
      </c>
      <c r="N24" s="154">
        <v>485</v>
      </c>
      <c r="O24" s="154">
        <v>384</v>
      </c>
      <c r="P24" s="154">
        <v>4947</v>
      </c>
      <c r="Q24" s="47"/>
    </row>
    <row r="25" spans="2:17" ht="9.75" customHeight="1">
      <c r="B25" s="31"/>
      <c r="C25" s="151" t="s">
        <v>126</v>
      </c>
      <c r="D25" s="153">
        <v>6.4</v>
      </c>
      <c r="E25" s="153">
        <v>9.1999999999999993</v>
      </c>
      <c r="F25" s="153">
        <v>15</v>
      </c>
      <c r="G25" s="153">
        <v>18.8</v>
      </c>
      <c r="H25" s="153">
        <v>14.4</v>
      </c>
      <c r="I25" s="153">
        <v>13.5</v>
      </c>
      <c r="J25" s="153">
        <v>9.3000000000000007</v>
      </c>
      <c r="K25" s="153">
        <v>8.5</v>
      </c>
      <c r="L25" s="153">
        <v>7.5</v>
      </c>
      <c r="M25" s="153">
        <v>9.5</v>
      </c>
      <c r="N25" s="153">
        <v>7.4</v>
      </c>
      <c r="O25" s="153">
        <v>4.9000000000000004</v>
      </c>
      <c r="P25" s="153">
        <v>10.4</v>
      </c>
      <c r="Q25" s="47"/>
    </row>
    <row r="26" spans="2:17" ht="3.75" customHeight="1">
      <c r="B26" s="31"/>
      <c r="C26" s="49"/>
      <c r="D26" s="50"/>
      <c r="E26" s="50"/>
      <c r="F26" s="50"/>
      <c r="G26" s="51"/>
      <c r="H26" s="51"/>
      <c r="I26" s="50"/>
      <c r="J26" s="51"/>
      <c r="K26" s="51"/>
      <c r="L26" s="51"/>
      <c r="M26" s="51"/>
      <c r="N26" s="51"/>
      <c r="O26" s="49"/>
      <c r="P26" s="50"/>
      <c r="Q26" s="47"/>
    </row>
    <row r="27" spans="2:17" ht="16.5" customHeight="1">
      <c r="B27" s="27"/>
      <c r="C27" s="39" t="s">
        <v>153</v>
      </c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1"/>
      <c r="P27" s="40"/>
      <c r="Q27" s="42"/>
    </row>
    <row r="28" spans="2:17" ht="16.5" customHeight="1">
      <c r="B28" s="31"/>
      <c r="C28" s="36"/>
      <c r="D28" s="43"/>
      <c r="E28" s="43"/>
      <c r="F28" s="44"/>
      <c r="G28" s="45"/>
      <c r="H28" s="45"/>
      <c r="I28" s="44"/>
      <c r="J28" s="44"/>
      <c r="K28" s="44"/>
      <c r="L28" s="44"/>
      <c r="M28" s="44"/>
      <c r="N28" s="44"/>
      <c r="O28" s="46"/>
      <c r="P28" s="44"/>
      <c r="Q28" s="47"/>
    </row>
    <row r="29" spans="2:17" ht="16.5" customHeight="1">
      <c r="B29" s="31"/>
      <c r="C29" s="46"/>
      <c r="D29" s="43"/>
      <c r="E29" s="43"/>
      <c r="F29" s="44"/>
      <c r="G29" s="45"/>
      <c r="H29" s="45"/>
      <c r="I29" s="44"/>
      <c r="J29" s="44"/>
      <c r="K29" s="44"/>
      <c r="L29" s="44"/>
      <c r="M29" s="44"/>
      <c r="N29" s="44"/>
      <c r="O29" s="46"/>
      <c r="P29" s="44"/>
      <c r="Q29" s="47"/>
    </row>
    <row r="30" spans="2:17" ht="16.5" customHeight="1">
      <c r="B30" s="31"/>
      <c r="C30" s="46"/>
      <c r="D30" s="43"/>
      <c r="E30" s="43"/>
      <c r="F30" s="44"/>
      <c r="G30" s="45"/>
      <c r="H30" s="45"/>
      <c r="I30" s="44"/>
      <c r="J30" s="44"/>
      <c r="K30" s="44"/>
      <c r="L30" s="44"/>
      <c r="M30" s="44"/>
      <c r="N30" s="44"/>
      <c r="O30" s="46"/>
      <c r="P30" s="44"/>
      <c r="Q30" s="47"/>
    </row>
    <row r="31" spans="2:17" ht="16.5" customHeight="1">
      <c r="B31" s="31"/>
      <c r="C31" s="48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8"/>
      <c r="P31" s="45"/>
      <c r="Q31" s="47"/>
    </row>
    <row r="32" spans="2:17" ht="16.5" customHeight="1">
      <c r="B32" s="31"/>
      <c r="C32" s="49"/>
      <c r="D32" s="50"/>
      <c r="E32" s="50"/>
      <c r="F32" s="50"/>
      <c r="G32" s="51"/>
      <c r="H32" s="51"/>
      <c r="I32" s="50"/>
      <c r="J32" s="51"/>
      <c r="K32" s="51"/>
      <c r="L32" s="51"/>
      <c r="M32" s="51"/>
      <c r="N32" s="51"/>
      <c r="O32" s="49"/>
      <c r="P32" s="50"/>
      <c r="Q32" s="47"/>
    </row>
    <row r="33" spans="2:17" ht="16.5" customHeight="1">
      <c r="B33" s="31"/>
      <c r="C33" s="49"/>
      <c r="D33" s="50"/>
      <c r="E33" s="50"/>
      <c r="F33" s="50"/>
      <c r="G33" s="51"/>
      <c r="H33" s="51"/>
      <c r="I33" s="50"/>
      <c r="J33" s="51"/>
      <c r="K33" s="51"/>
      <c r="L33" s="51"/>
      <c r="M33" s="51"/>
      <c r="N33" s="51"/>
      <c r="O33" s="49"/>
      <c r="P33" s="50"/>
      <c r="Q33" s="47"/>
    </row>
    <row r="34" spans="2:17" ht="16.5" customHeight="1">
      <c r="B34" s="31"/>
      <c r="C34" s="49"/>
      <c r="D34" s="50"/>
      <c r="E34" s="50"/>
      <c r="F34" s="50"/>
      <c r="G34" s="51"/>
      <c r="H34" s="51"/>
      <c r="I34" s="50"/>
      <c r="J34" s="51"/>
      <c r="K34" s="51"/>
      <c r="L34" s="51"/>
      <c r="M34" s="51"/>
      <c r="N34" s="51"/>
      <c r="O34" s="49"/>
      <c r="P34" s="50"/>
      <c r="Q34" s="47"/>
    </row>
    <row r="35" spans="2:17" ht="16.5" customHeight="1">
      <c r="B35" s="31"/>
      <c r="C35" s="49"/>
      <c r="D35" s="50"/>
      <c r="E35" s="50"/>
      <c r="F35" s="50"/>
      <c r="G35" s="51"/>
      <c r="H35" s="51"/>
      <c r="I35" s="50"/>
      <c r="J35" s="51"/>
      <c r="K35" s="51"/>
      <c r="L35" s="51"/>
      <c r="M35" s="51"/>
      <c r="N35" s="51"/>
      <c r="O35" s="49"/>
      <c r="P35" s="50"/>
      <c r="Q35" s="47"/>
    </row>
    <row r="36" spans="2:17" ht="9.75" customHeight="1">
      <c r="B36" s="31"/>
      <c r="C36" s="150" t="s">
        <v>25</v>
      </c>
      <c r="D36" s="152">
        <v>7</v>
      </c>
      <c r="E36" s="152">
        <v>8</v>
      </c>
      <c r="F36" s="152">
        <v>9</v>
      </c>
      <c r="G36" s="152">
        <v>10</v>
      </c>
      <c r="H36" s="152">
        <v>11</v>
      </c>
      <c r="I36" s="152">
        <v>12</v>
      </c>
      <c r="J36" s="152">
        <v>13</v>
      </c>
      <c r="K36" s="152">
        <v>14</v>
      </c>
      <c r="L36" s="152">
        <v>15</v>
      </c>
      <c r="M36" s="152">
        <v>16</v>
      </c>
      <c r="N36" s="152">
        <v>17</v>
      </c>
      <c r="O36" s="152">
        <v>18</v>
      </c>
      <c r="P36" s="152" t="s">
        <v>27</v>
      </c>
      <c r="Q36" s="47"/>
    </row>
    <row r="37" spans="2:17" ht="9.75" customHeight="1">
      <c r="B37" s="31"/>
      <c r="C37" s="150" t="s">
        <v>127</v>
      </c>
      <c r="D37" s="154">
        <v>29</v>
      </c>
      <c r="E37" s="154">
        <v>48</v>
      </c>
      <c r="F37" s="154">
        <v>42</v>
      </c>
      <c r="G37" s="154">
        <v>51</v>
      </c>
      <c r="H37" s="154">
        <v>51</v>
      </c>
      <c r="I37" s="154">
        <v>48</v>
      </c>
      <c r="J37" s="154">
        <v>35</v>
      </c>
      <c r="K37" s="154">
        <v>27</v>
      </c>
      <c r="L37" s="154">
        <v>42</v>
      </c>
      <c r="M37" s="154">
        <v>38</v>
      </c>
      <c r="N37" s="154">
        <v>24</v>
      </c>
      <c r="O37" s="154">
        <v>32</v>
      </c>
      <c r="P37" s="154">
        <v>467</v>
      </c>
      <c r="Q37" s="47"/>
    </row>
    <row r="38" spans="2:17" ht="9.75" customHeight="1">
      <c r="B38" s="31"/>
      <c r="C38" s="150" t="s">
        <v>128</v>
      </c>
      <c r="D38" s="154">
        <v>398</v>
      </c>
      <c r="E38" s="154">
        <v>424</v>
      </c>
      <c r="F38" s="154">
        <v>386</v>
      </c>
      <c r="G38" s="154">
        <v>395</v>
      </c>
      <c r="H38" s="154">
        <v>417</v>
      </c>
      <c r="I38" s="154">
        <v>446</v>
      </c>
      <c r="J38" s="154">
        <v>368</v>
      </c>
      <c r="K38" s="154">
        <v>400</v>
      </c>
      <c r="L38" s="154">
        <v>458</v>
      </c>
      <c r="M38" s="154">
        <v>475</v>
      </c>
      <c r="N38" s="154">
        <v>522</v>
      </c>
      <c r="O38" s="154">
        <v>507</v>
      </c>
      <c r="P38" s="154">
        <v>5196</v>
      </c>
      <c r="Q38" s="47"/>
    </row>
    <row r="39" spans="2:17" ht="9.75" customHeight="1">
      <c r="B39" s="31"/>
      <c r="C39" s="150" t="s">
        <v>26</v>
      </c>
      <c r="D39" s="154">
        <v>427</v>
      </c>
      <c r="E39" s="154">
        <v>472</v>
      </c>
      <c r="F39" s="154">
        <v>428</v>
      </c>
      <c r="G39" s="154">
        <v>446</v>
      </c>
      <c r="H39" s="154">
        <v>468</v>
      </c>
      <c r="I39" s="154">
        <v>494</v>
      </c>
      <c r="J39" s="154">
        <v>403</v>
      </c>
      <c r="K39" s="154">
        <v>427</v>
      </c>
      <c r="L39" s="154">
        <v>500</v>
      </c>
      <c r="M39" s="154">
        <v>513</v>
      </c>
      <c r="N39" s="154">
        <v>546</v>
      </c>
      <c r="O39" s="154">
        <v>539</v>
      </c>
      <c r="P39" s="154">
        <v>5663</v>
      </c>
      <c r="Q39" s="47"/>
    </row>
    <row r="40" spans="2:17" ht="9.75" customHeight="1">
      <c r="B40" s="31"/>
      <c r="C40" s="151" t="s">
        <v>126</v>
      </c>
      <c r="D40" s="153">
        <v>6.8</v>
      </c>
      <c r="E40" s="153">
        <v>10.199999999999999</v>
      </c>
      <c r="F40" s="153">
        <v>9.8000000000000007</v>
      </c>
      <c r="G40" s="153">
        <v>11.4</v>
      </c>
      <c r="H40" s="153">
        <v>10.9</v>
      </c>
      <c r="I40" s="153">
        <v>9.6999999999999993</v>
      </c>
      <c r="J40" s="153">
        <v>8.6999999999999993</v>
      </c>
      <c r="K40" s="153">
        <v>6.3</v>
      </c>
      <c r="L40" s="153">
        <v>8.4</v>
      </c>
      <c r="M40" s="153">
        <v>7.4</v>
      </c>
      <c r="N40" s="153">
        <v>4.4000000000000004</v>
      </c>
      <c r="O40" s="153">
        <v>5.9</v>
      </c>
      <c r="P40" s="153">
        <v>8.1999999999999993</v>
      </c>
      <c r="Q40" s="47"/>
    </row>
    <row r="41" spans="2:17" ht="3.75" customHeight="1">
      <c r="B41" s="31"/>
      <c r="C41" s="49"/>
      <c r="D41" s="50"/>
      <c r="E41" s="50"/>
      <c r="F41" s="50"/>
      <c r="G41" s="51"/>
      <c r="H41" s="51"/>
      <c r="I41" s="50"/>
      <c r="J41" s="51"/>
      <c r="K41" s="51"/>
      <c r="L41" s="51"/>
      <c r="M41" s="51"/>
      <c r="N41" s="51"/>
      <c r="O41" s="49"/>
      <c r="P41" s="50"/>
      <c r="Q41" s="47"/>
    </row>
    <row r="42" spans="2:17" ht="16.5" customHeight="1">
      <c r="B42" s="27"/>
      <c r="C42" s="39" t="s">
        <v>154</v>
      </c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1"/>
      <c r="P42" s="40"/>
      <c r="Q42" s="42"/>
    </row>
    <row r="43" spans="2:17" ht="16.5" customHeight="1">
      <c r="B43" s="31"/>
      <c r="C43" s="36"/>
      <c r="D43" s="43"/>
      <c r="E43" s="43"/>
      <c r="F43" s="44"/>
      <c r="G43" s="45"/>
      <c r="H43" s="45"/>
      <c r="I43" s="44"/>
      <c r="J43" s="44"/>
      <c r="K43" s="44"/>
      <c r="L43" s="44"/>
      <c r="M43" s="44"/>
      <c r="N43" s="44"/>
      <c r="O43" s="46"/>
      <c r="P43" s="44"/>
      <c r="Q43" s="47"/>
    </row>
    <row r="44" spans="2:17" ht="16.5" customHeight="1">
      <c r="B44" s="31"/>
      <c r="C44" s="46"/>
      <c r="D44" s="43"/>
      <c r="E44" s="43"/>
      <c r="F44" s="44"/>
      <c r="G44" s="45"/>
      <c r="H44" s="45"/>
      <c r="I44" s="44"/>
      <c r="J44" s="44"/>
      <c r="K44" s="44"/>
      <c r="L44" s="44"/>
      <c r="M44" s="44"/>
      <c r="N44" s="44"/>
      <c r="O44" s="46"/>
      <c r="P44" s="44"/>
      <c r="Q44" s="47"/>
    </row>
    <row r="45" spans="2:17" ht="16.5" customHeight="1">
      <c r="B45" s="31"/>
      <c r="C45" s="46"/>
      <c r="D45" s="43"/>
      <c r="E45" s="43"/>
      <c r="F45" s="44"/>
      <c r="G45" s="45"/>
      <c r="H45" s="45"/>
      <c r="I45" s="44"/>
      <c r="J45" s="44"/>
      <c r="K45" s="44"/>
      <c r="L45" s="44"/>
      <c r="M45" s="44"/>
      <c r="N45" s="44"/>
      <c r="O45" s="46"/>
      <c r="P45" s="44"/>
      <c r="Q45" s="47"/>
    </row>
    <row r="46" spans="2:17" ht="16.5" customHeight="1">
      <c r="B46" s="31"/>
      <c r="C46" s="48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8"/>
      <c r="P46" s="45"/>
      <c r="Q46" s="47"/>
    </row>
    <row r="47" spans="2:17" ht="16.5" customHeight="1">
      <c r="B47" s="31"/>
      <c r="C47" s="49"/>
      <c r="D47" s="50"/>
      <c r="E47" s="50"/>
      <c r="F47" s="50"/>
      <c r="G47" s="51"/>
      <c r="H47" s="51"/>
      <c r="I47" s="50"/>
      <c r="J47" s="51"/>
      <c r="K47" s="51"/>
      <c r="L47" s="51"/>
      <c r="M47" s="51"/>
      <c r="N47" s="51"/>
      <c r="O47" s="49"/>
      <c r="P47" s="50"/>
      <c r="Q47" s="47"/>
    </row>
    <row r="48" spans="2:17" ht="16.5" customHeight="1">
      <c r="B48" s="31"/>
      <c r="C48" s="49"/>
      <c r="D48" s="50"/>
      <c r="E48" s="50"/>
      <c r="F48" s="50"/>
      <c r="G48" s="51"/>
      <c r="H48" s="51"/>
      <c r="I48" s="50"/>
      <c r="J48" s="51"/>
      <c r="K48" s="51"/>
      <c r="L48" s="51"/>
      <c r="M48" s="51"/>
      <c r="N48" s="51"/>
      <c r="O48" s="49"/>
      <c r="P48" s="50"/>
      <c r="Q48" s="47"/>
    </row>
    <row r="49" spans="2:17" ht="16.5" customHeight="1">
      <c r="B49" s="31"/>
      <c r="C49" s="49"/>
      <c r="D49" s="50"/>
      <c r="E49" s="50"/>
      <c r="F49" s="50"/>
      <c r="G49" s="51"/>
      <c r="H49" s="51"/>
      <c r="I49" s="50"/>
      <c r="J49" s="51"/>
      <c r="K49" s="51"/>
      <c r="L49" s="51"/>
      <c r="M49" s="51"/>
      <c r="N49" s="51"/>
      <c r="O49" s="49"/>
      <c r="P49" s="50"/>
      <c r="Q49" s="47"/>
    </row>
    <row r="50" spans="2:17" ht="16.5" customHeight="1">
      <c r="B50" s="31"/>
      <c r="C50" s="49"/>
      <c r="D50" s="50"/>
      <c r="E50" s="50"/>
      <c r="F50" s="50"/>
      <c r="G50" s="51"/>
      <c r="H50" s="51"/>
      <c r="I50" s="50"/>
      <c r="J50" s="51"/>
      <c r="K50" s="51"/>
      <c r="L50" s="51"/>
      <c r="M50" s="51"/>
      <c r="N50" s="51"/>
      <c r="O50" s="49"/>
      <c r="P50" s="50"/>
      <c r="Q50" s="47"/>
    </row>
    <row r="51" spans="2:17" ht="9.75" customHeight="1">
      <c r="B51" s="31"/>
      <c r="C51" s="150" t="s">
        <v>25</v>
      </c>
      <c r="D51" s="152">
        <v>7</v>
      </c>
      <c r="E51" s="152">
        <v>8</v>
      </c>
      <c r="F51" s="152">
        <v>9</v>
      </c>
      <c r="G51" s="152">
        <v>10</v>
      </c>
      <c r="H51" s="152">
        <v>11</v>
      </c>
      <c r="I51" s="152">
        <v>12</v>
      </c>
      <c r="J51" s="152">
        <v>13</v>
      </c>
      <c r="K51" s="152">
        <v>14</v>
      </c>
      <c r="L51" s="152">
        <v>15</v>
      </c>
      <c r="M51" s="152">
        <v>16</v>
      </c>
      <c r="N51" s="152">
        <v>17</v>
      </c>
      <c r="O51" s="152">
        <v>18</v>
      </c>
      <c r="P51" s="152" t="s">
        <v>27</v>
      </c>
      <c r="Q51" s="47"/>
    </row>
    <row r="52" spans="2:17" ht="9.75" customHeight="1">
      <c r="B52" s="31"/>
      <c r="C52" s="150" t="s">
        <v>127</v>
      </c>
      <c r="D52" s="154">
        <v>60</v>
      </c>
      <c r="E52" s="154">
        <v>87</v>
      </c>
      <c r="F52" s="154">
        <v>111</v>
      </c>
      <c r="G52" s="154">
        <v>135</v>
      </c>
      <c r="H52" s="154">
        <v>100</v>
      </c>
      <c r="I52" s="154">
        <v>99</v>
      </c>
      <c r="J52" s="154">
        <v>76</v>
      </c>
      <c r="K52" s="154">
        <v>60</v>
      </c>
      <c r="L52" s="154">
        <v>68</v>
      </c>
      <c r="M52" s="154">
        <v>74</v>
      </c>
      <c r="N52" s="154">
        <v>60</v>
      </c>
      <c r="O52" s="154">
        <v>51</v>
      </c>
      <c r="P52" s="154">
        <v>981</v>
      </c>
      <c r="Q52" s="47"/>
    </row>
    <row r="53" spans="2:17" ht="9.75" customHeight="1">
      <c r="B53" s="31"/>
      <c r="C53" s="150" t="s">
        <v>128</v>
      </c>
      <c r="D53" s="154">
        <v>850</v>
      </c>
      <c r="E53" s="154">
        <v>807</v>
      </c>
      <c r="F53" s="154">
        <v>776</v>
      </c>
      <c r="G53" s="154">
        <v>757</v>
      </c>
      <c r="H53" s="154">
        <v>708</v>
      </c>
      <c r="I53" s="154">
        <v>772</v>
      </c>
      <c r="J53" s="154">
        <v>770</v>
      </c>
      <c r="K53" s="154">
        <v>753</v>
      </c>
      <c r="L53" s="154">
        <v>777</v>
      </c>
      <c r="M53" s="154">
        <v>816</v>
      </c>
      <c r="N53" s="154">
        <v>971</v>
      </c>
      <c r="O53" s="154">
        <v>872</v>
      </c>
      <c r="P53" s="154">
        <v>9629</v>
      </c>
      <c r="Q53" s="47"/>
    </row>
    <row r="54" spans="2:17" ht="9.75" customHeight="1">
      <c r="B54" s="31"/>
      <c r="C54" s="150" t="s">
        <v>26</v>
      </c>
      <c r="D54" s="154">
        <v>910</v>
      </c>
      <c r="E54" s="154">
        <v>894</v>
      </c>
      <c r="F54" s="154">
        <v>887</v>
      </c>
      <c r="G54" s="154">
        <v>892</v>
      </c>
      <c r="H54" s="154">
        <v>808</v>
      </c>
      <c r="I54" s="154">
        <v>871</v>
      </c>
      <c r="J54" s="154">
        <v>846</v>
      </c>
      <c r="K54" s="154">
        <v>813</v>
      </c>
      <c r="L54" s="154">
        <v>845</v>
      </c>
      <c r="M54" s="154">
        <v>890</v>
      </c>
      <c r="N54" s="154">
        <v>1031</v>
      </c>
      <c r="O54" s="154">
        <v>923</v>
      </c>
      <c r="P54" s="154">
        <v>10610</v>
      </c>
      <c r="Q54" s="47"/>
    </row>
    <row r="55" spans="2:17" ht="9.75" customHeight="1">
      <c r="B55" s="31"/>
      <c r="C55" s="151" t="s">
        <v>126</v>
      </c>
      <c r="D55" s="153">
        <v>6.6</v>
      </c>
      <c r="E55" s="153">
        <v>9.6999999999999993</v>
      </c>
      <c r="F55" s="153">
        <v>12.5</v>
      </c>
      <c r="G55" s="153">
        <v>15.1</v>
      </c>
      <c r="H55" s="153">
        <v>12.4</v>
      </c>
      <c r="I55" s="153">
        <v>11.4</v>
      </c>
      <c r="J55" s="153">
        <v>9</v>
      </c>
      <c r="K55" s="153">
        <v>7.4</v>
      </c>
      <c r="L55" s="153">
        <v>8</v>
      </c>
      <c r="M55" s="153">
        <v>8.3000000000000007</v>
      </c>
      <c r="N55" s="153">
        <v>5.8</v>
      </c>
      <c r="O55" s="153">
        <v>5.5</v>
      </c>
      <c r="P55" s="153">
        <v>9.1999999999999993</v>
      </c>
      <c r="Q55" s="47"/>
    </row>
    <row r="56" spans="2:17" ht="3.75" customHeight="1">
      <c r="B56" s="31"/>
      <c r="C56" s="49"/>
      <c r="D56" s="50"/>
      <c r="E56" s="50"/>
      <c r="F56" s="50"/>
      <c r="G56" s="51"/>
      <c r="H56" s="51"/>
      <c r="I56" s="50"/>
      <c r="J56" s="51"/>
      <c r="K56" s="51"/>
      <c r="L56" s="51"/>
      <c r="M56" s="51"/>
      <c r="N56" s="51"/>
      <c r="O56" s="49"/>
      <c r="P56" s="50"/>
      <c r="Q56" s="47"/>
    </row>
    <row r="57" spans="2:17" ht="21.95" customHeight="1">
      <c r="B57" s="56" t="s">
        <v>17</v>
      </c>
      <c r="C57" s="52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4"/>
    </row>
    <row r="75" spans="3:15"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</row>
    <row r="76" spans="3:15">
      <c r="C76" s="29"/>
    </row>
    <row r="77" spans="3:15">
      <c r="C77" s="29"/>
    </row>
    <row r="78" spans="3:15">
      <c r="C78" s="29"/>
    </row>
    <row r="79" spans="3:15">
      <c r="C79" s="29"/>
    </row>
    <row r="80" spans="3:15">
      <c r="C80" s="29"/>
    </row>
    <row r="81" spans="3:3">
      <c r="C81" s="29"/>
    </row>
    <row r="82" spans="3:3">
      <c r="C82" s="29"/>
    </row>
    <row r="83" spans="3:3">
      <c r="C83" s="29"/>
    </row>
    <row r="84" spans="3:3">
      <c r="C84" s="29"/>
    </row>
    <row r="85" spans="3:3">
      <c r="C85" s="29"/>
    </row>
    <row r="86" spans="3:3">
      <c r="C86" s="29"/>
    </row>
    <row r="87" spans="3:3">
      <c r="C87" s="29"/>
    </row>
    <row r="88" spans="3:3">
      <c r="C88" s="29"/>
    </row>
    <row r="89" spans="3:3">
      <c r="C89" s="29"/>
    </row>
    <row r="90" spans="3:3">
      <c r="C90" s="29"/>
    </row>
    <row r="91" spans="3:3">
      <c r="C91" s="29"/>
    </row>
    <row r="92" spans="3:3">
      <c r="C92" s="29"/>
    </row>
    <row r="93" spans="3:3">
      <c r="C93" s="29"/>
    </row>
    <row r="94" spans="3:3">
      <c r="C94" s="29"/>
    </row>
    <row r="95" spans="3:3">
      <c r="C95" s="29"/>
    </row>
    <row r="96" spans="3:3">
      <c r="C96" s="29"/>
    </row>
    <row r="97" spans="3:3">
      <c r="C97" s="29"/>
    </row>
    <row r="98" spans="3:3">
      <c r="C98" s="29"/>
    </row>
    <row r="99" spans="3:3">
      <c r="C99" s="29"/>
    </row>
    <row r="100" spans="3:3">
      <c r="C100" s="29"/>
    </row>
  </sheetData>
  <phoneticPr fontId="3"/>
  <printOptions horizontalCentered="1"/>
  <pageMargins left="0.59055118110236227" right="0.59055118110236227" top="0.47244094488188981" bottom="0.39370078740157483" header="0" footer="0.19685039370078741"/>
  <pageSetup paperSize="9" scale="98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0"/>
  <sheetViews>
    <sheetView showGridLines="0" view="pageBreakPreview" zoomScaleNormal="130" zoomScaleSheetLayoutView="100" workbookViewId="0">
      <selection activeCell="P36" sqref="P36"/>
    </sheetView>
  </sheetViews>
  <sheetFormatPr defaultRowHeight="11.25"/>
  <cols>
    <col min="1" max="1" width="3.625" style="29" customWidth="1"/>
    <col min="2" max="2" width="0.875" style="2" customWidth="1"/>
    <col min="3" max="3" width="6.5" style="55" customWidth="1"/>
    <col min="4" max="16" width="6.5" style="29" customWidth="1"/>
    <col min="17" max="17" width="0.875" style="29" customWidth="1"/>
    <col min="18" max="29" width="9" style="29"/>
    <col min="30" max="33" width="6.625" style="29" customWidth="1"/>
    <col min="34" max="34" width="2.625" style="29" customWidth="1"/>
    <col min="35" max="38" width="6.625" style="29" customWidth="1"/>
    <col min="39" max="39" width="2.625" style="29" customWidth="1"/>
    <col min="40" max="44" width="6.625" style="29" customWidth="1"/>
    <col min="45" max="16384" width="9" style="29"/>
  </cols>
  <sheetData>
    <row r="1" spans="2:24">
      <c r="R1" s="32"/>
      <c r="S1" s="32"/>
      <c r="T1" s="32"/>
      <c r="U1" s="32"/>
      <c r="V1" s="32"/>
      <c r="W1" s="32"/>
      <c r="X1" s="32"/>
    </row>
    <row r="2" spans="2:24" ht="21.95" customHeight="1">
      <c r="B2" s="27"/>
      <c r="C2" s="219" t="s">
        <v>2</v>
      </c>
      <c r="D2" s="28"/>
      <c r="E2" s="28"/>
      <c r="F2" s="28"/>
      <c r="G2" s="211"/>
      <c r="H2" s="89"/>
      <c r="I2" s="215"/>
      <c r="J2" s="65" t="s">
        <v>9</v>
      </c>
      <c r="K2" s="18"/>
      <c r="L2" s="18"/>
      <c r="M2" s="18"/>
      <c r="N2" s="18"/>
      <c r="O2" s="26"/>
      <c r="P2" s="86"/>
      <c r="Q2" s="205"/>
      <c r="R2" s="4"/>
      <c r="S2" s="4"/>
      <c r="T2" s="4"/>
      <c r="U2" s="206"/>
      <c r="V2" s="59"/>
      <c r="W2" s="59"/>
      <c r="X2" s="207"/>
    </row>
    <row r="3" spans="2:24" ht="21.95" customHeight="1">
      <c r="B3" s="31"/>
      <c r="C3" s="208" t="s">
        <v>133</v>
      </c>
      <c r="D3" s="33"/>
      <c r="E3" s="33"/>
      <c r="F3" s="33"/>
      <c r="G3" s="212"/>
      <c r="H3" s="90"/>
      <c r="I3" s="216"/>
      <c r="J3" s="58"/>
      <c r="K3" s="58"/>
      <c r="L3" s="58"/>
      <c r="M3" s="58"/>
      <c r="N3" s="58"/>
      <c r="O3" s="60"/>
      <c r="P3" s="4"/>
      <c r="Q3" s="5"/>
      <c r="R3" s="4"/>
      <c r="S3" s="4"/>
      <c r="T3" s="4"/>
      <c r="U3" s="90"/>
      <c r="V3" s="59"/>
      <c r="W3" s="59"/>
      <c r="X3" s="207"/>
    </row>
    <row r="4" spans="2:24" ht="21.95" customHeight="1">
      <c r="B4" s="31"/>
      <c r="C4" s="208" t="s">
        <v>124</v>
      </c>
      <c r="D4" s="33"/>
      <c r="E4" s="33"/>
      <c r="F4" s="33"/>
      <c r="G4" s="212"/>
      <c r="H4" s="91"/>
      <c r="I4" s="217"/>
      <c r="J4" s="22"/>
      <c r="K4" s="22"/>
      <c r="L4" s="22"/>
      <c r="M4" s="22"/>
      <c r="N4" s="22"/>
      <c r="O4" s="20"/>
      <c r="P4" s="4"/>
      <c r="Q4" s="5"/>
      <c r="R4" s="4"/>
      <c r="S4" s="4"/>
      <c r="T4" s="4"/>
      <c r="U4" s="91"/>
      <c r="V4" s="3"/>
      <c r="W4" s="3"/>
      <c r="X4" s="4"/>
    </row>
    <row r="5" spans="2:24" ht="21.95" customHeight="1">
      <c r="B5" s="31"/>
      <c r="C5" s="208" t="s">
        <v>134</v>
      </c>
      <c r="D5" s="33"/>
      <c r="E5" s="33"/>
      <c r="F5" s="33"/>
      <c r="G5" s="212"/>
      <c r="H5" s="91"/>
      <c r="I5" s="217"/>
      <c r="J5" s="25"/>
      <c r="K5" s="25"/>
      <c r="L5" s="25"/>
      <c r="M5" s="25"/>
      <c r="N5" s="25"/>
      <c r="O5" s="20"/>
      <c r="P5" s="4"/>
      <c r="Q5" s="5"/>
      <c r="R5" s="4"/>
      <c r="S5" s="4"/>
      <c r="T5" s="4"/>
      <c r="U5" s="91"/>
      <c r="V5" s="3"/>
      <c r="W5" s="3"/>
      <c r="X5" s="4"/>
    </row>
    <row r="6" spans="2:24" ht="21.95" customHeight="1">
      <c r="B6" s="31"/>
      <c r="C6" s="209" t="s">
        <v>1</v>
      </c>
      <c r="D6" s="33"/>
      <c r="E6" s="33"/>
      <c r="F6" s="33"/>
      <c r="G6" s="212"/>
      <c r="H6" s="91"/>
      <c r="I6" s="217"/>
      <c r="J6" s="22"/>
      <c r="K6" s="22"/>
      <c r="L6" s="22"/>
      <c r="M6" s="22"/>
      <c r="N6" s="22"/>
      <c r="O6" s="20"/>
      <c r="P6" s="4"/>
      <c r="Q6" s="5"/>
      <c r="R6" s="4"/>
      <c r="S6" s="4"/>
      <c r="T6" s="4"/>
      <c r="U6" s="91"/>
      <c r="V6" s="3"/>
      <c r="W6" s="3"/>
      <c r="X6" s="4"/>
    </row>
    <row r="7" spans="2:24" ht="21.95" customHeight="1">
      <c r="B7" s="31"/>
      <c r="C7" s="208" t="s">
        <v>135</v>
      </c>
      <c r="D7" s="33"/>
      <c r="E7" s="33"/>
      <c r="F7" s="33"/>
      <c r="G7" s="212"/>
      <c r="H7" s="91"/>
      <c r="I7" s="217"/>
      <c r="J7" s="23"/>
      <c r="K7" s="23"/>
      <c r="L7" s="23"/>
      <c r="M7" s="23"/>
      <c r="N7" s="23"/>
      <c r="O7" s="20"/>
      <c r="P7" s="4"/>
      <c r="Q7" s="5"/>
      <c r="R7" s="4"/>
      <c r="S7" s="4"/>
      <c r="T7" s="4"/>
      <c r="U7" s="91"/>
      <c r="V7" s="3"/>
      <c r="W7" s="3"/>
      <c r="X7" s="4"/>
    </row>
    <row r="8" spans="2:24" ht="21.95" customHeight="1">
      <c r="B8" s="31"/>
      <c r="C8" s="209" t="s">
        <v>125</v>
      </c>
      <c r="D8" s="32"/>
      <c r="E8" s="32"/>
      <c r="F8" s="32"/>
      <c r="G8" s="212"/>
      <c r="H8" s="91"/>
      <c r="I8" s="217"/>
      <c r="J8" s="22"/>
      <c r="K8" s="22"/>
      <c r="L8" s="22"/>
      <c r="M8" s="22"/>
      <c r="N8" s="22"/>
      <c r="O8" s="20"/>
      <c r="P8" s="4"/>
      <c r="Q8" s="5"/>
      <c r="R8" s="4"/>
      <c r="S8" s="4"/>
      <c r="T8" s="4"/>
      <c r="U8" s="91"/>
      <c r="V8" s="3"/>
      <c r="W8" s="3"/>
      <c r="X8" s="4"/>
    </row>
    <row r="9" spans="2:24" ht="21.95" customHeight="1">
      <c r="B9" s="34"/>
      <c r="C9" s="210" t="s">
        <v>136</v>
      </c>
      <c r="D9" s="35"/>
      <c r="E9" s="35"/>
      <c r="F9" s="35"/>
      <c r="G9" s="212"/>
      <c r="H9" s="93"/>
      <c r="I9" s="218"/>
      <c r="J9" s="25"/>
      <c r="K9" s="25"/>
      <c r="L9" s="25"/>
      <c r="M9" s="25"/>
      <c r="N9" s="25"/>
      <c r="O9" s="20"/>
      <c r="P9" s="4"/>
      <c r="Q9" s="5"/>
      <c r="R9" s="4"/>
      <c r="S9" s="4"/>
      <c r="T9" s="4"/>
      <c r="U9" s="91"/>
      <c r="V9" s="3"/>
      <c r="W9" s="3"/>
      <c r="X9" s="4"/>
    </row>
    <row r="10" spans="2:24" ht="17.100000000000001" customHeight="1">
      <c r="B10" s="31"/>
      <c r="C10" s="57" t="s">
        <v>8</v>
      </c>
      <c r="D10" s="32"/>
      <c r="E10" s="32"/>
      <c r="F10" s="32"/>
      <c r="G10" s="213"/>
      <c r="H10" s="91"/>
      <c r="I10" s="217"/>
      <c r="J10" s="203"/>
      <c r="K10" s="203"/>
      <c r="L10" s="203"/>
      <c r="M10" s="203"/>
      <c r="N10" s="203"/>
      <c r="O10" s="20"/>
      <c r="P10" s="4"/>
      <c r="Q10" s="5"/>
      <c r="R10" s="4"/>
      <c r="S10" s="4"/>
      <c r="T10" s="4"/>
      <c r="U10" s="91"/>
      <c r="V10" s="3"/>
      <c r="W10" s="3"/>
      <c r="X10" s="4"/>
    </row>
    <row r="11" spans="2:24" ht="60" customHeight="1">
      <c r="B11" s="34"/>
      <c r="C11" s="37"/>
      <c r="D11" s="38"/>
      <c r="E11" s="38"/>
      <c r="F11" s="38"/>
      <c r="G11" s="214"/>
      <c r="H11" s="93"/>
      <c r="I11" s="218"/>
      <c r="J11" s="204"/>
      <c r="K11" s="204"/>
      <c r="L11" s="204"/>
      <c r="M11" s="204"/>
      <c r="N11" s="204"/>
      <c r="O11" s="148"/>
      <c r="P11" s="92"/>
      <c r="Q11" s="149"/>
      <c r="R11" s="31"/>
      <c r="S11" s="4"/>
      <c r="T11" s="4"/>
      <c r="U11" s="91"/>
      <c r="V11" s="4"/>
      <c r="W11" s="4"/>
      <c r="X11" s="4"/>
    </row>
    <row r="12" spans="2:24" ht="16.5" customHeight="1">
      <c r="B12" s="27"/>
      <c r="C12" s="39" t="s">
        <v>116</v>
      </c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1"/>
      <c r="P12" s="40"/>
      <c r="Q12" s="42"/>
    </row>
    <row r="13" spans="2:24" ht="16.5" customHeight="1">
      <c r="B13" s="31"/>
      <c r="C13" s="36"/>
      <c r="D13" s="43"/>
      <c r="E13" s="43"/>
      <c r="F13" s="44"/>
      <c r="G13" s="45"/>
      <c r="H13" s="45"/>
      <c r="I13" s="44"/>
      <c r="J13" s="44"/>
      <c r="K13" s="44"/>
      <c r="L13" s="44"/>
      <c r="M13" s="44"/>
      <c r="N13" s="44"/>
      <c r="O13" s="46"/>
      <c r="P13" s="44"/>
      <c r="Q13" s="47"/>
    </row>
    <row r="14" spans="2:24" ht="16.5" customHeight="1">
      <c r="B14" s="31"/>
      <c r="C14" s="46"/>
      <c r="D14" s="43"/>
      <c r="E14" s="43"/>
      <c r="F14" s="44"/>
      <c r="G14" s="45"/>
      <c r="H14" s="45"/>
      <c r="I14" s="44"/>
      <c r="J14" s="44"/>
      <c r="K14" s="44"/>
      <c r="L14" s="44"/>
      <c r="M14" s="44"/>
      <c r="N14" s="44"/>
      <c r="O14" s="46"/>
      <c r="P14" s="44"/>
      <c r="Q14" s="47"/>
    </row>
    <row r="15" spans="2:24" ht="16.5" customHeight="1">
      <c r="B15" s="31"/>
      <c r="C15" s="46"/>
      <c r="D15" s="43"/>
      <c r="E15" s="43"/>
      <c r="F15" s="44"/>
      <c r="G15" s="45"/>
      <c r="H15" s="45"/>
      <c r="I15" s="44"/>
      <c r="J15" s="44"/>
      <c r="K15" s="44"/>
      <c r="L15" s="44"/>
      <c r="M15" s="44"/>
      <c r="N15" s="44"/>
      <c r="O15" s="46"/>
      <c r="P15" s="44"/>
      <c r="Q15" s="47"/>
    </row>
    <row r="16" spans="2:24" ht="16.5" customHeight="1">
      <c r="B16" s="31"/>
      <c r="C16" s="48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8"/>
      <c r="P16" s="45"/>
      <c r="Q16" s="47"/>
    </row>
    <row r="17" spans="2:17" ht="16.5" customHeight="1">
      <c r="B17" s="31"/>
      <c r="C17" s="49"/>
      <c r="D17" s="50"/>
      <c r="E17" s="50"/>
      <c r="F17" s="50"/>
      <c r="G17" s="51"/>
      <c r="H17" s="51"/>
      <c r="I17" s="50"/>
      <c r="J17" s="51"/>
      <c r="K17" s="51"/>
      <c r="L17" s="51"/>
      <c r="M17" s="51"/>
      <c r="N17" s="51"/>
      <c r="O17" s="49"/>
      <c r="P17" s="50"/>
      <c r="Q17" s="47"/>
    </row>
    <row r="18" spans="2:17" ht="16.5" customHeight="1">
      <c r="B18" s="31"/>
      <c r="C18" s="49"/>
      <c r="D18" s="50"/>
      <c r="E18" s="50"/>
      <c r="F18" s="50"/>
      <c r="G18" s="51"/>
      <c r="H18" s="51"/>
      <c r="I18" s="50"/>
      <c r="J18" s="51"/>
      <c r="K18" s="51"/>
      <c r="L18" s="51"/>
      <c r="M18" s="51"/>
      <c r="N18" s="51"/>
      <c r="O18" s="49"/>
      <c r="P18" s="50"/>
      <c r="Q18" s="47"/>
    </row>
    <row r="19" spans="2:17" ht="16.5" customHeight="1">
      <c r="B19" s="31"/>
      <c r="C19" s="49"/>
      <c r="D19" s="50"/>
      <c r="E19" s="50"/>
      <c r="F19" s="50"/>
      <c r="G19" s="51"/>
      <c r="H19" s="51"/>
      <c r="I19" s="50"/>
      <c r="J19" s="51"/>
      <c r="K19" s="51"/>
      <c r="L19" s="51"/>
      <c r="M19" s="51"/>
      <c r="N19" s="51"/>
      <c r="O19" s="49"/>
      <c r="P19" s="50"/>
      <c r="Q19" s="47"/>
    </row>
    <row r="20" spans="2:17" ht="16.5" customHeight="1">
      <c r="B20" s="31"/>
      <c r="C20" s="49"/>
      <c r="D20" s="50"/>
      <c r="E20" s="50"/>
      <c r="F20" s="50"/>
      <c r="G20" s="51"/>
      <c r="H20" s="51"/>
      <c r="I20" s="50"/>
      <c r="J20" s="51"/>
      <c r="K20" s="51"/>
      <c r="L20" s="51"/>
      <c r="M20" s="51"/>
      <c r="N20" s="51"/>
      <c r="O20" s="49"/>
      <c r="P20" s="50"/>
      <c r="Q20" s="47"/>
    </row>
    <row r="21" spans="2:17" ht="9.75" customHeight="1">
      <c r="B21" s="31"/>
      <c r="C21" s="150" t="s">
        <v>25</v>
      </c>
      <c r="D21" s="152">
        <v>7</v>
      </c>
      <c r="E21" s="152">
        <v>8</v>
      </c>
      <c r="F21" s="152">
        <v>9</v>
      </c>
      <c r="G21" s="152">
        <v>10</v>
      </c>
      <c r="H21" s="152">
        <v>11</v>
      </c>
      <c r="I21" s="152">
        <v>12</v>
      </c>
      <c r="J21" s="152">
        <v>13</v>
      </c>
      <c r="K21" s="152">
        <v>14</v>
      </c>
      <c r="L21" s="152">
        <v>15</v>
      </c>
      <c r="M21" s="152">
        <v>16</v>
      </c>
      <c r="N21" s="152">
        <v>17</v>
      </c>
      <c r="O21" s="152">
        <v>18</v>
      </c>
      <c r="P21" s="152" t="s">
        <v>27</v>
      </c>
      <c r="Q21" s="47"/>
    </row>
    <row r="22" spans="2:17" ht="9.75" customHeight="1">
      <c r="B22" s="31"/>
      <c r="C22" s="150" t="s">
        <v>127</v>
      </c>
      <c r="D22" s="154">
        <v>194</v>
      </c>
      <c r="E22" s="154">
        <v>280</v>
      </c>
      <c r="F22" s="154">
        <v>307</v>
      </c>
      <c r="G22" s="154">
        <v>340</v>
      </c>
      <c r="H22" s="154">
        <v>284</v>
      </c>
      <c r="I22" s="154">
        <v>260</v>
      </c>
      <c r="J22" s="154">
        <v>284</v>
      </c>
      <c r="K22" s="154">
        <v>254</v>
      </c>
      <c r="L22" s="154">
        <v>207</v>
      </c>
      <c r="M22" s="154">
        <v>188</v>
      </c>
      <c r="N22" s="154">
        <v>101</v>
      </c>
      <c r="O22" s="154">
        <v>102</v>
      </c>
      <c r="P22" s="154">
        <v>2801</v>
      </c>
      <c r="Q22" s="47"/>
    </row>
    <row r="23" spans="2:17" ht="9.75" customHeight="1">
      <c r="B23" s="31"/>
      <c r="C23" s="150" t="s">
        <v>128</v>
      </c>
      <c r="D23" s="154">
        <v>373</v>
      </c>
      <c r="E23" s="154">
        <v>469</v>
      </c>
      <c r="F23" s="154">
        <v>467</v>
      </c>
      <c r="G23" s="154">
        <v>646</v>
      </c>
      <c r="H23" s="154">
        <v>733</v>
      </c>
      <c r="I23" s="154">
        <v>707</v>
      </c>
      <c r="J23" s="154">
        <v>805</v>
      </c>
      <c r="K23" s="154">
        <v>842</v>
      </c>
      <c r="L23" s="154">
        <v>917</v>
      </c>
      <c r="M23" s="154">
        <v>954</v>
      </c>
      <c r="N23" s="154">
        <v>1096</v>
      </c>
      <c r="O23" s="154">
        <v>1064</v>
      </c>
      <c r="P23" s="154">
        <v>9073</v>
      </c>
      <c r="Q23" s="47"/>
    </row>
    <row r="24" spans="2:17" ht="9.75" customHeight="1">
      <c r="B24" s="31"/>
      <c r="C24" s="150" t="s">
        <v>26</v>
      </c>
      <c r="D24" s="154">
        <v>567</v>
      </c>
      <c r="E24" s="154">
        <v>749</v>
      </c>
      <c r="F24" s="154">
        <v>774</v>
      </c>
      <c r="G24" s="154">
        <v>986</v>
      </c>
      <c r="H24" s="154">
        <v>1017</v>
      </c>
      <c r="I24" s="154">
        <v>967</v>
      </c>
      <c r="J24" s="154">
        <v>1089</v>
      </c>
      <c r="K24" s="154">
        <v>1096</v>
      </c>
      <c r="L24" s="154">
        <v>1124</v>
      </c>
      <c r="M24" s="154">
        <v>1142</v>
      </c>
      <c r="N24" s="154">
        <v>1197</v>
      </c>
      <c r="O24" s="154">
        <v>1166</v>
      </c>
      <c r="P24" s="154">
        <v>11874</v>
      </c>
      <c r="Q24" s="47"/>
    </row>
    <row r="25" spans="2:17" ht="9.75" customHeight="1">
      <c r="B25" s="31"/>
      <c r="C25" s="151" t="s">
        <v>126</v>
      </c>
      <c r="D25" s="153">
        <v>34.200000000000003</v>
      </c>
      <c r="E25" s="153">
        <v>37.4</v>
      </c>
      <c r="F25" s="153">
        <v>39.700000000000003</v>
      </c>
      <c r="G25" s="153">
        <v>34.5</v>
      </c>
      <c r="H25" s="153">
        <v>27.9</v>
      </c>
      <c r="I25" s="153">
        <v>26.9</v>
      </c>
      <c r="J25" s="153">
        <v>26.1</v>
      </c>
      <c r="K25" s="153">
        <v>23.2</v>
      </c>
      <c r="L25" s="153">
        <v>18.399999999999999</v>
      </c>
      <c r="M25" s="153">
        <v>16.5</v>
      </c>
      <c r="N25" s="153">
        <v>8.4</v>
      </c>
      <c r="O25" s="153">
        <v>8.6999999999999993</v>
      </c>
      <c r="P25" s="153">
        <v>23.6</v>
      </c>
      <c r="Q25" s="47"/>
    </row>
    <row r="26" spans="2:17" ht="3.75" customHeight="1">
      <c r="B26" s="31"/>
      <c r="C26" s="49"/>
      <c r="D26" s="50"/>
      <c r="E26" s="50"/>
      <c r="F26" s="50"/>
      <c r="G26" s="51"/>
      <c r="H26" s="51"/>
      <c r="I26" s="50"/>
      <c r="J26" s="51"/>
      <c r="K26" s="51"/>
      <c r="L26" s="51"/>
      <c r="M26" s="51"/>
      <c r="N26" s="51"/>
      <c r="O26" s="49"/>
      <c r="P26" s="50"/>
      <c r="Q26" s="47"/>
    </row>
    <row r="27" spans="2:17" ht="16.5" customHeight="1">
      <c r="B27" s="27"/>
      <c r="C27" s="39" t="s">
        <v>151</v>
      </c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1"/>
      <c r="P27" s="40"/>
      <c r="Q27" s="42"/>
    </row>
    <row r="28" spans="2:17" ht="16.5" customHeight="1">
      <c r="B28" s="31"/>
      <c r="C28" s="36"/>
      <c r="D28" s="43"/>
      <c r="E28" s="43"/>
      <c r="F28" s="44"/>
      <c r="G28" s="45"/>
      <c r="H28" s="45"/>
      <c r="I28" s="44"/>
      <c r="J28" s="44"/>
      <c r="K28" s="44"/>
      <c r="L28" s="44"/>
      <c r="M28" s="44"/>
      <c r="N28" s="44"/>
      <c r="O28" s="46"/>
      <c r="P28" s="44"/>
      <c r="Q28" s="47"/>
    </row>
    <row r="29" spans="2:17" ht="16.5" customHeight="1">
      <c r="B29" s="31"/>
      <c r="C29" s="46"/>
      <c r="D29" s="43"/>
      <c r="E29" s="43"/>
      <c r="F29" s="44"/>
      <c r="G29" s="45"/>
      <c r="H29" s="45"/>
      <c r="I29" s="44"/>
      <c r="J29" s="44"/>
      <c r="K29" s="44"/>
      <c r="L29" s="44"/>
      <c r="M29" s="44"/>
      <c r="N29" s="44"/>
      <c r="O29" s="46"/>
      <c r="P29" s="44"/>
      <c r="Q29" s="47"/>
    </row>
    <row r="30" spans="2:17" ht="16.5" customHeight="1">
      <c r="B30" s="31"/>
      <c r="C30" s="46"/>
      <c r="D30" s="43"/>
      <c r="E30" s="43"/>
      <c r="F30" s="44"/>
      <c r="G30" s="45"/>
      <c r="H30" s="45"/>
      <c r="I30" s="44"/>
      <c r="J30" s="44"/>
      <c r="K30" s="44"/>
      <c r="L30" s="44"/>
      <c r="M30" s="44"/>
      <c r="N30" s="44"/>
      <c r="O30" s="46"/>
      <c r="P30" s="44"/>
      <c r="Q30" s="47"/>
    </row>
    <row r="31" spans="2:17" ht="16.5" customHeight="1">
      <c r="B31" s="31"/>
      <c r="C31" s="48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8"/>
      <c r="P31" s="45"/>
      <c r="Q31" s="47"/>
    </row>
    <row r="32" spans="2:17" ht="16.5" customHeight="1">
      <c r="B32" s="31"/>
      <c r="C32" s="49"/>
      <c r="D32" s="50"/>
      <c r="E32" s="50"/>
      <c r="F32" s="50"/>
      <c r="G32" s="51"/>
      <c r="H32" s="51"/>
      <c r="I32" s="50"/>
      <c r="J32" s="51"/>
      <c r="K32" s="51"/>
      <c r="L32" s="51"/>
      <c r="M32" s="51"/>
      <c r="N32" s="51"/>
      <c r="O32" s="49"/>
      <c r="P32" s="50"/>
      <c r="Q32" s="47"/>
    </row>
    <row r="33" spans="2:17" ht="16.5" customHeight="1">
      <c r="B33" s="31"/>
      <c r="C33" s="49"/>
      <c r="D33" s="50"/>
      <c r="E33" s="50"/>
      <c r="F33" s="50"/>
      <c r="G33" s="51"/>
      <c r="H33" s="51"/>
      <c r="I33" s="50"/>
      <c r="J33" s="51"/>
      <c r="K33" s="51"/>
      <c r="L33" s="51"/>
      <c r="M33" s="51"/>
      <c r="N33" s="51"/>
      <c r="O33" s="49"/>
      <c r="P33" s="50"/>
      <c r="Q33" s="47"/>
    </row>
    <row r="34" spans="2:17" ht="16.5" customHeight="1">
      <c r="B34" s="31"/>
      <c r="C34" s="49"/>
      <c r="D34" s="50"/>
      <c r="E34" s="50"/>
      <c r="F34" s="50"/>
      <c r="G34" s="51"/>
      <c r="H34" s="51"/>
      <c r="I34" s="50"/>
      <c r="J34" s="51"/>
      <c r="K34" s="51"/>
      <c r="L34" s="51"/>
      <c r="M34" s="51"/>
      <c r="N34" s="51"/>
      <c r="O34" s="49"/>
      <c r="P34" s="50"/>
      <c r="Q34" s="47"/>
    </row>
    <row r="35" spans="2:17" ht="16.5" customHeight="1">
      <c r="B35" s="31"/>
      <c r="C35" s="49"/>
      <c r="D35" s="50"/>
      <c r="E35" s="50"/>
      <c r="F35" s="50"/>
      <c r="G35" s="51"/>
      <c r="H35" s="51"/>
      <c r="I35" s="50"/>
      <c r="J35" s="51"/>
      <c r="K35" s="51"/>
      <c r="L35" s="51"/>
      <c r="M35" s="51"/>
      <c r="N35" s="51"/>
      <c r="O35" s="49"/>
      <c r="P35" s="50"/>
      <c r="Q35" s="47"/>
    </row>
    <row r="36" spans="2:17" ht="9.75" customHeight="1">
      <c r="B36" s="31"/>
      <c r="C36" s="150" t="s">
        <v>25</v>
      </c>
      <c r="D36" s="152">
        <v>7</v>
      </c>
      <c r="E36" s="152">
        <v>8</v>
      </c>
      <c r="F36" s="152">
        <v>9</v>
      </c>
      <c r="G36" s="152">
        <v>10</v>
      </c>
      <c r="H36" s="152">
        <v>11</v>
      </c>
      <c r="I36" s="152">
        <v>12</v>
      </c>
      <c r="J36" s="152">
        <v>13</v>
      </c>
      <c r="K36" s="152">
        <v>14</v>
      </c>
      <c r="L36" s="152">
        <v>15</v>
      </c>
      <c r="M36" s="152">
        <v>16</v>
      </c>
      <c r="N36" s="152">
        <v>17</v>
      </c>
      <c r="O36" s="152">
        <v>18</v>
      </c>
      <c r="P36" s="152" t="s">
        <v>27</v>
      </c>
      <c r="Q36" s="47"/>
    </row>
    <row r="37" spans="2:17" ht="9.75" customHeight="1">
      <c r="B37" s="31"/>
      <c r="C37" s="150" t="s">
        <v>127</v>
      </c>
      <c r="D37" s="154">
        <v>167</v>
      </c>
      <c r="E37" s="154">
        <v>189</v>
      </c>
      <c r="F37" s="154">
        <v>255</v>
      </c>
      <c r="G37" s="154">
        <v>252</v>
      </c>
      <c r="H37" s="154">
        <v>236</v>
      </c>
      <c r="I37" s="154">
        <v>257</v>
      </c>
      <c r="J37" s="154">
        <v>231</v>
      </c>
      <c r="K37" s="154">
        <v>223</v>
      </c>
      <c r="L37" s="154">
        <v>248</v>
      </c>
      <c r="M37" s="154">
        <v>152</v>
      </c>
      <c r="N37" s="154">
        <v>137</v>
      </c>
      <c r="O37" s="154">
        <v>117</v>
      </c>
      <c r="P37" s="154">
        <v>2464</v>
      </c>
      <c r="Q37" s="47"/>
    </row>
    <row r="38" spans="2:17" ht="9.75" customHeight="1">
      <c r="B38" s="31"/>
      <c r="C38" s="150" t="s">
        <v>128</v>
      </c>
      <c r="D38" s="154">
        <v>991</v>
      </c>
      <c r="E38" s="154">
        <v>947</v>
      </c>
      <c r="F38" s="154">
        <v>794</v>
      </c>
      <c r="G38" s="154">
        <v>774</v>
      </c>
      <c r="H38" s="154">
        <v>742</v>
      </c>
      <c r="I38" s="154">
        <v>724</v>
      </c>
      <c r="J38" s="154">
        <v>770</v>
      </c>
      <c r="K38" s="154">
        <v>733</v>
      </c>
      <c r="L38" s="154">
        <v>737</v>
      </c>
      <c r="M38" s="154">
        <v>676</v>
      </c>
      <c r="N38" s="154">
        <v>607</v>
      </c>
      <c r="O38" s="154">
        <v>535</v>
      </c>
      <c r="P38" s="154">
        <v>9030</v>
      </c>
      <c r="Q38" s="47"/>
    </row>
    <row r="39" spans="2:17" ht="9.75" customHeight="1">
      <c r="B39" s="31"/>
      <c r="C39" s="150" t="s">
        <v>26</v>
      </c>
      <c r="D39" s="154">
        <v>1158</v>
      </c>
      <c r="E39" s="154">
        <v>1136</v>
      </c>
      <c r="F39" s="154">
        <v>1049</v>
      </c>
      <c r="G39" s="154">
        <v>1026</v>
      </c>
      <c r="H39" s="154">
        <v>978</v>
      </c>
      <c r="I39" s="154">
        <v>981</v>
      </c>
      <c r="J39" s="154">
        <v>1001</v>
      </c>
      <c r="K39" s="154">
        <v>956</v>
      </c>
      <c r="L39" s="154">
        <v>985</v>
      </c>
      <c r="M39" s="154">
        <v>828</v>
      </c>
      <c r="N39" s="154">
        <v>744</v>
      </c>
      <c r="O39" s="154">
        <v>652</v>
      </c>
      <c r="P39" s="154">
        <v>11494</v>
      </c>
      <c r="Q39" s="47"/>
    </row>
    <row r="40" spans="2:17" ht="9.75" customHeight="1">
      <c r="B40" s="31"/>
      <c r="C40" s="151" t="s">
        <v>126</v>
      </c>
      <c r="D40" s="153">
        <v>14.4</v>
      </c>
      <c r="E40" s="153">
        <v>16.600000000000001</v>
      </c>
      <c r="F40" s="153">
        <v>24.3</v>
      </c>
      <c r="G40" s="153">
        <v>24.6</v>
      </c>
      <c r="H40" s="153">
        <v>24.1</v>
      </c>
      <c r="I40" s="153">
        <v>26.2</v>
      </c>
      <c r="J40" s="153">
        <v>23.1</v>
      </c>
      <c r="K40" s="153">
        <v>23.3</v>
      </c>
      <c r="L40" s="153">
        <v>25.2</v>
      </c>
      <c r="M40" s="153">
        <v>18.399999999999999</v>
      </c>
      <c r="N40" s="153">
        <v>18.399999999999999</v>
      </c>
      <c r="O40" s="153">
        <v>17.899999999999999</v>
      </c>
      <c r="P40" s="153">
        <v>21.4</v>
      </c>
      <c r="Q40" s="47"/>
    </row>
    <row r="41" spans="2:17" ht="3.75" customHeight="1">
      <c r="B41" s="31"/>
      <c r="C41" s="49"/>
      <c r="D41" s="50"/>
      <c r="E41" s="50"/>
      <c r="F41" s="50"/>
      <c r="G41" s="51"/>
      <c r="H41" s="51"/>
      <c r="I41" s="50"/>
      <c r="J41" s="51"/>
      <c r="K41" s="51"/>
      <c r="L41" s="51"/>
      <c r="M41" s="51"/>
      <c r="N41" s="51"/>
      <c r="O41" s="49"/>
      <c r="P41" s="50"/>
      <c r="Q41" s="47"/>
    </row>
    <row r="42" spans="2:17" ht="16.5" customHeight="1">
      <c r="B42" s="27"/>
      <c r="C42" s="39" t="s">
        <v>152</v>
      </c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1"/>
      <c r="P42" s="40"/>
      <c r="Q42" s="42"/>
    </row>
    <row r="43" spans="2:17" ht="16.5" customHeight="1">
      <c r="B43" s="31"/>
      <c r="C43" s="36"/>
      <c r="D43" s="43"/>
      <c r="E43" s="43"/>
      <c r="F43" s="44"/>
      <c r="G43" s="45"/>
      <c r="H43" s="45"/>
      <c r="I43" s="44"/>
      <c r="J43" s="44"/>
      <c r="K43" s="44"/>
      <c r="L43" s="44"/>
      <c r="M43" s="44"/>
      <c r="N43" s="44"/>
      <c r="O43" s="46"/>
      <c r="P43" s="44"/>
      <c r="Q43" s="47"/>
    </row>
    <row r="44" spans="2:17" ht="16.5" customHeight="1">
      <c r="B44" s="31"/>
      <c r="C44" s="46"/>
      <c r="D44" s="43"/>
      <c r="E44" s="43"/>
      <c r="F44" s="44"/>
      <c r="G44" s="45"/>
      <c r="H44" s="45"/>
      <c r="I44" s="44"/>
      <c r="J44" s="44"/>
      <c r="K44" s="44"/>
      <c r="L44" s="44"/>
      <c r="M44" s="44"/>
      <c r="N44" s="44"/>
      <c r="O44" s="46"/>
      <c r="P44" s="44"/>
      <c r="Q44" s="47"/>
    </row>
    <row r="45" spans="2:17" ht="16.5" customHeight="1">
      <c r="B45" s="31"/>
      <c r="C45" s="46"/>
      <c r="D45" s="43"/>
      <c r="E45" s="43"/>
      <c r="F45" s="44"/>
      <c r="G45" s="45"/>
      <c r="H45" s="45"/>
      <c r="I45" s="44"/>
      <c r="J45" s="44"/>
      <c r="K45" s="44"/>
      <c r="L45" s="44"/>
      <c r="M45" s="44"/>
      <c r="N45" s="44"/>
      <c r="O45" s="46"/>
      <c r="P45" s="44"/>
      <c r="Q45" s="47"/>
    </row>
    <row r="46" spans="2:17" ht="16.5" customHeight="1">
      <c r="B46" s="31"/>
      <c r="C46" s="48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8"/>
      <c r="P46" s="45"/>
      <c r="Q46" s="47"/>
    </row>
    <row r="47" spans="2:17" ht="16.5" customHeight="1">
      <c r="B47" s="31"/>
      <c r="C47" s="49"/>
      <c r="D47" s="50"/>
      <c r="E47" s="50"/>
      <c r="F47" s="50"/>
      <c r="G47" s="51"/>
      <c r="H47" s="51"/>
      <c r="I47" s="50"/>
      <c r="J47" s="51"/>
      <c r="K47" s="51"/>
      <c r="L47" s="51"/>
      <c r="M47" s="51"/>
      <c r="N47" s="51"/>
      <c r="O47" s="49"/>
      <c r="P47" s="50"/>
      <c r="Q47" s="47"/>
    </row>
    <row r="48" spans="2:17" ht="16.5" customHeight="1">
      <c r="B48" s="31"/>
      <c r="C48" s="49"/>
      <c r="D48" s="50"/>
      <c r="E48" s="50"/>
      <c r="F48" s="50"/>
      <c r="G48" s="51"/>
      <c r="H48" s="51"/>
      <c r="I48" s="50"/>
      <c r="J48" s="51"/>
      <c r="K48" s="51"/>
      <c r="L48" s="51"/>
      <c r="M48" s="51"/>
      <c r="N48" s="51"/>
      <c r="O48" s="49"/>
      <c r="P48" s="50"/>
      <c r="Q48" s="47"/>
    </row>
    <row r="49" spans="2:17" ht="16.5" customHeight="1">
      <c r="B49" s="31"/>
      <c r="C49" s="49"/>
      <c r="D49" s="50"/>
      <c r="E49" s="50"/>
      <c r="F49" s="50"/>
      <c r="G49" s="51"/>
      <c r="H49" s="51"/>
      <c r="I49" s="50"/>
      <c r="J49" s="51"/>
      <c r="K49" s="51"/>
      <c r="L49" s="51"/>
      <c r="M49" s="51"/>
      <c r="N49" s="51"/>
      <c r="O49" s="49"/>
      <c r="P49" s="50"/>
      <c r="Q49" s="47"/>
    </row>
    <row r="50" spans="2:17" ht="16.5" customHeight="1">
      <c r="B50" s="31"/>
      <c r="C50" s="49"/>
      <c r="D50" s="50"/>
      <c r="E50" s="50"/>
      <c r="F50" s="50"/>
      <c r="G50" s="51"/>
      <c r="H50" s="51"/>
      <c r="I50" s="50"/>
      <c r="J50" s="51"/>
      <c r="K50" s="51"/>
      <c r="L50" s="51"/>
      <c r="M50" s="51"/>
      <c r="N50" s="51"/>
      <c r="O50" s="49"/>
      <c r="P50" s="50"/>
      <c r="Q50" s="47"/>
    </row>
    <row r="51" spans="2:17" ht="9.75" customHeight="1">
      <c r="B51" s="31"/>
      <c r="C51" s="150" t="s">
        <v>25</v>
      </c>
      <c r="D51" s="152">
        <v>7</v>
      </c>
      <c r="E51" s="152">
        <v>8</v>
      </c>
      <c r="F51" s="152">
        <v>9</v>
      </c>
      <c r="G51" s="152">
        <v>10</v>
      </c>
      <c r="H51" s="152">
        <v>11</v>
      </c>
      <c r="I51" s="152">
        <v>12</v>
      </c>
      <c r="J51" s="152">
        <v>13</v>
      </c>
      <c r="K51" s="152">
        <v>14</v>
      </c>
      <c r="L51" s="152">
        <v>15</v>
      </c>
      <c r="M51" s="152">
        <v>16</v>
      </c>
      <c r="N51" s="152">
        <v>17</v>
      </c>
      <c r="O51" s="152">
        <v>18</v>
      </c>
      <c r="P51" s="152" t="s">
        <v>27</v>
      </c>
      <c r="Q51" s="47"/>
    </row>
    <row r="52" spans="2:17" ht="9.75" customHeight="1">
      <c r="B52" s="31"/>
      <c r="C52" s="150" t="s">
        <v>127</v>
      </c>
      <c r="D52" s="154">
        <v>361</v>
      </c>
      <c r="E52" s="154">
        <v>469</v>
      </c>
      <c r="F52" s="154">
        <v>562</v>
      </c>
      <c r="G52" s="154">
        <v>592</v>
      </c>
      <c r="H52" s="154">
        <v>520</v>
      </c>
      <c r="I52" s="154">
        <v>517</v>
      </c>
      <c r="J52" s="154">
        <v>515</v>
      </c>
      <c r="K52" s="154">
        <v>477</v>
      </c>
      <c r="L52" s="154">
        <v>455</v>
      </c>
      <c r="M52" s="154">
        <v>340</v>
      </c>
      <c r="N52" s="154">
        <v>238</v>
      </c>
      <c r="O52" s="154">
        <v>219</v>
      </c>
      <c r="P52" s="154">
        <v>5265</v>
      </c>
      <c r="Q52" s="47"/>
    </row>
    <row r="53" spans="2:17" ht="9.75" customHeight="1">
      <c r="B53" s="31"/>
      <c r="C53" s="150" t="s">
        <v>128</v>
      </c>
      <c r="D53" s="154">
        <v>1364</v>
      </c>
      <c r="E53" s="154">
        <v>1416</v>
      </c>
      <c r="F53" s="154">
        <v>1261</v>
      </c>
      <c r="G53" s="154">
        <v>1420</v>
      </c>
      <c r="H53" s="154">
        <v>1475</v>
      </c>
      <c r="I53" s="154">
        <v>1431</v>
      </c>
      <c r="J53" s="154">
        <v>1575</v>
      </c>
      <c r="K53" s="154">
        <v>1575</v>
      </c>
      <c r="L53" s="154">
        <v>1654</v>
      </c>
      <c r="M53" s="154">
        <v>1630</v>
      </c>
      <c r="N53" s="154">
        <v>1703</v>
      </c>
      <c r="O53" s="154">
        <v>1599</v>
      </c>
      <c r="P53" s="154">
        <v>18103</v>
      </c>
      <c r="Q53" s="47"/>
    </row>
    <row r="54" spans="2:17" ht="9.75" customHeight="1">
      <c r="B54" s="31"/>
      <c r="C54" s="150" t="s">
        <v>26</v>
      </c>
      <c r="D54" s="154">
        <v>1725</v>
      </c>
      <c r="E54" s="154">
        <v>1885</v>
      </c>
      <c r="F54" s="154">
        <v>1823</v>
      </c>
      <c r="G54" s="154">
        <v>2012</v>
      </c>
      <c r="H54" s="154">
        <v>1995</v>
      </c>
      <c r="I54" s="154">
        <v>1948</v>
      </c>
      <c r="J54" s="154">
        <v>2090</v>
      </c>
      <c r="K54" s="154">
        <v>2052</v>
      </c>
      <c r="L54" s="154">
        <v>2109</v>
      </c>
      <c r="M54" s="154">
        <v>1970</v>
      </c>
      <c r="N54" s="154">
        <v>1941</v>
      </c>
      <c r="O54" s="154">
        <v>1818</v>
      </c>
      <c r="P54" s="154">
        <v>23368</v>
      </c>
      <c r="Q54" s="47"/>
    </row>
    <row r="55" spans="2:17" ht="9.75" customHeight="1">
      <c r="B55" s="31"/>
      <c r="C55" s="151" t="s">
        <v>126</v>
      </c>
      <c r="D55" s="153">
        <v>20.9</v>
      </c>
      <c r="E55" s="153">
        <v>24.9</v>
      </c>
      <c r="F55" s="153">
        <v>30.8</v>
      </c>
      <c r="G55" s="153">
        <v>29.4</v>
      </c>
      <c r="H55" s="153">
        <v>26.1</v>
      </c>
      <c r="I55" s="153">
        <v>26.5</v>
      </c>
      <c r="J55" s="153">
        <v>24.6</v>
      </c>
      <c r="K55" s="153">
        <v>23.2</v>
      </c>
      <c r="L55" s="153">
        <v>21.6</v>
      </c>
      <c r="M55" s="153">
        <v>17.3</v>
      </c>
      <c r="N55" s="153">
        <v>12.3</v>
      </c>
      <c r="O55" s="153">
        <v>12</v>
      </c>
      <c r="P55" s="153">
        <v>22.5</v>
      </c>
      <c r="Q55" s="47"/>
    </row>
    <row r="56" spans="2:17" ht="3.75" customHeight="1">
      <c r="B56" s="31"/>
      <c r="C56" s="49"/>
      <c r="D56" s="50"/>
      <c r="E56" s="50"/>
      <c r="F56" s="50"/>
      <c r="G56" s="51"/>
      <c r="H56" s="51"/>
      <c r="I56" s="50"/>
      <c r="J56" s="51"/>
      <c r="K56" s="51"/>
      <c r="L56" s="51"/>
      <c r="M56" s="51"/>
      <c r="N56" s="51"/>
      <c r="O56" s="49"/>
      <c r="P56" s="50"/>
      <c r="Q56" s="47"/>
    </row>
    <row r="57" spans="2:17" ht="21.95" customHeight="1">
      <c r="B57" s="56" t="s">
        <v>17</v>
      </c>
      <c r="C57" s="52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4"/>
    </row>
    <row r="75" spans="3:15"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</row>
    <row r="76" spans="3:15">
      <c r="C76" s="29"/>
    </row>
    <row r="77" spans="3:15">
      <c r="C77" s="29"/>
    </row>
    <row r="78" spans="3:15">
      <c r="C78" s="29"/>
    </row>
    <row r="79" spans="3:15">
      <c r="C79" s="29"/>
    </row>
    <row r="80" spans="3:15">
      <c r="C80" s="29"/>
    </row>
    <row r="81" spans="3:3">
      <c r="C81" s="29"/>
    </row>
    <row r="82" spans="3:3">
      <c r="C82" s="29"/>
    </row>
    <row r="83" spans="3:3">
      <c r="C83" s="29"/>
    </row>
    <row r="84" spans="3:3">
      <c r="C84" s="29"/>
    </row>
    <row r="85" spans="3:3">
      <c r="C85" s="29"/>
    </row>
    <row r="86" spans="3:3">
      <c r="C86" s="29"/>
    </row>
    <row r="87" spans="3:3">
      <c r="C87" s="29"/>
    </row>
    <row r="88" spans="3:3">
      <c r="C88" s="29"/>
    </row>
    <row r="89" spans="3:3">
      <c r="C89" s="29"/>
    </row>
    <row r="90" spans="3:3">
      <c r="C90" s="29"/>
    </row>
    <row r="91" spans="3:3">
      <c r="C91" s="29"/>
    </row>
    <row r="92" spans="3:3">
      <c r="C92" s="29"/>
    </row>
    <row r="93" spans="3:3">
      <c r="C93" s="29"/>
    </row>
    <row r="94" spans="3:3">
      <c r="C94" s="29"/>
    </row>
    <row r="95" spans="3:3">
      <c r="C95" s="29"/>
    </row>
    <row r="96" spans="3:3">
      <c r="C96" s="29"/>
    </row>
    <row r="97" spans="3:3">
      <c r="C97" s="29"/>
    </row>
    <row r="98" spans="3:3">
      <c r="C98" s="29"/>
    </row>
    <row r="99" spans="3:3">
      <c r="C99" s="29"/>
    </row>
    <row r="100" spans="3:3">
      <c r="C100" s="29"/>
    </row>
  </sheetData>
  <phoneticPr fontId="3"/>
  <printOptions horizontalCentered="1"/>
  <pageMargins left="0.59055118110236227" right="0.59055118110236227" top="0.47244094488188981" bottom="0.39370078740157483" header="0" footer="0.19685039370078741"/>
  <pageSetup paperSize="9" scale="98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0"/>
  <sheetViews>
    <sheetView showGridLines="0" view="pageBreakPreview" zoomScaleNormal="130" zoomScaleSheetLayoutView="100" workbookViewId="0">
      <selection activeCell="P36" sqref="P36"/>
    </sheetView>
  </sheetViews>
  <sheetFormatPr defaultRowHeight="11.25"/>
  <cols>
    <col min="1" max="1" width="3.625" style="29" customWidth="1"/>
    <col min="2" max="2" width="0.875" style="2" customWidth="1"/>
    <col min="3" max="3" width="6.5" style="55" customWidth="1"/>
    <col min="4" max="16" width="6.5" style="29" customWidth="1"/>
    <col min="17" max="17" width="0.875" style="29" customWidth="1"/>
    <col min="18" max="29" width="9" style="29"/>
    <col min="30" max="33" width="6.625" style="29" customWidth="1"/>
    <col min="34" max="34" width="2.625" style="29" customWidth="1"/>
    <col min="35" max="38" width="6.625" style="29" customWidth="1"/>
    <col min="39" max="39" width="2.625" style="29" customWidth="1"/>
    <col min="40" max="44" width="6.625" style="29" customWidth="1"/>
    <col min="45" max="16384" width="9" style="29"/>
  </cols>
  <sheetData>
    <row r="1" spans="2:24">
      <c r="R1" s="32"/>
      <c r="S1" s="32"/>
      <c r="T1" s="32"/>
      <c r="U1" s="32"/>
      <c r="V1" s="32"/>
      <c r="W1" s="32"/>
      <c r="X1" s="32"/>
    </row>
    <row r="2" spans="2:24" ht="21.95" customHeight="1">
      <c r="B2" s="27"/>
      <c r="C2" s="219" t="s">
        <v>2</v>
      </c>
      <c r="D2" s="28"/>
      <c r="E2" s="28"/>
      <c r="F2" s="28"/>
      <c r="G2" s="211"/>
      <c r="H2" s="89"/>
      <c r="I2" s="215"/>
      <c r="J2" s="65" t="s">
        <v>9</v>
      </c>
      <c r="K2" s="18"/>
      <c r="L2" s="18"/>
      <c r="M2" s="18"/>
      <c r="N2" s="18"/>
      <c r="O2" s="26"/>
      <c r="P2" s="86"/>
      <c r="Q2" s="205"/>
      <c r="R2" s="4"/>
      <c r="S2" s="4"/>
      <c r="T2" s="4"/>
      <c r="U2" s="206"/>
      <c r="V2" s="59"/>
      <c r="W2" s="59"/>
      <c r="X2" s="207"/>
    </row>
    <row r="3" spans="2:24" ht="21.95" customHeight="1">
      <c r="B3" s="31"/>
      <c r="C3" s="208" t="s">
        <v>133</v>
      </c>
      <c r="D3" s="33"/>
      <c r="E3" s="33"/>
      <c r="F3" s="33"/>
      <c r="G3" s="212"/>
      <c r="H3" s="90"/>
      <c r="I3" s="216"/>
      <c r="J3" s="58"/>
      <c r="K3" s="58"/>
      <c r="L3" s="58"/>
      <c r="M3" s="58"/>
      <c r="N3" s="58"/>
      <c r="O3" s="60"/>
      <c r="P3" s="4"/>
      <c r="Q3" s="5"/>
      <c r="R3" s="4"/>
      <c r="S3" s="4"/>
      <c r="T3" s="4"/>
      <c r="U3" s="90"/>
      <c r="V3" s="59"/>
      <c r="W3" s="59"/>
      <c r="X3" s="207"/>
    </row>
    <row r="4" spans="2:24" ht="21.95" customHeight="1">
      <c r="B4" s="31"/>
      <c r="C4" s="208" t="s">
        <v>124</v>
      </c>
      <c r="D4" s="33"/>
      <c r="E4" s="33"/>
      <c r="F4" s="33"/>
      <c r="G4" s="212"/>
      <c r="H4" s="91"/>
      <c r="I4" s="217"/>
      <c r="J4" s="22"/>
      <c r="K4" s="22"/>
      <c r="L4" s="22"/>
      <c r="M4" s="22"/>
      <c r="N4" s="22"/>
      <c r="O4" s="20"/>
      <c r="P4" s="4"/>
      <c r="Q4" s="5"/>
      <c r="R4" s="4"/>
      <c r="S4" s="4"/>
      <c r="T4" s="4"/>
      <c r="U4" s="91"/>
      <c r="V4" s="3"/>
      <c r="W4" s="3"/>
      <c r="X4" s="4"/>
    </row>
    <row r="5" spans="2:24" ht="21.95" customHeight="1">
      <c r="B5" s="31"/>
      <c r="C5" s="208" t="s">
        <v>134</v>
      </c>
      <c r="D5" s="33"/>
      <c r="E5" s="33"/>
      <c r="F5" s="33"/>
      <c r="G5" s="212"/>
      <c r="H5" s="91"/>
      <c r="I5" s="217"/>
      <c r="J5" s="25"/>
      <c r="K5" s="25"/>
      <c r="L5" s="25"/>
      <c r="M5" s="25"/>
      <c r="N5" s="25"/>
      <c r="O5" s="20"/>
      <c r="P5" s="4"/>
      <c r="Q5" s="5"/>
      <c r="R5" s="4"/>
      <c r="S5" s="4"/>
      <c r="T5" s="4"/>
      <c r="U5" s="91"/>
      <c r="V5" s="3"/>
      <c r="W5" s="3"/>
      <c r="X5" s="4"/>
    </row>
    <row r="6" spans="2:24" ht="21.95" customHeight="1">
      <c r="B6" s="31"/>
      <c r="C6" s="209" t="s">
        <v>1</v>
      </c>
      <c r="D6" s="33"/>
      <c r="E6" s="33"/>
      <c r="F6" s="33"/>
      <c r="G6" s="212"/>
      <c r="H6" s="91"/>
      <c r="I6" s="217"/>
      <c r="J6" s="22"/>
      <c r="K6" s="22"/>
      <c r="L6" s="22"/>
      <c r="M6" s="22"/>
      <c r="N6" s="22"/>
      <c r="O6" s="20"/>
      <c r="P6" s="4"/>
      <c r="Q6" s="5"/>
      <c r="R6" s="4"/>
      <c r="S6" s="4"/>
      <c r="T6" s="4"/>
      <c r="U6" s="91"/>
      <c r="V6" s="3"/>
      <c r="W6" s="3"/>
      <c r="X6" s="4"/>
    </row>
    <row r="7" spans="2:24" ht="21.95" customHeight="1">
      <c r="B7" s="31"/>
      <c r="C7" s="208" t="s">
        <v>135</v>
      </c>
      <c r="D7" s="33"/>
      <c r="E7" s="33"/>
      <c r="F7" s="33"/>
      <c r="G7" s="212"/>
      <c r="H7" s="91"/>
      <c r="I7" s="217"/>
      <c r="J7" s="23"/>
      <c r="K7" s="23"/>
      <c r="L7" s="23"/>
      <c r="M7" s="23"/>
      <c r="N7" s="23"/>
      <c r="O7" s="20"/>
      <c r="P7" s="4"/>
      <c r="Q7" s="5"/>
      <c r="R7" s="4"/>
      <c r="S7" s="4"/>
      <c r="T7" s="4"/>
      <c r="U7" s="91"/>
      <c r="V7" s="3"/>
      <c r="W7" s="3"/>
      <c r="X7" s="4"/>
    </row>
    <row r="8" spans="2:24" ht="21.95" customHeight="1">
      <c r="B8" s="31"/>
      <c r="C8" s="209" t="s">
        <v>125</v>
      </c>
      <c r="D8" s="32"/>
      <c r="E8" s="32"/>
      <c r="F8" s="32"/>
      <c r="G8" s="212"/>
      <c r="H8" s="91"/>
      <c r="I8" s="217"/>
      <c r="J8" s="22"/>
      <c r="K8" s="22"/>
      <c r="L8" s="22"/>
      <c r="M8" s="22"/>
      <c r="N8" s="22"/>
      <c r="O8" s="20"/>
      <c r="P8" s="4"/>
      <c r="Q8" s="5"/>
      <c r="R8" s="4"/>
      <c r="S8" s="4"/>
      <c r="T8" s="4"/>
      <c r="U8" s="91"/>
      <c r="V8" s="3"/>
      <c r="W8" s="3"/>
      <c r="X8" s="4"/>
    </row>
    <row r="9" spans="2:24" ht="21.95" customHeight="1">
      <c r="B9" s="34"/>
      <c r="C9" s="210" t="s">
        <v>136</v>
      </c>
      <c r="D9" s="35"/>
      <c r="E9" s="35"/>
      <c r="F9" s="35"/>
      <c r="G9" s="212"/>
      <c r="H9" s="93"/>
      <c r="I9" s="218"/>
      <c r="J9" s="25"/>
      <c r="K9" s="25"/>
      <c r="L9" s="25"/>
      <c r="M9" s="25"/>
      <c r="N9" s="25"/>
      <c r="O9" s="20"/>
      <c r="P9" s="4"/>
      <c r="Q9" s="5"/>
      <c r="R9" s="4"/>
      <c r="S9" s="4"/>
      <c r="T9" s="4"/>
      <c r="U9" s="91"/>
      <c r="V9" s="3"/>
      <c r="W9" s="3"/>
      <c r="X9" s="4"/>
    </row>
    <row r="10" spans="2:24" ht="17.100000000000001" customHeight="1">
      <c r="B10" s="31"/>
      <c r="C10" s="57" t="s">
        <v>8</v>
      </c>
      <c r="D10" s="32"/>
      <c r="E10" s="32"/>
      <c r="F10" s="32"/>
      <c r="G10" s="213"/>
      <c r="H10" s="91"/>
      <c r="I10" s="217"/>
      <c r="J10" s="203"/>
      <c r="K10" s="203"/>
      <c r="L10" s="203"/>
      <c r="M10" s="203"/>
      <c r="N10" s="203"/>
      <c r="O10" s="20"/>
      <c r="P10" s="4"/>
      <c r="Q10" s="5"/>
      <c r="R10" s="4"/>
      <c r="S10" s="4"/>
      <c r="T10" s="4"/>
      <c r="U10" s="91"/>
      <c r="V10" s="3"/>
      <c r="W10" s="3"/>
      <c r="X10" s="4"/>
    </row>
    <row r="11" spans="2:24" ht="60" customHeight="1">
      <c r="B11" s="34"/>
      <c r="C11" s="37"/>
      <c r="D11" s="38"/>
      <c r="E11" s="38"/>
      <c r="F11" s="38"/>
      <c r="G11" s="214"/>
      <c r="H11" s="93"/>
      <c r="I11" s="218"/>
      <c r="J11" s="204"/>
      <c r="K11" s="204"/>
      <c r="L11" s="204"/>
      <c r="M11" s="204"/>
      <c r="N11" s="204"/>
      <c r="O11" s="148"/>
      <c r="P11" s="92"/>
      <c r="Q11" s="149"/>
      <c r="R11" s="31"/>
      <c r="S11" s="4"/>
      <c r="T11" s="4"/>
      <c r="U11" s="91"/>
      <c r="V11" s="4"/>
      <c r="W11" s="4"/>
      <c r="X11" s="4"/>
    </row>
    <row r="12" spans="2:24" ht="16.5" customHeight="1">
      <c r="B12" s="27"/>
      <c r="C12" s="39" t="s">
        <v>118</v>
      </c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1"/>
      <c r="P12" s="40"/>
      <c r="Q12" s="42"/>
    </row>
    <row r="13" spans="2:24" ht="16.5" customHeight="1">
      <c r="B13" s="31"/>
      <c r="C13" s="36"/>
      <c r="D13" s="43"/>
      <c r="E13" s="43"/>
      <c r="F13" s="44"/>
      <c r="G13" s="45"/>
      <c r="H13" s="45"/>
      <c r="I13" s="44"/>
      <c r="J13" s="44"/>
      <c r="K13" s="44"/>
      <c r="L13" s="44"/>
      <c r="M13" s="44"/>
      <c r="N13" s="44"/>
      <c r="O13" s="46"/>
      <c r="P13" s="44"/>
      <c r="Q13" s="47"/>
    </row>
    <row r="14" spans="2:24" ht="16.5" customHeight="1">
      <c r="B14" s="31"/>
      <c r="C14" s="46"/>
      <c r="D14" s="43"/>
      <c r="E14" s="43"/>
      <c r="F14" s="44"/>
      <c r="G14" s="45"/>
      <c r="H14" s="45"/>
      <c r="I14" s="44"/>
      <c r="J14" s="44"/>
      <c r="K14" s="44"/>
      <c r="L14" s="44"/>
      <c r="M14" s="44"/>
      <c r="N14" s="44"/>
      <c r="O14" s="46"/>
      <c r="P14" s="44"/>
      <c r="Q14" s="47"/>
    </row>
    <row r="15" spans="2:24" ht="16.5" customHeight="1">
      <c r="B15" s="31"/>
      <c r="C15" s="46"/>
      <c r="D15" s="43"/>
      <c r="E15" s="43"/>
      <c r="F15" s="44"/>
      <c r="G15" s="45"/>
      <c r="H15" s="45"/>
      <c r="I15" s="44"/>
      <c r="J15" s="44"/>
      <c r="K15" s="44"/>
      <c r="L15" s="44"/>
      <c r="M15" s="44"/>
      <c r="N15" s="44"/>
      <c r="O15" s="46"/>
      <c r="P15" s="44"/>
      <c r="Q15" s="47"/>
    </row>
    <row r="16" spans="2:24" ht="16.5" customHeight="1">
      <c r="B16" s="31"/>
      <c r="C16" s="48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8"/>
      <c r="P16" s="45"/>
      <c r="Q16" s="47"/>
    </row>
    <row r="17" spans="2:17" ht="16.5" customHeight="1">
      <c r="B17" s="31"/>
      <c r="C17" s="49"/>
      <c r="D17" s="50"/>
      <c r="E17" s="50"/>
      <c r="F17" s="50"/>
      <c r="G17" s="51"/>
      <c r="H17" s="51"/>
      <c r="I17" s="50"/>
      <c r="J17" s="51"/>
      <c r="K17" s="51"/>
      <c r="L17" s="51"/>
      <c r="M17" s="51"/>
      <c r="N17" s="51"/>
      <c r="O17" s="49"/>
      <c r="P17" s="50"/>
      <c r="Q17" s="47"/>
    </row>
    <row r="18" spans="2:17" ht="16.5" customHeight="1">
      <c r="B18" s="31"/>
      <c r="C18" s="49"/>
      <c r="D18" s="50"/>
      <c r="E18" s="50"/>
      <c r="F18" s="50"/>
      <c r="G18" s="51"/>
      <c r="H18" s="51"/>
      <c r="I18" s="50"/>
      <c r="J18" s="51"/>
      <c r="K18" s="51"/>
      <c r="L18" s="51"/>
      <c r="M18" s="51"/>
      <c r="N18" s="51"/>
      <c r="O18" s="49"/>
      <c r="P18" s="50"/>
      <c r="Q18" s="47"/>
    </row>
    <row r="19" spans="2:17" ht="16.5" customHeight="1">
      <c r="B19" s="31"/>
      <c r="C19" s="49"/>
      <c r="D19" s="50"/>
      <c r="E19" s="50"/>
      <c r="F19" s="50"/>
      <c r="G19" s="51"/>
      <c r="H19" s="51"/>
      <c r="I19" s="50"/>
      <c r="J19" s="51"/>
      <c r="K19" s="51"/>
      <c r="L19" s="51"/>
      <c r="M19" s="51"/>
      <c r="N19" s="51"/>
      <c r="O19" s="49"/>
      <c r="P19" s="50"/>
      <c r="Q19" s="47"/>
    </row>
    <row r="20" spans="2:17" ht="16.5" customHeight="1">
      <c r="B20" s="31"/>
      <c r="C20" s="49"/>
      <c r="D20" s="50"/>
      <c r="E20" s="50"/>
      <c r="F20" s="50"/>
      <c r="G20" s="51"/>
      <c r="H20" s="51"/>
      <c r="I20" s="50"/>
      <c r="J20" s="51"/>
      <c r="K20" s="51"/>
      <c r="L20" s="51"/>
      <c r="M20" s="51"/>
      <c r="N20" s="51"/>
      <c r="O20" s="49"/>
      <c r="P20" s="50"/>
      <c r="Q20" s="47"/>
    </row>
    <row r="21" spans="2:17" ht="9.75" customHeight="1">
      <c r="B21" s="31"/>
      <c r="C21" s="150" t="s">
        <v>25</v>
      </c>
      <c r="D21" s="152">
        <v>7</v>
      </c>
      <c r="E21" s="152">
        <v>8</v>
      </c>
      <c r="F21" s="152">
        <v>9</v>
      </c>
      <c r="G21" s="152">
        <v>10</v>
      </c>
      <c r="H21" s="152">
        <v>11</v>
      </c>
      <c r="I21" s="152">
        <v>12</v>
      </c>
      <c r="J21" s="152">
        <v>13</v>
      </c>
      <c r="K21" s="152">
        <v>14</v>
      </c>
      <c r="L21" s="152">
        <v>15</v>
      </c>
      <c r="M21" s="152">
        <v>16</v>
      </c>
      <c r="N21" s="152">
        <v>17</v>
      </c>
      <c r="O21" s="152">
        <v>18</v>
      </c>
      <c r="P21" s="152" t="s">
        <v>27</v>
      </c>
      <c r="Q21" s="47"/>
    </row>
    <row r="22" spans="2:17" ht="9.75" customHeight="1">
      <c r="B22" s="31"/>
      <c r="C22" s="150" t="s">
        <v>127</v>
      </c>
      <c r="D22" s="154">
        <v>8</v>
      </c>
      <c r="E22" s="154">
        <v>10</v>
      </c>
      <c r="F22" s="154">
        <v>11</v>
      </c>
      <c r="G22" s="154">
        <v>6</v>
      </c>
      <c r="H22" s="154">
        <v>13</v>
      </c>
      <c r="I22" s="154">
        <v>14</v>
      </c>
      <c r="J22" s="154">
        <v>8</v>
      </c>
      <c r="K22" s="154">
        <v>9</v>
      </c>
      <c r="L22" s="154">
        <v>14</v>
      </c>
      <c r="M22" s="154">
        <v>7</v>
      </c>
      <c r="N22" s="154">
        <v>9</v>
      </c>
      <c r="O22" s="154">
        <v>13</v>
      </c>
      <c r="P22" s="154">
        <v>122</v>
      </c>
      <c r="Q22" s="47"/>
    </row>
    <row r="23" spans="2:17" ht="9.75" customHeight="1">
      <c r="B23" s="31"/>
      <c r="C23" s="150" t="s">
        <v>128</v>
      </c>
      <c r="D23" s="154">
        <v>111</v>
      </c>
      <c r="E23" s="154">
        <v>96</v>
      </c>
      <c r="F23" s="154">
        <v>90</v>
      </c>
      <c r="G23" s="154">
        <v>91</v>
      </c>
      <c r="H23" s="154">
        <v>87</v>
      </c>
      <c r="I23" s="154">
        <v>66</v>
      </c>
      <c r="J23" s="154">
        <v>86</v>
      </c>
      <c r="K23" s="154">
        <v>90</v>
      </c>
      <c r="L23" s="154">
        <v>85</v>
      </c>
      <c r="M23" s="154">
        <v>88</v>
      </c>
      <c r="N23" s="154">
        <v>103</v>
      </c>
      <c r="O23" s="154">
        <v>93</v>
      </c>
      <c r="P23" s="154">
        <v>1086</v>
      </c>
      <c r="Q23" s="47"/>
    </row>
    <row r="24" spans="2:17" ht="9.75" customHeight="1">
      <c r="B24" s="31"/>
      <c r="C24" s="150" t="s">
        <v>26</v>
      </c>
      <c r="D24" s="154">
        <v>119</v>
      </c>
      <c r="E24" s="154">
        <v>106</v>
      </c>
      <c r="F24" s="154">
        <v>101</v>
      </c>
      <c r="G24" s="154">
        <v>97</v>
      </c>
      <c r="H24" s="154">
        <v>100</v>
      </c>
      <c r="I24" s="154">
        <v>80</v>
      </c>
      <c r="J24" s="154">
        <v>94</v>
      </c>
      <c r="K24" s="154">
        <v>99</v>
      </c>
      <c r="L24" s="154">
        <v>99</v>
      </c>
      <c r="M24" s="154">
        <v>95</v>
      </c>
      <c r="N24" s="154">
        <v>112</v>
      </c>
      <c r="O24" s="154">
        <v>106</v>
      </c>
      <c r="P24" s="154">
        <v>1208</v>
      </c>
      <c r="Q24" s="47"/>
    </row>
    <row r="25" spans="2:17" ht="9.75" customHeight="1">
      <c r="B25" s="31"/>
      <c r="C25" s="151" t="s">
        <v>126</v>
      </c>
      <c r="D25" s="153">
        <v>6.7</v>
      </c>
      <c r="E25" s="153">
        <v>9.4</v>
      </c>
      <c r="F25" s="153">
        <v>10.9</v>
      </c>
      <c r="G25" s="153">
        <v>6.2</v>
      </c>
      <c r="H25" s="153">
        <v>13</v>
      </c>
      <c r="I25" s="153">
        <v>17.5</v>
      </c>
      <c r="J25" s="153">
        <v>8.5</v>
      </c>
      <c r="K25" s="153">
        <v>9.1</v>
      </c>
      <c r="L25" s="153">
        <v>14.1</v>
      </c>
      <c r="M25" s="153">
        <v>7.4</v>
      </c>
      <c r="N25" s="153">
        <v>8</v>
      </c>
      <c r="O25" s="153">
        <v>12.3</v>
      </c>
      <c r="P25" s="153">
        <v>10.1</v>
      </c>
      <c r="Q25" s="47"/>
    </row>
    <row r="26" spans="2:17" ht="3.75" customHeight="1">
      <c r="B26" s="31"/>
      <c r="C26" s="49"/>
      <c r="D26" s="50"/>
      <c r="E26" s="50"/>
      <c r="F26" s="50"/>
      <c r="G26" s="51"/>
      <c r="H26" s="51"/>
      <c r="I26" s="50"/>
      <c r="J26" s="51"/>
      <c r="K26" s="51"/>
      <c r="L26" s="51"/>
      <c r="M26" s="51"/>
      <c r="N26" s="51"/>
      <c r="O26" s="49"/>
      <c r="P26" s="50"/>
      <c r="Q26" s="47"/>
    </row>
    <row r="27" spans="2:17" ht="16.5" customHeight="1">
      <c r="B27" s="27"/>
      <c r="C27" s="39" t="s">
        <v>149</v>
      </c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1"/>
      <c r="P27" s="40"/>
      <c r="Q27" s="42"/>
    </row>
    <row r="28" spans="2:17" ht="16.5" customHeight="1">
      <c r="B28" s="31"/>
      <c r="C28" s="36"/>
      <c r="D28" s="43"/>
      <c r="E28" s="43"/>
      <c r="F28" s="44"/>
      <c r="G28" s="45"/>
      <c r="H28" s="45"/>
      <c r="I28" s="44"/>
      <c r="J28" s="44"/>
      <c r="K28" s="44"/>
      <c r="L28" s="44"/>
      <c r="M28" s="44"/>
      <c r="N28" s="44"/>
      <c r="O28" s="46"/>
      <c r="P28" s="44"/>
      <c r="Q28" s="47"/>
    </row>
    <row r="29" spans="2:17" ht="16.5" customHeight="1">
      <c r="B29" s="31"/>
      <c r="C29" s="46"/>
      <c r="D29" s="43"/>
      <c r="E29" s="43"/>
      <c r="F29" s="44"/>
      <c r="G29" s="45"/>
      <c r="H29" s="45"/>
      <c r="I29" s="44"/>
      <c r="J29" s="44"/>
      <c r="K29" s="44"/>
      <c r="L29" s="44"/>
      <c r="M29" s="44"/>
      <c r="N29" s="44"/>
      <c r="O29" s="46"/>
      <c r="P29" s="44"/>
      <c r="Q29" s="47"/>
    </row>
    <row r="30" spans="2:17" ht="16.5" customHeight="1">
      <c r="B30" s="31"/>
      <c r="C30" s="46"/>
      <c r="D30" s="43"/>
      <c r="E30" s="43"/>
      <c r="F30" s="44"/>
      <c r="G30" s="45"/>
      <c r="H30" s="45"/>
      <c r="I30" s="44"/>
      <c r="J30" s="44"/>
      <c r="K30" s="44"/>
      <c r="L30" s="44"/>
      <c r="M30" s="44"/>
      <c r="N30" s="44"/>
      <c r="O30" s="46"/>
      <c r="P30" s="44"/>
      <c r="Q30" s="47"/>
    </row>
    <row r="31" spans="2:17" ht="16.5" customHeight="1">
      <c r="B31" s="31"/>
      <c r="C31" s="48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8"/>
      <c r="P31" s="45"/>
      <c r="Q31" s="47"/>
    </row>
    <row r="32" spans="2:17" ht="16.5" customHeight="1">
      <c r="B32" s="31"/>
      <c r="C32" s="49"/>
      <c r="D32" s="50"/>
      <c r="E32" s="50"/>
      <c r="F32" s="50"/>
      <c r="G32" s="51"/>
      <c r="H32" s="51"/>
      <c r="I32" s="50"/>
      <c r="J32" s="51"/>
      <c r="K32" s="51"/>
      <c r="L32" s="51"/>
      <c r="M32" s="51"/>
      <c r="N32" s="51"/>
      <c r="O32" s="49"/>
      <c r="P32" s="50"/>
      <c r="Q32" s="47"/>
    </row>
    <row r="33" spans="2:17" ht="16.5" customHeight="1">
      <c r="B33" s="31"/>
      <c r="C33" s="49"/>
      <c r="D33" s="50"/>
      <c r="E33" s="50"/>
      <c r="F33" s="50"/>
      <c r="G33" s="51"/>
      <c r="H33" s="51"/>
      <c r="I33" s="50"/>
      <c r="J33" s="51"/>
      <c r="K33" s="51"/>
      <c r="L33" s="51"/>
      <c r="M33" s="51"/>
      <c r="N33" s="51"/>
      <c r="O33" s="49"/>
      <c r="P33" s="50"/>
      <c r="Q33" s="47"/>
    </row>
    <row r="34" spans="2:17" ht="16.5" customHeight="1">
      <c r="B34" s="31"/>
      <c r="C34" s="49"/>
      <c r="D34" s="50"/>
      <c r="E34" s="50"/>
      <c r="F34" s="50"/>
      <c r="G34" s="51"/>
      <c r="H34" s="51"/>
      <c r="I34" s="50"/>
      <c r="J34" s="51"/>
      <c r="K34" s="51"/>
      <c r="L34" s="51"/>
      <c r="M34" s="51"/>
      <c r="N34" s="51"/>
      <c r="O34" s="49"/>
      <c r="P34" s="50"/>
      <c r="Q34" s="47"/>
    </row>
    <row r="35" spans="2:17" ht="16.5" customHeight="1">
      <c r="B35" s="31"/>
      <c r="C35" s="49"/>
      <c r="D35" s="50"/>
      <c r="E35" s="50"/>
      <c r="F35" s="50"/>
      <c r="G35" s="51"/>
      <c r="H35" s="51"/>
      <c r="I35" s="50"/>
      <c r="J35" s="51"/>
      <c r="K35" s="51"/>
      <c r="L35" s="51"/>
      <c r="M35" s="51"/>
      <c r="N35" s="51"/>
      <c r="O35" s="49"/>
      <c r="P35" s="50"/>
      <c r="Q35" s="47"/>
    </row>
    <row r="36" spans="2:17" ht="9.75" customHeight="1">
      <c r="B36" s="31"/>
      <c r="C36" s="150" t="s">
        <v>25</v>
      </c>
      <c r="D36" s="152">
        <v>7</v>
      </c>
      <c r="E36" s="152">
        <v>8</v>
      </c>
      <c r="F36" s="152">
        <v>9</v>
      </c>
      <c r="G36" s="152">
        <v>10</v>
      </c>
      <c r="H36" s="152">
        <v>11</v>
      </c>
      <c r="I36" s="152">
        <v>12</v>
      </c>
      <c r="J36" s="152">
        <v>13</v>
      </c>
      <c r="K36" s="152">
        <v>14</v>
      </c>
      <c r="L36" s="152">
        <v>15</v>
      </c>
      <c r="M36" s="152">
        <v>16</v>
      </c>
      <c r="N36" s="152">
        <v>17</v>
      </c>
      <c r="O36" s="152">
        <v>18</v>
      </c>
      <c r="P36" s="152" t="s">
        <v>27</v>
      </c>
      <c r="Q36" s="47"/>
    </row>
    <row r="37" spans="2:17" ht="9.75" customHeight="1">
      <c r="B37" s="31"/>
      <c r="C37" s="150" t="s">
        <v>127</v>
      </c>
      <c r="D37" s="154">
        <v>29</v>
      </c>
      <c r="E37" s="154">
        <v>33</v>
      </c>
      <c r="F37" s="154">
        <v>35</v>
      </c>
      <c r="G37" s="154">
        <v>30</v>
      </c>
      <c r="H37" s="154">
        <v>24</v>
      </c>
      <c r="I37" s="154">
        <v>25</v>
      </c>
      <c r="J37" s="154">
        <v>18</v>
      </c>
      <c r="K37" s="154">
        <v>26</v>
      </c>
      <c r="L37" s="154">
        <v>20</v>
      </c>
      <c r="M37" s="154">
        <v>14</v>
      </c>
      <c r="N37" s="154">
        <v>13</v>
      </c>
      <c r="O37" s="154">
        <v>12</v>
      </c>
      <c r="P37" s="154">
        <v>279</v>
      </c>
      <c r="Q37" s="47"/>
    </row>
    <row r="38" spans="2:17" ht="9.75" customHeight="1">
      <c r="B38" s="31"/>
      <c r="C38" s="150" t="s">
        <v>128</v>
      </c>
      <c r="D38" s="154">
        <v>227</v>
      </c>
      <c r="E38" s="154">
        <v>213</v>
      </c>
      <c r="F38" s="154">
        <v>217</v>
      </c>
      <c r="G38" s="154">
        <v>222</v>
      </c>
      <c r="H38" s="154">
        <v>219</v>
      </c>
      <c r="I38" s="154">
        <v>236</v>
      </c>
      <c r="J38" s="154">
        <v>267</v>
      </c>
      <c r="K38" s="154">
        <v>248</v>
      </c>
      <c r="L38" s="154">
        <v>252</v>
      </c>
      <c r="M38" s="154">
        <v>257</v>
      </c>
      <c r="N38" s="154">
        <v>345</v>
      </c>
      <c r="O38" s="154">
        <v>286</v>
      </c>
      <c r="P38" s="154">
        <v>2989</v>
      </c>
      <c r="Q38" s="47"/>
    </row>
    <row r="39" spans="2:17" ht="9.75" customHeight="1">
      <c r="B39" s="31"/>
      <c r="C39" s="150" t="s">
        <v>26</v>
      </c>
      <c r="D39" s="154">
        <v>256</v>
      </c>
      <c r="E39" s="154">
        <v>246</v>
      </c>
      <c r="F39" s="154">
        <v>252</v>
      </c>
      <c r="G39" s="154">
        <v>252</v>
      </c>
      <c r="H39" s="154">
        <v>243</v>
      </c>
      <c r="I39" s="154">
        <v>261</v>
      </c>
      <c r="J39" s="154">
        <v>285</v>
      </c>
      <c r="K39" s="154">
        <v>274</v>
      </c>
      <c r="L39" s="154">
        <v>272</v>
      </c>
      <c r="M39" s="154">
        <v>271</v>
      </c>
      <c r="N39" s="154">
        <v>358</v>
      </c>
      <c r="O39" s="154">
        <v>298</v>
      </c>
      <c r="P39" s="154">
        <v>3268</v>
      </c>
      <c r="Q39" s="47"/>
    </row>
    <row r="40" spans="2:17" ht="9.75" customHeight="1">
      <c r="B40" s="31"/>
      <c r="C40" s="151" t="s">
        <v>126</v>
      </c>
      <c r="D40" s="153">
        <v>11.3</v>
      </c>
      <c r="E40" s="153">
        <v>13.4</v>
      </c>
      <c r="F40" s="153">
        <v>13.9</v>
      </c>
      <c r="G40" s="153">
        <v>11.9</v>
      </c>
      <c r="H40" s="153">
        <v>9.9</v>
      </c>
      <c r="I40" s="153">
        <v>9.6</v>
      </c>
      <c r="J40" s="153">
        <v>6.3</v>
      </c>
      <c r="K40" s="153">
        <v>9.5</v>
      </c>
      <c r="L40" s="153">
        <v>7.4</v>
      </c>
      <c r="M40" s="153">
        <v>5.2</v>
      </c>
      <c r="N40" s="153">
        <v>3.6</v>
      </c>
      <c r="O40" s="153">
        <v>4</v>
      </c>
      <c r="P40" s="153">
        <v>8.5</v>
      </c>
      <c r="Q40" s="47"/>
    </row>
    <row r="41" spans="2:17" ht="3.75" customHeight="1">
      <c r="B41" s="31"/>
      <c r="C41" s="49"/>
      <c r="D41" s="50"/>
      <c r="E41" s="50"/>
      <c r="F41" s="50"/>
      <c r="G41" s="51"/>
      <c r="H41" s="51"/>
      <c r="I41" s="50"/>
      <c r="J41" s="51"/>
      <c r="K41" s="51"/>
      <c r="L41" s="51"/>
      <c r="M41" s="51"/>
      <c r="N41" s="51"/>
      <c r="O41" s="49"/>
      <c r="P41" s="50"/>
      <c r="Q41" s="47"/>
    </row>
    <row r="42" spans="2:17" ht="16.5" customHeight="1">
      <c r="B42" s="27"/>
      <c r="C42" s="39" t="s">
        <v>150</v>
      </c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1"/>
      <c r="P42" s="40"/>
      <c r="Q42" s="42"/>
    </row>
    <row r="43" spans="2:17" ht="16.5" customHeight="1">
      <c r="B43" s="31"/>
      <c r="C43" s="36"/>
      <c r="D43" s="43"/>
      <c r="E43" s="43"/>
      <c r="F43" s="44"/>
      <c r="G43" s="45"/>
      <c r="H43" s="45"/>
      <c r="I43" s="44"/>
      <c r="J43" s="44"/>
      <c r="K43" s="44"/>
      <c r="L43" s="44"/>
      <c r="M43" s="44"/>
      <c r="N43" s="44"/>
      <c r="O43" s="46"/>
      <c r="P43" s="44"/>
      <c r="Q43" s="47"/>
    </row>
    <row r="44" spans="2:17" ht="16.5" customHeight="1">
      <c r="B44" s="31"/>
      <c r="C44" s="46"/>
      <c r="D44" s="43"/>
      <c r="E44" s="43"/>
      <c r="F44" s="44"/>
      <c r="G44" s="45"/>
      <c r="H44" s="45"/>
      <c r="I44" s="44"/>
      <c r="J44" s="44"/>
      <c r="K44" s="44"/>
      <c r="L44" s="44"/>
      <c r="M44" s="44"/>
      <c r="N44" s="44"/>
      <c r="O44" s="46"/>
      <c r="P44" s="44"/>
      <c r="Q44" s="47"/>
    </row>
    <row r="45" spans="2:17" ht="16.5" customHeight="1">
      <c r="B45" s="31"/>
      <c r="C45" s="46"/>
      <c r="D45" s="43"/>
      <c r="E45" s="43"/>
      <c r="F45" s="44"/>
      <c r="G45" s="45"/>
      <c r="H45" s="45"/>
      <c r="I45" s="44"/>
      <c r="J45" s="44"/>
      <c r="K45" s="44"/>
      <c r="L45" s="44"/>
      <c r="M45" s="44"/>
      <c r="N45" s="44"/>
      <c r="O45" s="46"/>
      <c r="P45" s="44"/>
      <c r="Q45" s="47"/>
    </row>
    <row r="46" spans="2:17" ht="16.5" customHeight="1">
      <c r="B46" s="31"/>
      <c r="C46" s="48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8"/>
      <c r="P46" s="45"/>
      <c r="Q46" s="47"/>
    </row>
    <row r="47" spans="2:17" ht="16.5" customHeight="1">
      <c r="B47" s="31"/>
      <c r="C47" s="49"/>
      <c r="D47" s="50"/>
      <c r="E47" s="50"/>
      <c r="F47" s="50"/>
      <c r="G47" s="51"/>
      <c r="H47" s="51"/>
      <c r="I47" s="50"/>
      <c r="J47" s="51"/>
      <c r="K47" s="51"/>
      <c r="L47" s="51"/>
      <c r="M47" s="51"/>
      <c r="N47" s="51"/>
      <c r="O47" s="49"/>
      <c r="P47" s="50"/>
      <c r="Q47" s="47"/>
    </row>
    <row r="48" spans="2:17" ht="16.5" customHeight="1">
      <c r="B48" s="31"/>
      <c r="C48" s="49"/>
      <c r="D48" s="50"/>
      <c r="E48" s="50"/>
      <c r="F48" s="50"/>
      <c r="G48" s="51"/>
      <c r="H48" s="51"/>
      <c r="I48" s="50"/>
      <c r="J48" s="51"/>
      <c r="K48" s="51"/>
      <c r="L48" s="51"/>
      <c r="M48" s="51"/>
      <c r="N48" s="51"/>
      <c r="O48" s="49"/>
      <c r="P48" s="50"/>
      <c r="Q48" s="47"/>
    </row>
    <row r="49" spans="2:17" ht="16.5" customHeight="1">
      <c r="B49" s="31"/>
      <c r="C49" s="49"/>
      <c r="D49" s="50"/>
      <c r="E49" s="50"/>
      <c r="F49" s="50"/>
      <c r="G49" s="51"/>
      <c r="H49" s="51"/>
      <c r="I49" s="50"/>
      <c r="J49" s="51"/>
      <c r="K49" s="51"/>
      <c r="L49" s="51"/>
      <c r="M49" s="51"/>
      <c r="N49" s="51"/>
      <c r="O49" s="49"/>
      <c r="P49" s="50"/>
      <c r="Q49" s="47"/>
    </row>
    <row r="50" spans="2:17" ht="16.5" customHeight="1">
      <c r="B50" s="31"/>
      <c r="C50" s="49"/>
      <c r="D50" s="50"/>
      <c r="E50" s="50"/>
      <c r="F50" s="50"/>
      <c r="G50" s="51"/>
      <c r="H50" s="51"/>
      <c r="I50" s="50"/>
      <c r="J50" s="51"/>
      <c r="K50" s="51"/>
      <c r="L50" s="51"/>
      <c r="M50" s="51"/>
      <c r="N50" s="51"/>
      <c r="O50" s="49"/>
      <c r="P50" s="50"/>
      <c r="Q50" s="47"/>
    </row>
    <row r="51" spans="2:17" ht="9.75" customHeight="1">
      <c r="B51" s="31"/>
      <c r="C51" s="150" t="s">
        <v>25</v>
      </c>
      <c r="D51" s="152">
        <v>7</v>
      </c>
      <c r="E51" s="152">
        <v>8</v>
      </c>
      <c r="F51" s="152">
        <v>9</v>
      </c>
      <c r="G51" s="152">
        <v>10</v>
      </c>
      <c r="H51" s="152">
        <v>11</v>
      </c>
      <c r="I51" s="152">
        <v>12</v>
      </c>
      <c r="J51" s="152">
        <v>13</v>
      </c>
      <c r="K51" s="152">
        <v>14</v>
      </c>
      <c r="L51" s="152">
        <v>15</v>
      </c>
      <c r="M51" s="152">
        <v>16</v>
      </c>
      <c r="N51" s="152">
        <v>17</v>
      </c>
      <c r="O51" s="152">
        <v>18</v>
      </c>
      <c r="P51" s="152" t="s">
        <v>27</v>
      </c>
      <c r="Q51" s="47"/>
    </row>
    <row r="52" spans="2:17" ht="9.75" customHeight="1">
      <c r="B52" s="31"/>
      <c r="C52" s="150" t="s">
        <v>127</v>
      </c>
      <c r="D52" s="154">
        <v>37</v>
      </c>
      <c r="E52" s="154">
        <v>43</v>
      </c>
      <c r="F52" s="154">
        <v>46</v>
      </c>
      <c r="G52" s="154">
        <v>36</v>
      </c>
      <c r="H52" s="154">
        <v>37</v>
      </c>
      <c r="I52" s="154">
        <v>39</v>
      </c>
      <c r="J52" s="154">
        <v>26</v>
      </c>
      <c r="K52" s="154">
        <v>35</v>
      </c>
      <c r="L52" s="154">
        <v>34</v>
      </c>
      <c r="M52" s="154">
        <v>21</v>
      </c>
      <c r="N52" s="154">
        <v>22</v>
      </c>
      <c r="O52" s="154">
        <v>25</v>
      </c>
      <c r="P52" s="154">
        <v>401</v>
      </c>
      <c r="Q52" s="47"/>
    </row>
    <row r="53" spans="2:17" ht="9.75" customHeight="1">
      <c r="B53" s="31"/>
      <c r="C53" s="150" t="s">
        <v>128</v>
      </c>
      <c r="D53" s="154">
        <v>338</v>
      </c>
      <c r="E53" s="154">
        <v>309</v>
      </c>
      <c r="F53" s="154">
        <v>307</v>
      </c>
      <c r="G53" s="154">
        <v>313</v>
      </c>
      <c r="H53" s="154">
        <v>306</v>
      </c>
      <c r="I53" s="154">
        <v>302</v>
      </c>
      <c r="J53" s="154">
        <v>353</v>
      </c>
      <c r="K53" s="154">
        <v>338</v>
      </c>
      <c r="L53" s="154">
        <v>337</v>
      </c>
      <c r="M53" s="154">
        <v>345</v>
      </c>
      <c r="N53" s="154">
        <v>448</v>
      </c>
      <c r="O53" s="154">
        <v>379</v>
      </c>
      <c r="P53" s="154">
        <v>4075</v>
      </c>
      <c r="Q53" s="47"/>
    </row>
    <row r="54" spans="2:17" ht="9.75" customHeight="1">
      <c r="B54" s="31"/>
      <c r="C54" s="150" t="s">
        <v>26</v>
      </c>
      <c r="D54" s="154">
        <v>375</v>
      </c>
      <c r="E54" s="154">
        <v>352</v>
      </c>
      <c r="F54" s="154">
        <v>353</v>
      </c>
      <c r="G54" s="154">
        <v>349</v>
      </c>
      <c r="H54" s="154">
        <v>343</v>
      </c>
      <c r="I54" s="154">
        <v>341</v>
      </c>
      <c r="J54" s="154">
        <v>379</v>
      </c>
      <c r="K54" s="154">
        <v>373</v>
      </c>
      <c r="L54" s="154">
        <v>371</v>
      </c>
      <c r="M54" s="154">
        <v>366</v>
      </c>
      <c r="N54" s="154">
        <v>470</v>
      </c>
      <c r="O54" s="154">
        <v>404</v>
      </c>
      <c r="P54" s="154">
        <v>4476</v>
      </c>
      <c r="Q54" s="47"/>
    </row>
    <row r="55" spans="2:17" ht="9.75" customHeight="1">
      <c r="B55" s="31"/>
      <c r="C55" s="151" t="s">
        <v>126</v>
      </c>
      <c r="D55" s="153">
        <v>9.9</v>
      </c>
      <c r="E55" s="153">
        <v>12.2</v>
      </c>
      <c r="F55" s="153">
        <v>13</v>
      </c>
      <c r="G55" s="153">
        <v>10.3</v>
      </c>
      <c r="H55" s="153">
        <v>10.8</v>
      </c>
      <c r="I55" s="153">
        <v>11.4</v>
      </c>
      <c r="J55" s="153">
        <v>6.9</v>
      </c>
      <c r="K55" s="153">
        <v>9.4</v>
      </c>
      <c r="L55" s="153">
        <v>9.1999999999999993</v>
      </c>
      <c r="M55" s="153">
        <v>5.7</v>
      </c>
      <c r="N55" s="153">
        <v>4.7</v>
      </c>
      <c r="O55" s="153">
        <v>6.2</v>
      </c>
      <c r="P55" s="153">
        <v>9</v>
      </c>
      <c r="Q55" s="47"/>
    </row>
    <row r="56" spans="2:17" ht="3.75" customHeight="1">
      <c r="B56" s="31"/>
      <c r="C56" s="49"/>
      <c r="D56" s="50"/>
      <c r="E56" s="50"/>
      <c r="F56" s="50"/>
      <c r="G56" s="51"/>
      <c r="H56" s="51"/>
      <c r="I56" s="50"/>
      <c r="J56" s="51"/>
      <c r="K56" s="51"/>
      <c r="L56" s="51"/>
      <c r="M56" s="51"/>
      <c r="N56" s="51"/>
      <c r="O56" s="49"/>
      <c r="P56" s="50"/>
      <c r="Q56" s="47"/>
    </row>
    <row r="57" spans="2:17" ht="21.95" customHeight="1">
      <c r="B57" s="56" t="s">
        <v>17</v>
      </c>
      <c r="C57" s="52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4"/>
    </row>
    <row r="75" spans="3:15"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</row>
    <row r="76" spans="3:15">
      <c r="C76" s="29"/>
    </row>
    <row r="77" spans="3:15">
      <c r="C77" s="29"/>
    </row>
    <row r="78" spans="3:15">
      <c r="C78" s="29"/>
    </row>
    <row r="79" spans="3:15">
      <c r="C79" s="29"/>
    </row>
    <row r="80" spans="3:15">
      <c r="C80" s="29"/>
    </row>
    <row r="81" spans="3:3">
      <c r="C81" s="29"/>
    </row>
    <row r="82" spans="3:3">
      <c r="C82" s="29"/>
    </row>
    <row r="83" spans="3:3">
      <c r="C83" s="29"/>
    </row>
    <row r="84" spans="3:3">
      <c r="C84" s="29"/>
    </row>
    <row r="85" spans="3:3">
      <c r="C85" s="29"/>
    </row>
    <row r="86" spans="3:3">
      <c r="C86" s="29"/>
    </row>
    <row r="87" spans="3:3">
      <c r="C87" s="29"/>
    </row>
    <row r="88" spans="3:3">
      <c r="C88" s="29"/>
    </row>
    <row r="89" spans="3:3">
      <c r="C89" s="29"/>
    </row>
    <row r="90" spans="3:3">
      <c r="C90" s="29"/>
    </row>
    <row r="91" spans="3:3">
      <c r="C91" s="29"/>
    </row>
    <row r="92" spans="3:3">
      <c r="C92" s="29"/>
    </row>
    <row r="93" spans="3:3">
      <c r="C93" s="29"/>
    </row>
    <row r="94" spans="3:3">
      <c r="C94" s="29"/>
    </row>
    <row r="95" spans="3:3">
      <c r="C95" s="29"/>
    </row>
    <row r="96" spans="3:3">
      <c r="C96" s="29"/>
    </row>
    <row r="97" spans="3:3">
      <c r="C97" s="29"/>
    </row>
    <row r="98" spans="3:3">
      <c r="C98" s="29"/>
    </row>
    <row r="99" spans="3:3">
      <c r="C99" s="29"/>
    </row>
    <row r="100" spans="3:3">
      <c r="C100" s="29"/>
    </row>
  </sheetData>
  <phoneticPr fontId="3"/>
  <printOptions horizontalCentered="1"/>
  <pageMargins left="0.59055118110236227" right="0.59055118110236227" top="0.47244094488188981" bottom="0.39370078740157483" header="0" footer="0.19685039370078741"/>
  <pageSetup paperSize="9" scale="98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0"/>
  <sheetViews>
    <sheetView showGridLines="0" view="pageBreakPreview" zoomScaleNormal="130" zoomScaleSheetLayoutView="100" workbookViewId="0">
      <selection activeCell="P36" sqref="P36"/>
    </sheetView>
  </sheetViews>
  <sheetFormatPr defaultRowHeight="11.25"/>
  <cols>
    <col min="1" max="1" width="3.625" style="29" customWidth="1"/>
    <col min="2" max="2" width="0.875" style="2" customWidth="1"/>
    <col min="3" max="3" width="6.5" style="55" customWidth="1"/>
    <col min="4" max="16" width="6.5" style="29" customWidth="1"/>
    <col min="17" max="17" width="0.875" style="29" customWidth="1"/>
    <col min="18" max="29" width="9" style="29"/>
    <col min="30" max="33" width="6.625" style="29" customWidth="1"/>
    <col min="34" max="34" width="2.625" style="29" customWidth="1"/>
    <col min="35" max="38" width="6.625" style="29" customWidth="1"/>
    <col min="39" max="39" width="2.625" style="29" customWidth="1"/>
    <col min="40" max="44" width="6.625" style="29" customWidth="1"/>
    <col min="45" max="16384" width="9" style="29"/>
  </cols>
  <sheetData>
    <row r="1" spans="2:24">
      <c r="R1" s="32"/>
      <c r="S1" s="32"/>
      <c r="T1" s="32"/>
      <c r="U1" s="32"/>
      <c r="V1" s="32"/>
      <c r="W1" s="32"/>
      <c r="X1" s="32"/>
    </row>
    <row r="2" spans="2:24" ht="21.95" customHeight="1">
      <c r="B2" s="27"/>
      <c r="C2" s="219" t="s">
        <v>2</v>
      </c>
      <c r="D2" s="28"/>
      <c r="E2" s="28"/>
      <c r="F2" s="28"/>
      <c r="G2" s="211"/>
      <c r="H2" s="89"/>
      <c r="I2" s="215"/>
      <c r="J2" s="65" t="s">
        <v>9</v>
      </c>
      <c r="K2" s="18"/>
      <c r="L2" s="18"/>
      <c r="M2" s="18"/>
      <c r="N2" s="18"/>
      <c r="O2" s="26"/>
      <c r="P2" s="86"/>
      <c r="Q2" s="205"/>
      <c r="R2" s="4"/>
      <c r="S2" s="4"/>
      <c r="T2" s="4"/>
      <c r="U2" s="206"/>
      <c r="V2" s="59"/>
      <c r="W2" s="59"/>
      <c r="X2" s="207"/>
    </row>
    <row r="3" spans="2:24" ht="21.95" customHeight="1">
      <c r="B3" s="31"/>
      <c r="C3" s="208" t="s">
        <v>133</v>
      </c>
      <c r="D3" s="33"/>
      <c r="E3" s="33"/>
      <c r="F3" s="33"/>
      <c r="G3" s="212"/>
      <c r="H3" s="90"/>
      <c r="I3" s="216"/>
      <c r="J3" s="58"/>
      <c r="K3" s="58"/>
      <c r="L3" s="58"/>
      <c r="M3" s="58"/>
      <c r="N3" s="58"/>
      <c r="O3" s="60"/>
      <c r="P3" s="4"/>
      <c r="Q3" s="5"/>
      <c r="R3" s="4"/>
      <c r="S3" s="4"/>
      <c r="T3" s="4"/>
      <c r="U3" s="90"/>
      <c r="V3" s="59"/>
      <c r="W3" s="59"/>
      <c r="X3" s="207"/>
    </row>
    <row r="4" spans="2:24" ht="21.95" customHeight="1">
      <c r="B4" s="31"/>
      <c r="C4" s="208" t="s">
        <v>124</v>
      </c>
      <c r="D4" s="33"/>
      <c r="E4" s="33"/>
      <c r="F4" s="33"/>
      <c r="G4" s="212"/>
      <c r="H4" s="91"/>
      <c r="I4" s="217"/>
      <c r="J4" s="22"/>
      <c r="K4" s="22"/>
      <c r="L4" s="22"/>
      <c r="M4" s="22"/>
      <c r="N4" s="22"/>
      <c r="O4" s="20"/>
      <c r="P4" s="4"/>
      <c r="Q4" s="5"/>
      <c r="R4" s="4"/>
      <c r="S4" s="4"/>
      <c r="T4" s="4"/>
      <c r="U4" s="91"/>
      <c r="V4" s="3"/>
      <c r="W4" s="3"/>
      <c r="X4" s="4"/>
    </row>
    <row r="5" spans="2:24" ht="21.95" customHeight="1">
      <c r="B5" s="31"/>
      <c r="C5" s="208" t="s">
        <v>134</v>
      </c>
      <c r="D5" s="33"/>
      <c r="E5" s="33"/>
      <c r="F5" s="33"/>
      <c r="G5" s="212"/>
      <c r="H5" s="91"/>
      <c r="I5" s="217"/>
      <c r="J5" s="25"/>
      <c r="K5" s="25"/>
      <c r="L5" s="25"/>
      <c r="M5" s="25"/>
      <c r="N5" s="25"/>
      <c r="O5" s="20"/>
      <c r="P5" s="4"/>
      <c r="Q5" s="5"/>
      <c r="R5" s="4"/>
      <c r="S5" s="4"/>
      <c r="T5" s="4"/>
      <c r="U5" s="91"/>
      <c r="V5" s="3"/>
      <c r="W5" s="3"/>
      <c r="X5" s="4"/>
    </row>
    <row r="6" spans="2:24" ht="21.95" customHeight="1">
      <c r="B6" s="31"/>
      <c r="C6" s="209" t="s">
        <v>1</v>
      </c>
      <c r="D6" s="33"/>
      <c r="E6" s="33"/>
      <c r="F6" s="33"/>
      <c r="G6" s="212"/>
      <c r="H6" s="91"/>
      <c r="I6" s="217"/>
      <c r="J6" s="22"/>
      <c r="K6" s="22"/>
      <c r="L6" s="22"/>
      <c r="M6" s="22"/>
      <c r="N6" s="22"/>
      <c r="O6" s="20"/>
      <c r="P6" s="4"/>
      <c r="Q6" s="5"/>
      <c r="R6" s="4"/>
      <c r="S6" s="4"/>
      <c r="T6" s="4"/>
      <c r="U6" s="91"/>
      <c r="V6" s="3"/>
      <c r="W6" s="3"/>
      <c r="X6" s="4"/>
    </row>
    <row r="7" spans="2:24" ht="21.95" customHeight="1">
      <c r="B7" s="31"/>
      <c r="C7" s="208" t="s">
        <v>135</v>
      </c>
      <c r="D7" s="33"/>
      <c r="E7" s="33"/>
      <c r="F7" s="33"/>
      <c r="G7" s="212"/>
      <c r="H7" s="91"/>
      <c r="I7" s="217"/>
      <c r="J7" s="23"/>
      <c r="K7" s="23"/>
      <c r="L7" s="23"/>
      <c r="M7" s="23"/>
      <c r="N7" s="23"/>
      <c r="O7" s="20"/>
      <c r="P7" s="4"/>
      <c r="Q7" s="5"/>
      <c r="R7" s="4"/>
      <c r="S7" s="4"/>
      <c r="T7" s="4"/>
      <c r="U7" s="91"/>
      <c r="V7" s="3"/>
      <c r="W7" s="3"/>
      <c r="X7" s="4"/>
    </row>
    <row r="8" spans="2:24" ht="21.95" customHeight="1">
      <c r="B8" s="31"/>
      <c r="C8" s="209" t="s">
        <v>125</v>
      </c>
      <c r="D8" s="32"/>
      <c r="E8" s="32"/>
      <c r="F8" s="32"/>
      <c r="G8" s="212"/>
      <c r="H8" s="91"/>
      <c r="I8" s="217"/>
      <c r="J8" s="22"/>
      <c r="K8" s="22"/>
      <c r="L8" s="22"/>
      <c r="M8" s="22"/>
      <c r="N8" s="22"/>
      <c r="O8" s="20"/>
      <c r="P8" s="4"/>
      <c r="Q8" s="5"/>
      <c r="R8" s="4"/>
      <c r="S8" s="4"/>
      <c r="T8" s="4"/>
      <c r="U8" s="91"/>
      <c r="V8" s="3"/>
      <c r="W8" s="3"/>
      <c r="X8" s="4"/>
    </row>
    <row r="9" spans="2:24" ht="21.95" customHeight="1">
      <c r="B9" s="34"/>
      <c r="C9" s="210" t="s">
        <v>136</v>
      </c>
      <c r="D9" s="35"/>
      <c r="E9" s="35"/>
      <c r="F9" s="35"/>
      <c r="G9" s="212"/>
      <c r="H9" s="93"/>
      <c r="I9" s="218"/>
      <c r="J9" s="25"/>
      <c r="K9" s="25"/>
      <c r="L9" s="25"/>
      <c r="M9" s="25"/>
      <c r="N9" s="25"/>
      <c r="O9" s="20"/>
      <c r="P9" s="4"/>
      <c r="Q9" s="5"/>
      <c r="R9" s="4"/>
      <c r="S9" s="4"/>
      <c r="T9" s="4"/>
      <c r="U9" s="91"/>
      <c r="V9" s="3"/>
      <c r="W9" s="3"/>
      <c r="X9" s="4"/>
    </row>
    <row r="10" spans="2:24" ht="17.100000000000001" customHeight="1">
      <c r="B10" s="31"/>
      <c r="C10" s="57" t="s">
        <v>8</v>
      </c>
      <c r="D10" s="32"/>
      <c r="E10" s="32"/>
      <c r="F10" s="32"/>
      <c r="G10" s="213"/>
      <c r="H10" s="91"/>
      <c r="I10" s="217"/>
      <c r="J10" s="203"/>
      <c r="K10" s="203"/>
      <c r="L10" s="203"/>
      <c r="M10" s="203"/>
      <c r="N10" s="203"/>
      <c r="O10" s="20"/>
      <c r="P10" s="4"/>
      <c r="Q10" s="5"/>
      <c r="R10" s="4"/>
      <c r="S10" s="4"/>
      <c r="T10" s="4"/>
      <c r="U10" s="91"/>
      <c r="V10" s="3"/>
      <c r="W10" s="3"/>
      <c r="X10" s="4"/>
    </row>
    <row r="11" spans="2:24" ht="60" customHeight="1">
      <c r="B11" s="34"/>
      <c r="C11" s="37"/>
      <c r="D11" s="38"/>
      <c r="E11" s="38"/>
      <c r="F11" s="38"/>
      <c r="G11" s="214"/>
      <c r="H11" s="93"/>
      <c r="I11" s="218"/>
      <c r="J11" s="204"/>
      <c r="K11" s="204"/>
      <c r="L11" s="204"/>
      <c r="M11" s="204"/>
      <c r="N11" s="204"/>
      <c r="O11" s="148"/>
      <c r="P11" s="92"/>
      <c r="Q11" s="149"/>
      <c r="R11" s="31"/>
      <c r="S11" s="4"/>
      <c r="T11" s="4"/>
      <c r="U11" s="91"/>
      <c r="V11" s="4"/>
      <c r="W11" s="4"/>
      <c r="X11" s="4"/>
    </row>
    <row r="12" spans="2:24" ht="16.5" customHeight="1">
      <c r="B12" s="27"/>
      <c r="C12" s="39" t="s">
        <v>120</v>
      </c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1"/>
      <c r="P12" s="40"/>
      <c r="Q12" s="42"/>
    </row>
    <row r="13" spans="2:24" ht="16.5" customHeight="1">
      <c r="B13" s="31"/>
      <c r="C13" s="36"/>
      <c r="D13" s="43"/>
      <c r="E13" s="43"/>
      <c r="F13" s="44"/>
      <c r="G13" s="45"/>
      <c r="H13" s="45"/>
      <c r="I13" s="44"/>
      <c r="J13" s="44"/>
      <c r="K13" s="44"/>
      <c r="L13" s="44"/>
      <c r="M13" s="44"/>
      <c r="N13" s="44"/>
      <c r="O13" s="46"/>
      <c r="P13" s="44"/>
      <c r="Q13" s="47"/>
    </row>
    <row r="14" spans="2:24" ht="16.5" customHeight="1">
      <c r="B14" s="31"/>
      <c r="C14" s="46"/>
      <c r="D14" s="43"/>
      <c r="E14" s="43"/>
      <c r="F14" s="44"/>
      <c r="G14" s="45"/>
      <c r="H14" s="45"/>
      <c r="I14" s="44"/>
      <c r="J14" s="44"/>
      <c r="K14" s="44"/>
      <c r="L14" s="44"/>
      <c r="M14" s="44"/>
      <c r="N14" s="44"/>
      <c r="O14" s="46"/>
      <c r="P14" s="44"/>
      <c r="Q14" s="47"/>
    </row>
    <row r="15" spans="2:24" ht="16.5" customHeight="1">
      <c r="B15" s="31"/>
      <c r="C15" s="46"/>
      <c r="D15" s="43"/>
      <c r="E15" s="43"/>
      <c r="F15" s="44"/>
      <c r="G15" s="45"/>
      <c r="H15" s="45"/>
      <c r="I15" s="44"/>
      <c r="J15" s="44"/>
      <c r="K15" s="44"/>
      <c r="L15" s="44"/>
      <c r="M15" s="44"/>
      <c r="N15" s="44"/>
      <c r="O15" s="46"/>
      <c r="P15" s="44"/>
      <c r="Q15" s="47"/>
    </row>
    <row r="16" spans="2:24" ht="16.5" customHeight="1">
      <c r="B16" s="31"/>
      <c r="C16" s="48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8"/>
      <c r="P16" s="45"/>
      <c r="Q16" s="47"/>
    </row>
    <row r="17" spans="2:17" ht="16.5" customHeight="1">
      <c r="B17" s="31"/>
      <c r="C17" s="49"/>
      <c r="D17" s="50"/>
      <c r="E17" s="50"/>
      <c r="F17" s="50"/>
      <c r="G17" s="51"/>
      <c r="H17" s="51"/>
      <c r="I17" s="50"/>
      <c r="J17" s="51"/>
      <c r="K17" s="51"/>
      <c r="L17" s="51"/>
      <c r="M17" s="51"/>
      <c r="N17" s="51"/>
      <c r="O17" s="49"/>
      <c r="P17" s="50"/>
      <c r="Q17" s="47"/>
    </row>
    <row r="18" spans="2:17" ht="16.5" customHeight="1">
      <c r="B18" s="31"/>
      <c r="C18" s="49"/>
      <c r="D18" s="50"/>
      <c r="E18" s="50"/>
      <c r="F18" s="50"/>
      <c r="G18" s="51"/>
      <c r="H18" s="51"/>
      <c r="I18" s="50"/>
      <c r="J18" s="51"/>
      <c r="K18" s="51"/>
      <c r="L18" s="51"/>
      <c r="M18" s="51"/>
      <c r="N18" s="51"/>
      <c r="O18" s="49"/>
      <c r="P18" s="50"/>
      <c r="Q18" s="47"/>
    </row>
    <row r="19" spans="2:17" ht="16.5" customHeight="1">
      <c r="B19" s="31"/>
      <c r="C19" s="49"/>
      <c r="D19" s="50"/>
      <c r="E19" s="50"/>
      <c r="F19" s="50"/>
      <c r="G19" s="51"/>
      <c r="H19" s="51"/>
      <c r="I19" s="50"/>
      <c r="J19" s="51"/>
      <c r="K19" s="51"/>
      <c r="L19" s="51"/>
      <c r="M19" s="51"/>
      <c r="N19" s="51"/>
      <c r="O19" s="49"/>
      <c r="P19" s="50"/>
      <c r="Q19" s="47"/>
    </row>
    <row r="20" spans="2:17" ht="16.5" customHeight="1">
      <c r="B20" s="31"/>
      <c r="C20" s="49"/>
      <c r="D20" s="50"/>
      <c r="E20" s="50"/>
      <c r="F20" s="50"/>
      <c r="G20" s="51"/>
      <c r="H20" s="51"/>
      <c r="I20" s="50"/>
      <c r="J20" s="51"/>
      <c r="K20" s="51"/>
      <c r="L20" s="51"/>
      <c r="M20" s="51"/>
      <c r="N20" s="51"/>
      <c r="O20" s="49"/>
      <c r="P20" s="50"/>
      <c r="Q20" s="47"/>
    </row>
    <row r="21" spans="2:17" ht="9.75" customHeight="1">
      <c r="B21" s="31"/>
      <c r="C21" s="150" t="s">
        <v>25</v>
      </c>
      <c r="D21" s="152">
        <v>7</v>
      </c>
      <c r="E21" s="152">
        <v>8</v>
      </c>
      <c r="F21" s="152">
        <v>9</v>
      </c>
      <c r="G21" s="152">
        <v>10</v>
      </c>
      <c r="H21" s="152">
        <v>11</v>
      </c>
      <c r="I21" s="152">
        <v>12</v>
      </c>
      <c r="J21" s="152">
        <v>13</v>
      </c>
      <c r="K21" s="152">
        <v>14</v>
      </c>
      <c r="L21" s="152">
        <v>15</v>
      </c>
      <c r="M21" s="152">
        <v>16</v>
      </c>
      <c r="N21" s="152">
        <v>17</v>
      </c>
      <c r="O21" s="152">
        <v>18</v>
      </c>
      <c r="P21" s="152" t="s">
        <v>27</v>
      </c>
      <c r="Q21" s="47"/>
    </row>
    <row r="22" spans="2:17" ht="9.75" customHeight="1">
      <c r="B22" s="31"/>
      <c r="C22" s="150" t="s">
        <v>127</v>
      </c>
      <c r="D22" s="154">
        <v>10</v>
      </c>
      <c r="E22" s="154">
        <v>17</v>
      </c>
      <c r="F22" s="154">
        <v>17</v>
      </c>
      <c r="G22" s="154">
        <v>19</v>
      </c>
      <c r="H22" s="154">
        <v>15</v>
      </c>
      <c r="I22" s="154">
        <v>18</v>
      </c>
      <c r="J22" s="154">
        <v>15</v>
      </c>
      <c r="K22" s="154">
        <v>13</v>
      </c>
      <c r="L22" s="154">
        <v>26</v>
      </c>
      <c r="M22" s="154">
        <v>17</v>
      </c>
      <c r="N22" s="154">
        <v>11</v>
      </c>
      <c r="O22" s="154">
        <v>14</v>
      </c>
      <c r="P22" s="154">
        <v>192</v>
      </c>
      <c r="Q22" s="47"/>
    </row>
    <row r="23" spans="2:17" ht="9.75" customHeight="1">
      <c r="B23" s="31"/>
      <c r="C23" s="150" t="s">
        <v>128</v>
      </c>
      <c r="D23" s="154">
        <v>289</v>
      </c>
      <c r="E23" s="154">
        <v>266</v>
      </c>
      <c r="F23" s="154">
        <v>244</v>
      </c>
      <c r="G23" s="154">
        <v>266</v>
      </c>
      <c r="H23" s="154">
        <v>286</v>
      </c>
      <c r="I23" s="154">
        <v>280</v>
      </c>
      <c r="J23" s="154">
        <v>182</v>
      </c>
      <c r="K23" s="154">
        <v>251</v>
      </c>
      <c r="L23" s="154">
        <v>272</v>
      </c>
      <c r="M23" s="154">
        <v>248</v>
      </c>
      <c r="N23" s="154">
        <v>220</v>
      </c>
      <c r="O23" s="154">
        <v>259</v>
      </c>
      <c r="P23" s="154">
        <v>3063</v>
      </c>
      <c r="Q23" s="47"/>
    </row>
    <row r="24" spans="2:17" ht="9.75" customHeight="1">
      <c r="B24" s="31"/>
      <c r="C24" s="150" t="s">
        <v>26</v>
      </c>
      <c r="D24" s="154">
        <v>299</v>
      </c>
      <c r="E24" s="154">
        <v>283</v>
      </c>
      <c r="F24" s="154">
        <v>261</v>
      </c>
      <c r="G24" s="154">
        <v>285</v>
      </c>
      <c r="H24" s="154">
        <v>301</v>
      </c>
      <c r="I24" s="154">
        <v>298</v>
      </c>
      <c r="J24" s="154">
        <v>197</v>
      </c>
      <c r="K24" s="154">
        <v>264</v>
      </c>
      <c r="L24" s="154">
        <v>298</v>
      </c>
      <c r="M24" s="154">
        <v>265</v>
      </c>
      <c r="N24" s="154">
        <v>231</v>
      </c>
      <c r="O24" s="154">
        <v>273</v>
      </c>
      <c r="P24" s="154">
        <v>3255</v>
      </c>
      <c r="Q24" s="47"/>
    </row>
    <row r="25" spans="2:17" ht="9.75" customHeight="1">
      <c r="B25" s="31"/>
      <c r="C25" s="151" t="s">
        <v>126</v>
      </c>
      <c r="D25" s="153">
        <v>3.3</v>
      </c>
      <c r="E25" s="153">
        <v>6</v>
      </c>
      <c r="F25" s="153">
        <v>6.5</v>
      </c>
      <c r="G25" s="153">
        <v>6.7</v>
      </c>
      <c r="H25" s="153">
        <v>5</v>
      </c>
      <c r="I25" s="153">
        <v>6</v>
      </c>
      <c r="J25" s="153">
        <v>7.6</v>
      </c>
      <c r="K25" s="153">
        <v>4.9000000000000004</v>
      </c>
      <c r="L25" s="153">
        <v>8.6999999999999993</v>
      </c>
      <c r="M25" s="153">
        <v>6.4</v>
      </c>
      <c r="N25" s="153">
        <v>4.8</v>
      </c>
      <c r="O25" s="153">
        <v>5.0999999999999996</v>
      </c>
      <c r="P25" s="153">
        <v>5.9</v>
      </c>
      <c r="Q25" s="47"/>
    </row>
    <row r="26" spans="2:17" ht="3.75" customHeight="1">
      <c r="B26" s="31"/>
      <c r="C26" s="49"/>
      <c r="D26" s="50"/>
      <c r="E26" s="50"/>
      <c r="F26" s="50"/>
      <c r="G26" s="51"/>
      <c r="H26" s="51"/>
      <c r="I26" s="50"/>
      <c r="J26" s="51"/>
      <c r="K26" s="51"/>
      <c r="L26" s="51"/>
      <c r="M26" s="51"/>
      <c r="N26" s="51"/>
      <c r="O26" s="49"/>
      <c r="P26" s="50"/>
      <c r="Q26" s="47"/>
    </row>
    <row r="27" spans="2:17" ht="16.5" customHeight="1">
      <c r="B27" s="27"/>
      <c r="C27" s="39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1"/>
      <c r="P27" s="40"/>
      <c r="Q27" s="42"/>
    </row>
    <row r="28" spans="2:17" ht="16.5" customHeight="1">
      <c r="B28" s="31"/>
      <c r="C28" s="36"/>
      <c r="D28" s="43"/>
      <c r="E28" s="43"/>
      <c r="F28" s="44"/>
      <c r="G28" s="45"/>
      <c r="H28" s="45"/>
      <c r="I28" s="44"/>
      <c r="J28" s="44"/>
      <c r="K28" s="44"/>
      <c r="L28" s="44"/>
      <c r="M28" s="44"/>
      <c r="N28" s="44"/>
      <c r="O28" s="46"/>
      <c r="P28" s="44"/>
      <c r="Q28" s="47"/>
    </row>
    <row r="29" spans="2:17" ht="16.5" customHeight="1">
      <c r="B29" s="31"/>
      <c r="C29" s="46"/>
      <c r="D29" s="43"/>
      <c r="E29" s="43"/>
      <c r="F29" s="44"/>
      <c r="G29" s="45"/>
      <c r="H29" s="45"/>
      <c r="I29" s="44"/>
      <c r="J29" s="44"/>
      <c r="K29" s="44"/>
      <c r="L29" s="44"/>
      <c r="M29" s="44"/>
      <c r="N29" s="44"/>
      <c r="O29" s="46"/>
      <c r="P29" s="44"/>
      <c r="Q29" s="47"/>
    </row>
    <row r="30" spans="2:17" ht="16.5" customHeight="1">
      <c r="B30" s="31"/>
      <c r="C30" s="46"/>
      <c r="D30" s="43"/>
      <c r="E30" s="43"/>
      <c r="F30" s="44"/>
      <c r="G30" s="45"/>
      <c r="H30" s="45"/>
      <c r="I30" s="44"/>
      <c r="J30" s="44"/>
      <c r="K30" s="44"/>
      <c r="L30" s="44"/>
      <c r="M30" s="44"/>
      <c r="N30" s="44"/>
      <c r="O30" s="46"/>
      <c r="P30" s="44"/>
      <c r="Q30" s="47"/>
    </row>
    <row r="31" spans="2:17" ht="16.5" customHeight="1">
      <c r="B31" s="31"/>
      <c r="C31" s="48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8"/>
      <c r="P31" s="45"/>
      <c r="Q31" s="47"/>
    </row>
    <row r="32" spans="2:17" ht="16.5" customHeight="1">
      <c r="B32" s="31"/>
      <c r="C32" s="49"/>
      <c r="D32" s="50"/>
      <c r="E32" s="50"/>
      <c r="F32" s="50"/>
      <c r="G32" s="51"/>
      <c r="H32" s="51"/>
      <c r="I32" s="50"/>
      <c r="J32" s="51"/>
      <c r="K32" s="51"/>
      <c r="L32" s="51"/>
      <c r="M32" s="51"/>
      <c r="N32" s="51"/>
      <c r="O32" s="49"/>
      <c r="P32" s="50"/>
      <c r="Q32" s="47"/>
    </row>
    <row r="33" spans="2:17" ht="16.5" customHeight="1">
      <c r="B33" s="31"/>
      <c r="C33" s="49"/>
      <c r="D33" s="50"/>
      <c r="E33" s="50"/>
      <c r="F33" s="50"/>
      <c r="G33" s="51"/>
      <c r="H33" s="51"/>
      <c r="I33" s="50"/>
      <c r="J33" s="51"/>
      <c r="K33" s="51"/>
      <c r="L33" s="51"/>
      <c r="M33" s="51"/>
      <c r="N33" s="51"/>
      <c r="O33" s="49"/>
      <c r="P33" s="50"/>
      <c r="Q33" s="47"/>
    </row>
    <row r="34" spans="2:17" ht="16.5" customHeight="1">
      <c r="B34" s="31"/>
      <c r="C34" s="49"/>
      <c r="D34" s="50"/>
      <c r="E34" s="50"/>
      <c r="F34" s="50"/>
      <c r="G34" s="51"/>
      <c r="H34" s="51"/>
      <c r="I34" s="50"/>
      <c r="J34" s="51"/>
      <c r="K34" s="51"/>
      <c r="L34" s="51"/>
      <c r="M34" s="51"/>
      <c r="N34" s="51"/>
      <c r="O34" s="49"/>
      <c r="P34" s="50"/>
      <c r="Q34" s="47"/>
    </row>
    <row r="35" spans="2:17" ht="16.5" customHeight="1">
      <c r="B35" s="31"/>
      <c r="C35" s="49"/>
      <c r="D35" s="50"/>
      <c r="E35" s="50"/>
      <c r="F35" s="50"/>
      <c r="G35" s="51"/>
      <c r="H35" s="51"/>
      <c r="I35" s="50"/>
      <c r="J35" s="51"/>
      <c r="K35" s="51"/>
      <c r="L35" s="51"/>
      <c r="M35" s="51"/>
      <c r="N35" s="51"/>
      <c r="O35" s="49"/>
      <c r="P35" s="50"/>
      <c r="Q35" s="47"/>
    </row>
    <row r="36" spans="2:17" ht="9.75" customHeight="1">
      <c r="B36" s="31"/>
      <c r="C36" s="221"/>
      <c r="D36" s="222"/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47"/>
    </row>
    <row r="37" spans="2:17" ht="9.75" customHeight="1">
      <c r="B37" s="31"/>
      <c r="C37" s="221"/>
      <c r="D37" s="223"/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47"/>
    </row>
    <row r="38" spans="2:17" ht="9.75" customHeight="1">
      <c r="B38" s="31"/>
      <c r="C38" s="221"/>
      <c r="D38" s="223"/>
      <c r="E38" s="223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47"/>
    </row>
    <row r="39" spans="2:17" ht="9.75" customHeight="1">
      <c r="B39" s="31"/>
      <c r="C39" s="221"/>
      <c r="D39" s="223"/>
      <c r="E39" s="223"/>
      <c r="F39" s="223"/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47"/>
    </row>
    <row r="40" spans="2:17" ht="9.75" customHeight="1">
      <c r="B40" s="31"/>
      <c r="C40" s="224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47"/>
    </row>
    <row r="41" spans="2:17" ht="3.75" customHeight="1">
      <c r="B41" s="31"/>
      <c r="C41" s="49"/>
      <c r="D41" s="50"/>
      <c r="E41" s="50"/>
      <c r="F41" s="50"/>
      <c r="G41" s="51"/>
      <c r="H41" s="51"/>
      <c r="I41" s="50"/>
      <c r="J41" s="51"/>
      <c r="K41" s="51"/>
      <c r="L41" s="51"/>
      <c r="M41" s="51"/>
      <c r="N41" s="51"/>
      <c r="O41" s="49"/>
      <c r="P41" s="50"/>
      <c r="Q41" s="47"/>
    </row>
    <row r="42" spans="2:17" ht="16.5" customHeight="1">
      <c r="B42" s="27"/>
      <c r="C42" s="39" t="s">
        <v>148</v>
      </c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1"/>
      <c r="P42" s="40"/>
      <c r="Q42" s="42"/>
    </row>
    <row r="43" spans="2:17" ht="16.5" customHeight="1">
      <c r="B43" s="31"/>
      <c r="C43" s="36"/>
      <c r="D43" s="43"/>
      <c r="E43" s="43"/>
      <c r="F43" s="44"/>
      <c r="G43" s="45"/>
      <c r="H43" s="45"/>
      <c r="I43" s="44"/>
      <c r="J43" s="44"/>
      <c r="K43" s="44"/>
      <c r="L43" s="44"/>
      <c r="M43" s="44"/>
      <c r="N43" s="44"/>
      <c r="O43" s="46"/>
      <c r="P43" s="44"/>
      <c r="Q43" s="47"/>
    </row>
    <row r="44" spans="2:17" ht="16.5" customHeight="1">
      <c r="B44" s="31"/>
      <c r="C44" s="46"/>
      <c r="D44" s="43"/>
      <c r="E44" s="43"/>
      <c r="F44" s="44"/>
      <c r="G44" s="45"/>
      <c r="H44" s="45"/>
      <c r="I44" s="44"/>
      <c r="J44" s="44"/>
      <c r="K44" s="44"/>
      <c r="L44" s="44"/>
      <c r="M44" s="44"/>
      <c r="N44" s="44"/>
      <c r="O44" s="46"/>
      <c r="P44" s="44"/>
      <c r="Q44" s="47"/>
    </row>
    <row r="45" spans="2:17" ht="16.5" customHeight="1">
      <c r="B45" s="31"/>
      <c r="C45" s="46"/>
      <c r="D45" s="43"/>
      <c r="E45" s="43"/>
      <c r="F45" s="44"/>
      <c r="G45" s="45"/>
      <c r="H45" s="45"/>
      <c r="I45" s="44"/>
      <c r="J45" s="44"/>
      <c r="K45" s="44"/>
      <c r="L45" s="44"/>
      <c r="M45" s="44"/>
      <c r="N45" s="44"/>
      <c r="O45" s="46"/>
      <c r="P45" s="44"/>
      <c r="Q45" s="47"/>
    </row>
    <row r="46" spans="2:17" ht="16.5" customHeight="1">
      <c r="B46" s="31"/>
      <c r="C46" s="48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8"/>
      <c r="P46" s="45"/>
      <c r="Q46" s="47"/>
    </row>
    <row r="47" spans="2:17" ht="16.5" customHeight="1">
      <c r="B47" s="31"/>
      <c r="C47" s="49"/>
      <c r="D47" s="50"/>
      <c r="E47" s="50"/>
      <c r="F47" s="50"/>
      <c r="G47" s="51"/>
      <c r="H47" s="51"/>
      <c r="I47" s="50"/>
      <c r="J47" s="51"/>
      <c r="K47" s="51"/>
      <c r="L47" s="51"/>
      <c r="M47" s="51"/>
      <c r="N47" s="51"/>
      <c r="O47" s="49"/>
      <c r="P47" s="50"/>
      <c r="Q47" s="47"/>
    </row>
    <row r="48" spans="2:17" ht="16.5" customHeight="1">
      <c r="B48" s="31"/>
      <c r="C48" s="49"/>
      <c r="D48" s="50"/>
      <c r="E48" s="50"/>
      <c r="F48" s="50"/>
      <c r="G48" s="51"/>
      <c r="H48" s="51"/>
      <c r="I48" s="50"/>
      <c r="J48" s="51"/>
      <c r="K48" s="51"/>
      <c r="L48" s="51"/>
      <c r="M48" s="51"/>
      <c r="N48" s="51"/>
      <c r="O48" s="49"/>
      <c r="P48" s="50"/>
      <c r="Q48" s="47"/>
    </row>
    <row r="49" spans="2:17" ht="16.5" customHeight="1">
      <c r="B49" s="31"/>
      <c r="C49" s="49"/>
      <c r="D49" s="50"/>
      <c r="E49" s="50"/>
      <c r="F49" s="50"/>
      <c r="G49" s="51"/>
      <c r="H49" s="51"/>
      <c r="I49" s="50"/>
      <c r="J49" s="51"/>
      <c r="K49" s="51"/>
      <c r="L49" s="51"/>
      <c r="M49" s="51"/>
      <c r="N49" s="51"/>
      <c r="O49" s="49"/>
      <c r="P49" s="50"/>
      <c r="Q49" s="47"/>
    </row>
    <row r="50" spans="2:17" ht="16.5" customHeight="1">
      <c r="B50" s="31"/>
      <c r="C50" s="49"/>
      <c r="D50" s="50"/>
      <c r="E50" s="50"/>
      <c r="F50" s="50"/>
      <c r="G50" s="51"/>
      <c r="H50" s="51"/>
      <c r="I50" s="50"/>
      <c r="J50" s="51"/>
      <c r="K50" s="51"/>
      <c r="L50" s="51"/>
      <c r="M50" s="51"/>
      <c r="N50" s="51"/>
      <c r="O50" s="49"/>
      <c r="P50" s="50"/>
      <c r="Q50" s="47"/>
    </row>
    <row r="51" spans="2:17" ht="9.75" customHeight="1">
      <c r="B51" s="31"/>
      <c r="C51" s="150" t="s">
        <v>25</v>
      </c>
      <c r="D51" s="152">
        <v>7</v>
      </c>
      <c r="E51" s="152">
        <v>8</v>
      </c>
      <c r="F51" s="152">
        <v>9</v>
      </c>
      <c r="G51" s="152">
        <v>10</v>
      </c>
      <c r="H51" s="152">
        <v>11</v>
      </c>
      <c r="I51" s="152">
        <v>12</v>
      </c>
      <c r="J51" s="152">
        <v>13</v>
      </c>
      <c r="K51" s="152">
        <v>14</v>
      </c>
      <c r="L51" s="152">
        <v>15</v>
      </c>
      <c r="M51" s="152">
        <v>16</v>
      </c>
      <c r="N51" s="152">
        <v>17</v>
      </c>
      <c r="O51" s="152">
        <v>18</v>
      </c>
      <c r="P51" s="152" t="s">
        <v>27</v>
      </c>
      <c r="Q51" s="47"/>
    </row>
    <row r="52" spans="2:17" ht="9.75" customHeight="1">
      <c r="B52" s="31"/>
      <c r="C52" s="150" t="s">
        <v>127</v>
      </c>
      <c r="D52" s="154">
        <v>10</v>
      </c>
      <c r="E52" s="154">
        <v>17</v>
      </c>
      <c r="F52" s="154">
        <v>17</v>
      </c>
      <c r="G52" s="154">
        <v>19</v>
      </c>
      <c r="H52" s="154">
        <v>15</v>
      </c>
      <c r="I52" s="154">
        <v>18</v>
      </c>
      <c r="J52" s="154">
        <v>15</v>
      </c>
      <c r="K52" s="154">
        <v>13</v>
      </c>
      <c r="L52" s="154">
        <v>26</v>
      </c>
      <c r="M52" s="154">
        <v>17</v>
      </c>
      <c r="N52" s="154">
        <v>11</v>
      </c>
      <c r="O52" s="154">
        <v>14</v>
      </c>
      <c r="P52" s="154">
        <v>192</v>
      </c>
      <c r="Q52" s="47"/>
    </row>
    <row r="53" spans="2:17" ht="9.75" customHeight="1">
      <c r="B53" s="31"/>
      <c r="C53" s="150" t="s">
        <v>128</v>
      </c>
      <c r="D53" s="154">
        <v>289</v>
      </c>
      <c r="E53" s="154">
        <v>266</v>
      </c>
      <c r="F53" s="154">
        <v>244</v>
      </c>
      <c r="G53" s="154">
        <v>266</v>
      </c>
      <c r="H53" s="154">
        <v>286</v>
      </c>
      <c r="I53" s="154">
        <v>280</v>
      </c>
      <c r="J53" s="154">
        <v>182</v>
      </c>
      <c r="K53" s="154">
        <v>251</v>
      </c>
      <c r="L53" s="154">
        <v>272</v>
      </c>
      <c r="M53" s="154">
        <v>248</v>
      </c>
      <c r="N53" s="154">
        <v>220</v>
      </c>
      <c r="O53" s="154">
        <v>259</v>
      </c>
      <c r="P53" s="154">
        <v>3063</v>
      </c>
      <c r="Q53" s="47"/>
    </row>
    <row r="54" spans="2:17" ht="9.75" customHeight="1">
      <c r="B54" s="31"/>
      <c r="C54" s="150" t="s">
        <v>26</v>
      </c>
      <c r="D54" s="154">
        <v>299</v>
      </c>
      <c r="E54" s="154">
        <v>283</v>
      </c>
      <c r="F54" s="154">
        <v>261</v>
      </c>
      <c r="G54" s="154">
        <v>285</v>
      </c>
      <c r="H54" s="154">
        <v>301</v>
      </c>
      <c r="I54" s="154">
        <v>298</v>
      </c>
      <c r="J54" s="154">
        <v>197</v>
      </c>
      <c r="K54" s="154">
        <v>264</v>
      </c>
      <c r="L54" s="154">
        <v>298</v>
      </c>
      <c r="M54" s="154">
        <v>265</v>
      </c>
      <c r="N54" s="154">
        <v>231</v>
      </c>
      <c r="O54" s="154">
        <v>273</v>
      </c>
      <c r="P54" s="154">
        <v>3255</v>
      </c>
      <c r="Q54" s="47"/>
    </row>
    <row r="55" spans="2:17" ht="9.75" customHeight="1">
      <c r="B55" s="31"/>
      <c r="C55" s="151" t="s">
        <v>126</v>
      </c>
      <c r="D55" s="153">
        <v>3.3</v>
      </c>
      <c r="E55" s="153">
        <v>6</v>
      </c>
      <c r="F55" s="153">
        <v>6.5</v>
      </c>
      <c r="G55" s="153">
        <v>6.7</v>
      </c>
      <c r="H55" s="153">
        <v>5</v>
      </c>
      <c r="I55" s="153">
        <v>6</v>
      </c>
      <c r="J55" s="153">
        <v>7.6</v>
      </c>
      <c r="K55" s="153">
        <v>4.9000000000000004</v>
      </c>
      <c r="L55" s="153">
        <v>8.6999999999999993</v>
      </c>
      <c r="M55" s="153">
        <v>6.4</v>
      </c>
      <c r="N55" s="153">
        <v>4.8</v>
      </c>
      <c r="O55" s="153">
        <v>5.0999999999999996</v>
      </c>
      <c r="P55" s="153">
        <v>5.9</v>
      </c>
      <c r="Q55" s="47"/>
    </row>
    <row r="56" spans="2:17" ht="3.75" customHeight="1">
      <c r="B56" s="31"/>
      <c r="C56" s="49"/>
      <c r="D56" s="50"/>
      <c r="E56" s="50"/>
      <c r="F56" s="50"/>
      <c r="G56" s="51"/>
      <c r="H56" s="51"/>
      <c r="I56" s="50"/>
      <c r="J56" s="51"/>
      <c r="K56" s="51"/>
      <c r="L56" s="51"/>
      <c r="M56" s="51"/>
      <c r="N56" s="51"/>
      <c r="O56" s="49"/>
      <c r="P56" s="50"/>
      <c r="Q56" s="47"/>
    </row>
    <row r="57" spans="2:17" ht="21.95" customHeight="1">
      <c r="B57" s="56" t="s">
        <v>17</v>
      </c>
      <c r="C57" s="52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4"/>
    </row>
    <row r="75" spans="3:15"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</row>
    <row r="76" spans="3:15">
      <c r="C76" s="29"/>
    </row>
    <row r="77" spans="3:15">
      <c r="C77" s="29"/>
    </row>
    <row r="78" spans="3:15">
      <c r="C78" s="29"/>
    </row>
    <row r="79" spans="3:15">
      <c r="C79" s="29"/>
    </row>
    <row r="80" spans="3:15">
      <c r="C80" s="29"/>
    </row>
    <row r="81" spans="3:3">
      <c r="C81" s="29"/>
    </row>
    <row r="82" spans="3:3">
      <c r="C82" s="29"/>
    </row>
    <row r="83" spans="3:3">
      <c r="C83" s="29"/>
    </row>
    <row r="84" spans="3:3">
      <c r="C84" s="29"/>
    </row>
    <row r="85" spans="3:3">
      <c r="C85" s="29"/>
    </row>
    <row r="86" spans="3:3">
      <c r="C86" s="29"/>
    </row>
    <row r="87" spans="3:3">
      <c r="C87" s="29"/>
    </row>
    <row r="88" spans="3:3">
      <c r="C88" s="29"/>
    </row>
    <row r="89" spans="3:3">
      <c r="C89" s="29"/>
    </row>
    <row r="90" spans="3:3">
      <c r="C90" s="29"/>
    </row>
    <row r="91" spans="3:3">
      <c r="C91" s="29"/>
    </row>
    <row r="92" spans="3:3">
      <c r="C92" s="29"/>
    </row>
    <row r="93" spans="3:3">
      <c r="C93" s="29"/>
    </row>
    <row r="94" spans="3:3">
      <c r="C94" s="29"/>
    </row>
    <row r="95" spans="3:3">
      <c r="C95" s="29"/>
    </row>
    <row r="96" spans="3:3">
      <c r="C96" s="29"/>
    </row>
    <row r="97" spans="3:3">
      <c r="C97" s="29"/>
    </row>
    <row r="98" spans="3:3">
      <c r="C98" s="29"/>
    </row>
    <row r="99" spans="3:3">
      <c r="C99" s="29"/>
    </row>
    <row r="100" spans="3:3">
      <c r="C100" s="29"/>
    </row>
  </sheetData>
  <phoneticPr fontId="3"/>
  <printOptions horizontalCentered="1"/>
  <pageMargins left="0.59055118110236227" right="0.59055118110236227" top="0.47244094488188981" bottom="0.39370078740157483" header="0" footer="0.19685039370078741"/>
  <pageSetup paperSize="9" scale="98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0"/>
  <sheetViews>
    <sheetView showGridLines="0" view="pageBreakPreview" zoomScaleNormal="130" zoomScaleSheetLayoutView="100" workbookViewId="0">
      <selection activeCell="P36" sqref="P36"/>
    </sheetView>
  </sheetViews>
  <sheetFormatPr defaultRowHeight="11.25"/>
  <cols>
    <col min="1" max="1" width="3.625" style="29" customWidth="1"/>
    <col min="2" max="2" width="0.875" style="2" customWidth="1"/>
    <col min="3" max="3" width="6.5" style="55" customWidth="1"/>
    <col min="4" max="16" width="6.5" style="29" customWidth="1"/>
    <col min="17" max="17" width="0.875" style="29" customWidth="1"/>
    <col min="18" max="29" width="9" style="29"/>
    <col min="30" max="33" width="6.625" style="29" customWidth="1"/>
    <col min="34" max="34" width="2.625" style="29" customWidth="1"/>
    <col min="35" max="38" width="6.625" style="29" customWidth="1"/>
    <col min="39" max="39" width="2.625" style="29" customWidth="1"/>
    <col min="40" max="44" width="6.625" style="29" customWidth="1"/>
    <col min="45" max="16384" width="9" style="29"/>
  </cols>
  <sheetData>
    <row r="1" spans="2:24">
      <c r="R1" s="32"/>
      <c r="S1" s="32"/>
      <c r="T1" s="32"/>
      <c r="U1" s="32"/>
      <c r="V1" s="32"/>
      <c r="W1" s="32"/>
      <c r="X1" s="32"/>
    </row>
    <row r="2" spans="2:24" ht="21.95" customHeight="1">
      <c r="B2" s="27"/>
      <c r="C2" s="219" t="s">
        <v>2</v>
      </c>
      <c r="D2" s="28"/>
      <c r="E2" s="28"/>
      <c r="F2" s="28"/>
      <c r="G2" s="211"/>
      <c r="H2" s="89"/>
      <c r="I2" s="215"/>
      <c r="J2" s="65" t="s">
        <v>9</v>
      </c>
      <c r="K2" s="18"/>
      <c r="L2" s="18"/>
      <c r="M2" s="18"/>
      <c r="N2" s="18"/>
      <c r="O2" s="26"/>
      <c r="P2" s="86"/>
      <c r="Q2" s="205"/>
      <c r="R2" s="4"/>
      <c r="S2" s="4"/>
      <c r="T2" s="4"/>
      <c r="U2" s="206"/>
      <c r="V2" s="59"/>
      <c r="W2" s="59"/>
      <c r="X2" s="207"/>
    </row>
    <row r="3" spans="2:24" ht="21.95" customHeight="1">
      <c r="B3" s="31"/>
      <c r="C3" s="208" t="s">
        <v>133</v>
      </c>
      <c r="D3" s="33"/>
      <c r="E3" s="33"/>
      <c r="F3" s="33"/>
      <c r="G3" s="212"/>
      <c r="H3" s="90"/>
      <c r="I3" s="216"/>
      <c r="J3" s="58"/>
      <c r="K3" s="58"/>
      <c r="L3" s="58"/>
      <c r="M3" s="58"/>
      <c r="N3" s="58"/>
      <c r="O3" s="60"/>
      <c r="P3" s="4"/>
      <c r="Q3" s="5"/>
      <c r="R3" s="4"/>
      <c r="S3" s="4"/>
      <c r="T3" s="4"/>
      <c r="U3" s="90"/>
      <c r="V3" s="59"/>
      <c r="W3" s="59"/>
      <c r="X3" s="207"/>
    </row>
    <row r="4" spans="2:24" ht="21.95" customHeight="1">
      <c r="B4" s="31"/>
      <c r="C4" s="208" t="s">
        <v>124</v>
      </c>
      <c r="D4" s="33"/>
      <c r="E4" s="33"/>
      <c r="F4" s="33"/>
      <c r="G4" s="212"/>
      <c r="H4" s="91"/>
      <c r="I4" s="217"/>
      <c r="J4" s="22"/>
      <c r="K4" s="22"/>
      <c r="L4" s="22"/>
      <c r="M4" s="22"/>
      <c r="N4" s="22"/>
      <c r="O4" s="20"/>
      <c r="P4" s="4"/>
      <c r="Q4" s="5"/>
      <c r="R4" s="4"/>
      <c r="S4" s="4"/>
      <c r="T4" s="4"/>
      <c r="U4" s="91"/>
      <c r="V4" s="3"/>
      <c r="W4" s="3"/>
      <c r="X4" s="4"/>
    </row>
    <row r="5" spans="2:24" ht="21.95" customHeight="1">
      <c r="B5" s="31"/>
      <c r="C5" s="208" t="s">
        <v>134</v>
      </c>
      <c r="D5" s="33"/>
      <c r="E5" s="33"/>
      <c r="F5" s="33"/>
      <c r="G5" s="212"/>
      <c r="H5" s="91"/>
      <c r="I5" s="217"/>
      <c r="J5" s="25"/>
      <c r="K5" s="25"/>
      <c r="L5" s="25"/>
      <c r="M5" s="25"/>
      <c r="N5" s="25"/>
      <c r="O5" s="20"/>
      <c r="P5" s="4"/>
      <c r="Q5" s="5"/>
      <c r="R5" s="4"/>
      <c r="S5" s="4"/>
      <c r="T5" s="4"/>
      <c r="U5" s="91"/>
      <c r="V5" s="3"/>
      <c r="W5" s="3"/>
      <c r="X5" s="4"/>
    </row>
    <row r="6" spans="2:24" ht="21.95" customHeight="1">
      <c r="B6" s="31"/>
      <c r="C6" s="209" t="s">
        <v>1</v>
      </c>
      <c r="D6" s="33"/>
      <c r="E6" s="33"/>
      <c r="F6" s="33"/>
      <c r="G6" s="212"/>
      <c r="H6" s="91"/>
      <c r="I6" s="217"/>
      <c r="J6" s="22"/>
      <c r="K6" s="22"/>
      <c r="L6" s="22"/>
      <c r="M6" s="22"/>
      <c r="N6" s="22"/>
      <c r="O6" s="20"/>
      <c r="P6" s="4"/>
      <c r="Q6" s="5"/>
      <c r="R6" s="4"/>
      <c r="S6" s="4"/>
      <c r="T6" s="4"/>
      <c r="U6" s="91"/>
      <c r="V6" s="3"/>
      <c r="W6" s="3"/>
      <c r="X6" s="4"/>
    </row>
    <row r="7" spans="2:24" ht="21.95" customHeight="1">
      <c r="B7" s="31"/>
      <c r="C7" s="208" t="s">
        <v>135</v>
      </c>
      <c r="D7" s="33"/>
      <c r="E7" s="33"/>
      <c r="F7" s="33"/>
      <c r="G7" s="212"/>
      <c r="H7" s="91"/>
      <c r="I7" s="217"/>
      <c r="J7" s="23"/>
      <c r="K7" s="23"/>
      <c r="L7" s="23"/>
      <c r="M7" s="23"/>
      <c r="N7" s="23"/>
      <c r="O7" s="20"/>
      <c r="P7" s="4"/>
      <c r="Q7" s="5"/>
      <c r="R7" s="4"/>
      <c r="S7" s="4"/>
      <c r="T7" s="4"/>
      <c r="U7" s="91"/>
      <c r="V7" s="3"/>
      <c r="W7" s="3"/>
      <c r="X7" s="4"/>
    </row>
    <row r="8" spans="2:24" ht="21.95" customHeight="1">
      <c r="B8" s="31"/>
      <c r="C8" s="209" t="s">
        <v>125</v>
      </c>
      <c r="D8" s="32"/>
      <c r="E8" s="32"/>
      <c r="F8" s="32"/>
      <c r="G8" s="212"/>
      <c r="H8" s="91"/>
      <c r="I8" s="217"/>
      <c r="J8" s="22"/>
      <c r="K8" s="22"/>
      <c r="L8" s="22"/>
      <c r="M8" s="22"/>
      <c r="N8" s="22"/>
      <c r="O8" s="20"/>
      <c r="P8" s="4"/>
      <c r="Q8" s="5"/>
      <c r="R8" s="4"/>
      <c r="S8" s="4"/>
      <c r="T8" s="4"/>
      <c r="U8" s="91"/>
      <c r="V8" s="3"/>
      <c r="W8" s="3"/>
      <c r="X8" s="4"/>
    </row>
    <row r="9" spans="2:24" ht="21.95" customHeight="1">
      <c r="B9" s="34"/>
      <c r="C9" s="210" t="s">
        <v>136</v>
      </c>
      <c r="D9" s="35"/>
      <c r="E9" s="35"/>
      <c r="F9" s="35"/>
      <c r="G9" s="212"/>
      <c r="H9" s="93"/>
      <c r="I9" s="218"/>
      <c r="J9" s="25"/>
      <c r="K9" s="25"/>
      <c r="L9" s="25"/>
      <c r="M9" s="25"/>
      <c r="N9" s="25"/>
      <c r="O9" s="20"/>
      <c r="P9" s="4"/>
      <c r="Q9" s="5"/>
      <c r="R9" s="4"/>
      <c r="S9" s="4"/>
      <c r="T9" s="4"/>
      <c r="U9" s="91"/>
      <c r="V9" s="3"/>
      <c r="W9" s="3"/>
      <c r="X9" s="4"/>
    </row>
    <row r="10" spans="2:24" ht="17.100000000000001" customHeight="1">
      <c r="B10" s="31"/>
      <c r="C10" s="57" t="s">
        <v>8</v>
      </c>
      <c r="D10" s="32"/>
      <c r="E10" s="32"/>
      <c r="F10" s="32"/>
      <c r="G10" s="213"/>
      <c r="H10" s="91"/>
      <c r="I10" s="217"/>
      <c r="J10" s="203"/>
      <c r="K10" s="203"/>
      <c r="L10" s="203"/>
      <c r="M10" s="203"/>
      <c r="N10" s="203"/>
      <c r="O10" s="20"/>
      <c r="P10" s="4"/>
      <c r="Q10" s="5"/>
      <c r="R10" s="4"/>
      <c r="S10" s="4"/>
      <c r="T10" s="4"/>
      <c r="U10" s="91"/>
      <c r="V10" s="3"/>
      <c r="W10" s="3"/>
      <c r="X10" s="4"/>
    </row>
    <row r="11" spans="2:24" ht="60" customHeight="1">
      <c r="B11" s="34"/>
      <c r="C11" s="37"/>
      <c r="D11" s="38"/>
      <c r="E11" s="38"/>
      <c r="F11" s="38"/>
      <c r="G11" s="214"/>
      <c r="H11" s="93"/>
      <c r="I11" s="218"/>
      <c r="J11" s="204"/>
      <c r="K11" s="204"/>
      <c r="L11" s="204"/>
      <c r="M11" s="204"/>
      <c r="N11" s="204"/>
      <c r="O11" s="148"/>
      <c r="P11" s="92"/>
      <c r="Q11" s="149"/>
      <c r="R11" s="31"/>
      <c r="S11" s="4"/>
      <c r="T11" s="4"/>
      <c r="U11" s="91"/>
      <c r="V11" s="4"/>
      <c r="W11" s="4"/>
      <c r="X11" s="4"/>
    </row>
    <row r="12" spans="2:24" ht="16.5" customHeight="1">
      <c r="B12" s="27"/>
      <c r="C12" s="39" t="s">
        <v>122</v>
      </c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1"/>
      <c r="P12" s="40"/>
      <c r="Q12" s="42"/>
    </row>
    <row r="13" spans="2:24" ht="16.5" customHeight="1">
      <c r="B13" s="31"/>
      <c r="C13" s="36"/>
      <c r="D13" s="43"/>
      <c r="E13" s="43"/>
      <c r="F13" s="44"/>
      <c r="G13" s="45"/>
      <c r="H13" s="45"/>
      <c r="I13" s="44"/>
      <c r="J13" s="44"/>
      <c r="K13" s="44"/>
      <c r="L13" s="44"/>
      <c r="M13" s="44"/>
      <c r="N13" s="44"/>
      <c r="O13" s="46"/>
      <c r="P13" s="44"/>
      <c r="Q13" s="47"/>
    </row>
    <row r="14" spans="2:24" ht="16.5" customHeight="1">
      <c r="B14" s="31"/>
      <c r="C14" s="46"/>
      <c r="D14" s="43"/>
      <c r="E14" s="43"/>
      <c r="F14" s="44"/>
      <c r="G14" s="45"/>
      <c r="H14" s="45"/>
      <c r="I14" s="44"/>
      <c r="J14" s="44"/>
      <c r="K14" s="44"/>
      <c r="L14" s="44"/>
      <c r="M14" s="44"/>
      <c r="N14" s="44"/>
      <c r="O14" s="46"/>
      <c r="P14" s="44"/>
      <c r="Q14" s="47"/>
    </row>
    <row r="15" spans="2:24" ht="16.5" customHeight="1">
      <c r="B15" s="31"/>
      <c r="C15" s="46"/>
      <c r="D15" s="43"/>
      <c r="E15" s="43"/>
      <c r="F15" s="44"/>
      <c r="G15" s="45"/>
      <c r="H15" s="45"/>
      <c r="I15" s="44"/>
      <c r="J15" s="44"/>
      <c r="K15" s="44"/>
      <c r="L15" s="44"/>
      <c r="M15" s="44"/>
      <c r="N15" s="44"/>
      <c r="O15" s="46"/>
      <c r="P15" s="44"/>
      <c r="Q15" s="47"/>
    </row>
    <row r="16" spans="2:24" ht="16.5" customHeight="1">
      <c r="B16" s="31"/>
      <c r="C16" s="48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8"/>
      <c r="P16" s="45"/>
      <c r="Q16" s="47"/>
    </row>
    <row r="17" spans="2:17" ht="16.5" customHeight="1">
      <c r="B17" s="31"/>
      <c r="C17" s="49"/>
      <c r="D17" s="50"/>
      <c r="E17" s="50"/>
      <c r="F17" s="50"/>
      <c r="G17" s="51"/>
      <c r="H17" s="51"/>
      <c r="I17" s="50"/>
      <c r="J17" s="51"/>
      <c r="K17" s="51"/>
      <c r="L17" s="51"/>
      <c r="M17" s="51"/>
      <c r="N17" s="51"/>
      <c r="O17" s="49"/>
      <c r="P17" s="50"/>
      <c r="Q17" s="47"/>
    </row>
    <row r="18" spans="2:17" ht="16.5" customHeight="1">
      <c r="B18" s="31"/>
      <c r="C18" s="49"/>
      <c r="D18" s="50"/>
      <c r="E18" s="50"/>
      <c r="F18" s="50"/>
      <c r="G18" s="51"/>
      <c r="H18" s="51"/>
      <c r="I18" s="50"/>
      <c r="J18" s="51"/>
      <c r="K18" s="51"/>
      <c r="L18" s="51"/>
      <c r="M18" s="51"/>
      <c r="N18" s="51"/>
      <c r="O18" s="49"/>
      <c r="P18" s="50"/>
      <c r="Q18" s="47"/>
    </row>
    <row r="19" spans="2:17" ht="16.5" customHeight="1">
      <c r="B19" s="31"/>
      <c r="C19" s="49"/>
      <c r="D19" s="50"/>
      <c r="E19" s="50"/>
      <c r="F19" s="50"/>
      <c r="G19" s="51"/>
      <c r="H19" s="51"/>
      <c r="I19" s="50"/>
      <c r="J19" s="51"/>
      <c r="K19" s="51"/>
      <c r="L19" s="51"/>
      <c r="M19" s="51"/>
      <c r="N19" s="51"/>
      <c r="O19" s="49"/>
      <c r="P19" s="50"/>
      <c r="Q19" s="47"/>
    </row>
    <row r="20" spans="2:17" ht="16.5" customHeight="1">
      <c r="B20" s="31"/>
      <c r="C20" s="49"/>
      <c r="D20" s="50"/>
      <c r="E20" s="50"/>
      <c r="F20" s="50"/>
      <c r="G20" s="51"/>
      <c r="H20" s="51"/>
      <c r="I20" s="50"/>
      <c r="J20" s="51"/>
      <c r="K20" s="51"/>
      <c r="L20" s="51"/>
      <c r="M20" s="51"/>
      <c r="N20" s="51"/>
      <c r="O20" s="49"/>
      <c r="P20" s="50"/>
      <c r="Q20" s="47"/>
    </row>
    <row r="21" spans="2:17" ht="9.75" customHeight="1">
      <c r="B21" s="31"/>
      <c r="C21" s="150" t="s">
        <v>25</v>
      </c>
      <c r="D21" s="152">
        <v>7</v>
      </c>
      <c r="E21" s="152">
        <v>8</v>
      </c>
      <c r="F21" s="152">
        <v>9</v>
      </c>
      <c r="G21" s="152">
        <v>10</v>
      </c>
      <c r="H21" s="152">
        <v>11</v>
      </c>
      <c r="I21" s="152">
        <v>12</v>
      </c>
      <c r="J21" s="152">
        <v>13</v>
      </c>
      <c r="K21" s="152">
        <v>14</v>
      </c>
      <c r="L21" s="152">
        <v>15</v>
      </c>
      <c r="M21" s="152">
        <v>16</v>
      </c>
      <c r="N21" s="152">
        <v>17</v>
      </c>
      <c r="O21" s="152">
        <v>18</v>
      </c>
      <c r="P21" s="152" t="s">
        <v>27</v>
      </c>
      <c r="Q21" s="47"/>
    </row>
    <row r="22" spans="2:17" ht="9.75" customHeight="1">
      <c r="B22" s="31"/>
      <c r="C22" s="150" t="s">
        <v>127</v>
      </c>
      <c r="D22" s="154">
        <v>22</v>
      </c>
      <c r="E22" s="154">
        <v>28</v>
      </c>
      <c r="F22" s="154">
        <v>25</v>
      </c>
      <c r="G22" s="154">
        <v>32</v>
      </c>
      <c r="H22" s="154">
        <v>29</v>
      </c>
      <c r="I22" s="154">
        <v>36</v>
      </c>
      <c r="J22" s="154">
        <v>25</v>
      </c>
      <c r="K22" s="154">
        <v>31</v>
      </c>
      <c r="L22" s="154">
        <v>37</v>
      </c>
      <c r="M22" s="154">
        <v>26</v>
      </c>
      <c r="N22" s="154">
        <v>23</v>
      </c>
      <c r="O22" s="154">
        <v>21</v>
      </c>
      <c r="P22" s="154">
        <v>335</v>
      </c>
      <c r="Q22" s="47"/>
    </row>
    <row r="23" spans="2:17" ht="9.75" customHeight="1">
      <c r="B23" s="31"/>
      <c r="C23" s="150" t="s">
        <v>128</v>
      </c>
      <c r="D23" s="154">
        <v>259</v>
      </c>
      <c r="E23" s="154">
        <v>219</v>
      </c>
      <c r="F23" s="154">
        <v>184</v>
      </c>
      <c r="G23" s="154">
        <v>207</v>
      </c>
      <c r="H23" s="154">
        <v>190</v>
      </c>
      <c r="I23" s="154">
        <v>237</v>
      </c>
      <c r="J23" s="154">
        <v>222</v>
      </c>
      <c r="K23" s="154">
        <v>198</v>
      </c>
      <c r="L23" s="154">
        <v>206</v>
      </c>
      <c r="M23" s="154">
        <v>176</v>
      </c>
      <c r="N23" s="154">
        <v>195</v>
      </c>
      <c r="O23" s="154">
        <v>172</v>
      </c>
      <c r="P23" s="154">
        <v>2465</v>
      </c>
      <c r="Q23" s="47"/>
    </row>
    <row r="24" spans="2:17" ht="9.75" customHeight="1">
      <c r="B24" s="31"/>
      <c r="C24" s="150" t="s">
        <v>26</v>
      </c>
      <c r="D24" s="154">
        <v>281</v>
      </c>
      <c r="E24" s="154">
        <v>247</v>
      </c>
      <c r="F24" s="154">
        <v>209</v>
      </c>
      <c r="G24" s="154">
        <v>239</v>
      </c>
      <c r="H24" s="154">
        <v>219</v>
      </c>
      <c r="I24" s="154">
        <v>273</v>
      </c>
      <c r="J24" s="154">
        <v>247</v>
      </c>
      <c r="K24" s="154">
        <v>229</v>
      </c>
      <c r="L24" s="154">
        <v>243</v>
      </c>
      <c r="M24" s="154">
        <v>202</v>
      </c>
      <c r="N24" s="154">
        <v>218</v>
      </c>
      <c r="O24" s="154">
        <v>193</v>
      </c>
      <c r="P24" s="154">
        <v>2800</v>
      </c>
      <c r="Q24" s="47"/>
    </row>
    <row r="25" spans="2:17" ht="9.75" customHeight="1">
      <c r="B25" s="31"/>
      <c r="C25" s="151" t="s">
        <v>126</v>
      </c>
      <c r="D25" s="153">
        <v>7.8</v>
      </c>
      <c r="E25" s="153">
        <v>11.3</v>
      </c>
      <c r="F25" s="153">
        <v>12</v>
      </c>
      <c r="G25" s="153">
        <v>13.4</v>
      </c>
      <c r="H25" s="153">
        <v>13.2</v>
      </c>
      <c r="I25" s="153">
        <v>13.2</v>
      </c>
      <c r="J25" s="153">
        <v>10.1</v>
      </c>
      <c r="K25" s="153">
        <v>13.5</v>
      </c>
      <c r="L25" s="153">
        <v>15.2</v>
      </c>
      <c r="M25" s="153">
        <v>12.9</v>
      </c>
      <c r="N25" s="153">
        <v>10.6</v>
      </c>
      <c r="O25" s="153">
        <v>10.9</v>
      </c>
      <c r="P25" s="153">
        <v>12</v>
      </c>
      <c r="Q25" s="47"/>
    </row>
    <row r="26" spans="2:17" ht="3.75" customHeight="1">
      <c r="B26" s="31"/>
      <c r="C26" s="49"/>
      <c r="D26" s="50"/>
      <c r="E26" s="50"/>
      <c r="F26" s="50"/>
      <c r="G26" s="51"/>
      <c r="H26" s="51"/>
      <c r="I26" s="50"/>
      <c r="J26" s="51"/>
      <c r="K26" s="51"/>
      <c r="L26" s="51"/>
      <c r="M26" s="51"/>
      <c r="N26" s="51"/>
      <c r="O26" s="49"/>
      <c r="P26" s="50"/>
      <c r="Q26" s="47"/>
    </row>
    <row r="27" spans="2:17" ht="16.5" customHeight="1">
      <c r="B27" s="27"/>
      <c r="C27" s="39" t="s">
        <v>146</v>
      </c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1"/>
      <c r="P27" s="40"/>
      <c r="Q27" s="42"/>
    </row>
    <row r="28" spans="2:17" ht="16.5" customHeight="1">
      <c r="B28" s="31"/>
      <c r="C28" s="36"/>
      <c r="D28" s="43"/>
      <c r="E28" s="43"/>
      <c r="F28" s="44"/>
      <c r="G28" s="45"/>
      <c r="H28" s="45"/>
      <c r="I28" s="44"/>
      <c r="J28" s="44"/>
      <c r="K28" s="44"/>
      <c r="L28" s="44"/>
      <c r="M28" s="44"/>
      <c r="N28" s="44"/>
      <c r="O28" s="46"/>
      <c r="P28" s="44"/>
      <c r="Q28" s="47"/>
    </row>
    <row r="29" spans="2:17" ht="16.5" customHeight="1">
      <c r="B29" s="31"/>
      <c r="C29" s="46"/>
      <c r="D29" s="43"/>
      <c r="E29" s="43"/>
      <c r="F29" s="44"/>
      <c r="G29" s="45"/>
      <c r="H29" s="45"/>
      <c r="I29" s="44"/>
      <c r="J29" s="44"/>
      <c r="K29" s="44"/>
      <c r="L29" s="44"/>
      <c r="M29" s="44"/>
      <c r="N29" s="44"/>
      <c r="O29" s="46"/>
      <c r="P29" s="44"/>
      <c r="Q29" s="47"/>
    </row>
    <row r="30" spans="2:17" ht="16.5" customHeight="1">
      <c r="B30" s="31"/>
      <c r="C30" s="46"/>
      <c r="D30" s="43"/>
      <c r="E30" s="43"/>
      <c r="F30" s="44"/>
      <c r="G30" s="45"/>
      <c r="H30" s="45"/>
      <c r="I30" s="44"/>
      <c r="J30" s="44"/>
      <c r="K30" s="44"/>
      <c r="L30" s="44"/>
      <c r="M30" s="44"/>
      <c r="N30" s="44"/>
      <c r="O30" s="46"/>
      <c r="P30" s="44"/>
      <c r="Q30" s="47"/>
    </row>
    <row r="31" spans="2:17" ht="16.5" customHeight="1">
      <c r="B31" s="31"/>
      <c r="C31" s="48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8"/>
      <c r="P31" s="45"/>
      <c r="Q31" s="47"/>
    </row>
    <row r="32" spans="2:17" ht="16.5" customHeight="1">
      <c r="B32" s="31"/>
      <c r="C32" s="49"/>
      <c r="D32" s="50"/>
      <c r="E32" s="50"/>
      <c r="F32" s="50"/>
      <c r="G32" s="51"/>
      <c r="H32" s="51"/>
      <c r="I32" s="50"/>
      <c r="J32" s="51"/>
      <c r="K32" s="51"/>
      <c r="L32" s="51"/>
      <c r="M32" s="51"/>
      <c r="N32" s="51"/>
      <c r="O32" s="49"/>
      <c r="P32" s="50"/>
      <c r="Q32" s="47"/>
    </row>
    <row r="33" spans="2:17" ht="16.5" customHeight="1">
      <c r="B33" s="31"/>
      <c r="C33" s="49"/>
      <c r="D33" s="50"/>
      <c r="E33" s="50"/>
      <c r="F33" s="50"/>
      <c r="G33" s="51"/>
      <c r="H33" s="51"/>
      <c r="I33" s="50"/>
      <c r="J33" s="51"/>
      <c r="K33" s="51"/>
      <c r="L33" s="51"/>
      <c r="M33" s="51"/>
      <c r="N33" s="51"/>
      <c r="O33" s="49"/>
      <c r="P33" s="50"/>
      <c r="Q33" s="47"/>
    </row>
    <row r="34" spans="2:17" ht="16.5" customHeight="1">
      <c r="B34" s="31"/>
      <c r="C34" s="49"/>
      <c r="D34" s="50"/>
      <c r="E34" s="50"/>
      <c r="F34" s="50"/>
      <c r="G34" s="51"/>
      <c r="H34" s="51"/>
      <c r="I34" s="50"/>
      <c r="J34" s="51"/>
      <c r="K34" s="51"/>
      <c r="L34" s="51"/>
      <c r="M34" s="51"/>
      <c r="N34" s="51"/>
      <c r="O34" s="49"/>
      <c r="P34" s="50"/>
      <c r="Q34" s="47"/>
    </row>
    <row r="35" spans="2:17" ht="16.5" customHeight="1">
      <c r="B35" s="31"/>
      <c r="C35" s="49"/>
      <c r="D35" s="50"/>
      <c r="E35" s="50"/>
      <c r="F35" s="50"/>
      <c r="G35" s="51"/>
      <c r="H35" s="51"/>
      <c r="I35" s="50"/>
      <c r="J35" s="51"/>
      <c r="K35" s="51"/>
      <c r="L35" s="51"/>
      <c r="M35" s="51"/>
      <c r="N35" s="51"/>
      <c r="O35" s="49"/>
      <c r="P35" s="50"/>
      <c r="Q35" s="47"/>
    </row>
    <row r="36" spans="2:17" ht="9.75" customHeight="1">
      <c r="B36" s="31"/>
      <c r="C36" s="150" t="s">
        <v>25</v>
      </c>
      <c r="D36" s="152">
        <v>7</v>
      </c>
      <c r="E36" s="152">
        <v>8</v>
      </c>
      <c r="F36" s="152">
        <v>9</v>
      </c>
      <c r="G36" s="152">
        <v>10</v>
      </c>
      <c r="H36" s="152">
        <v>11</v>
      </c>
      <c r="I36" s="152">
        <v>12</v>
      </c>
      <c r="J36" s="152">
        <v>13</v>
      </c>
      <c r="K36" s="152">
        <v>14</v>
      </c>
      <c r="L36" s="152">
        <v>15</v>
      </c>
      <c r="M36" s="152">
        <v>16</v>
      </c>
      <c r="N36" s="152">
        <v>17</v>
      </c>
      <c r="O36" s="152">
        <v>18</v>
      </c>
      <c r="P36" s="152" t="s">
        <v>27</v>
      </c>
      <c r="Q36" s="47"/>
    </row>
    <row r="37" spans="2:17" ht="9.75" customHeight="1">
      <c r="B37" s="31"/>
      <c r="C37" s="150" t="s">
        <v>127</v>
      </c>
      <c r="D37" s="154">
        <v>31</v>
      </c>
      <c r="E37" s="154">
        <v>35</v>
      </c>
      <c r="F37" s="154">
        <v>38</v>
      </c>
      <c r="G37" s="154">
        <v>30</v>
      </c>
      <c r="H37" s="154">
        <v>33</v>
      </c>
      <c r="I37" s="154">
        <v>33</v>
      </c>
      <c r="J37" s="154">
        <v>39</v>
      </c>
      <c r="K37" s="154">
        <v>29</v>
      </c>
      <c r="L37" s="154">
        <v>18</v>
      </c>
      <c r="M37" s="154">
        <v>16</v>
      </c>
      <c r="N37" s="154">
        <v>23</v>
      </c>
      <c r="O37" s="154">
        <v>22</v>
      </c>
      <c r="P37" s="154">
        <v>347</v>
      </c>
      <c r="Q37" s="47"/>
    </row>
    <row r="38" spans="2:17" ht="9.75" customHeight="1">
      <c r="B38" s="31"/>
      <c r="C38" s="150" t="s">
        <v>128</v>
      </c>
      <c r="D38" s="154">
        <v>144</v>
      </c>
      <c r="E38" s="154">
        <v>143</v>
      </c>
      <c r="F38" s="154">
        <v>162</v>
      </c>
      <c r="G38" s="154">
        <v>189</v>
      </c>
      <c r="H38" s="154">
        <v>197</v>
      </c>
      <c r="I38" s="154">
        <v>198</v>
      </c>
      <c r="J38" s="154">
        <v>231</v>
      </c>
      <c r="K38" s="154">
        <v>220</v>
      </c>
      <c r="L38" s="154">
        <v>242</v>
      </c>
      <c r="M38" s="154">
        <v>222</v>
      </c>
      <c r="N38" s="154">
        <v>277</v>
      </c>
      <c r="O38" s="154">
        <v>254</v>
      </c>
      <c r="P38" s="154">
        <v>2479</v>
      </c>
      <c r="Q38" s="47"/>
    </row>
    <row r="39" spans="2:17" ht="9.75" customHeight="1">
      <c r="B39" s="31"/>
      <c r="C39" s="150" t="s">
        <v>26</v>
      </c>
      <c r="D39" s="154">
        <v>175</v>
      </c>
      <c r="E39" s="154">
        <v>178</v>
      </c>
      <c r="F39" s="154">
        <v>200</v>
      </c>
      <c r="G39" s="154">
        <v>219</v>
      </c>
      <c r="H39" s="154">
        <v>230</v>
      </c>
      <c r="I39" s="154">
        <v>231</v>
      </c>
      <c r="J39" s="154">
        <v>270</v>
      </c>
      <c r="K39" s="154">
        <v>249</v>
      </c>
      <c r="L39" s="154">
        <v>260</v>
      </c>
      <c r="M39" s="154">
        <v>238</v>
      </c>
      <c r="N39" s="154">
        <v>300</v>
      </c>
      <c r="O39" s="154">
        <v>276</v>
      </c>
      <c r="P39" s="154">
        <v>2826</v>
      </c>
      <c r="Q39" s="47"/>
    </row>
    <row r="40" spans="2:17" ht="9.75" customHeight="1">
      <c r="B40" s="31"/>
      <c r="C40" s="151" t="s">
        <v>126</v>
      </c>
      <c r="D40" s="153">
        <v>17.7</v>
      </c>
      <c r="E40" s="153">
        <v>19.7</v>
      </c>
      <c r="F40" s="153">
        <v>19</v>
      </c>
      <c r="G40" s="153">
        <v>13.7</v>
      </c>
      <c r="H40" s="153">
        <v>14.3</v>
      </c>
      <c r="I40" s="153">
        <v>14.3</v>
      </c>
      <c r="J40" s="153">
        <v>14.4</v>
      </c>
      <c r="K40" s="153">
        <v>11.6</v>
      </c>
      <c r="L40" s="153">
        <v>6.9</v>
      </c>
      <c r="M40" s="153">
        <v>6.7</v>
      </c>
      <c r="N40" s="153">
        <v>7.7</v>
      </c>
      <c r="O40" s="153">
        <v>8</v>
      </c>
      <c r="P40" s="153">
        <v>12.3</v>
      </c>
      <c r="Q40" s="47"/>
    </row>
    <row r="41" spans="2:17" ht="3.75" customHeight="1">
      <c r="B41" s="31"/>
      <c r="C41" s="49"/>
      <c r="D41" s="50"/>
      <c r="E41" s="50"/>
      <c r="F41" s="50"/>
      <c r="G41" s="51"/>
      <c r="H41" s="51"/>
      <c r="I41" s="50"/>
      <c r="J41" s="51"/>
      <c r="K41" s="51"/>
      <c r="L41" s="51"/>
      <c r="M41" s="51"/>
      <c r="N41" s="51"/>
      <c r="O41" s="49"/>
      <c r="P41" s="50"/>
      <c r="Q41" s="47"/>
    </row>
    <row r="42" spans="2:17" ht="16.5" customHeight="1">
      <c r="B42" s="27"/>
      <c r="C42" s="39" t="s">
        <v>147</v>
      </c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1"/>
      <c r="P42" s="40"/>
      <c r="Q42" s="42"/>
    </row>
    <row r="43" spans="2:17" ht="16.5" customHeight="1">
      <c r="B43" s="31"/>
      <c r="C43" s="36"/>
      <c r="D43" s="43"/>
      <c r="E43" s="43"/>
      <c r="F43" s="44"/>
      <c r="G43" s="45"/>
      <c r="H43" s="45"/>
      <c r="I43" s="44"/>
      <c r="J43" s="44"/>
      <c r="K43" s="44"/>
      <c r="L43" s="44"/>
      <c r="M43" s="44"/>
      <c r="N43" s="44"/>
      <c r="O43" s="46"/>
      <c r="P43" s="44"/>
      <c r="Q43" s="47"/>
    </row>
    <row r="44" spans="2:17" ht="16.5" customHeight="1">
      <c r="B44" s="31"/>
      <c r="C44" s="46"/>
      <c r="D44" s="43"/>
      <c r="E44" s="43"/>
      <c r="F44" s="44"/>
      <c r="G44" s="45"/>
      <c r="H44" s="45"/>
      <c r="I44" s="44"/>
      <c r="J44" s="44"/>
      <c r="K44" s="44"/>
      <c r="L44" s="44"/>
      <c r="M44" s="44"/>
      <c r="N44" s="44"/>
      <c r="O44" s="46"/>
      <c r="P44" s="44"/>
      <c r="Q44" s="47"/>
    </row>
    <row r="45" spans="2:17" ht="16.5" customHeight="1">
      <c r="B45" s="31"/>
      <c r="C45" s="46"/>
      <c r="D45" s="43"/>
      <c r="E45" s="43"/>
      <c r="F45" s="44"/>
      <c r="G45" s="45"/>
      <c r="H45" s="45"/>
      <c r="I45" s="44"/>
      <c r="J45" s="44"/>
      <c r="K45" s="44"/>
      <c r="L45" s="44"/>
      <c r="M45" s="44"/>
      <c r="N45" s="44"/>
      <c r="O45" s="46"/>
      <c r="P45" s="44"/>
      <c r="Q45" s="47"/>
    </row>
    <row r="46" spans="2:17" ht="16.5" customHeight="1">
      <c r="B46" s="31"/>
      <c r="C46" s="48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8"/>
      <c r="P46" s="45"/>
      <c r="Q46" s="47"/>
    </row>
    <row r="47" spans="2:17" ht="16.5" customHeight="1">
      <c r="B47" s="31"/>
      <c r="C47" s="49"/>
      <c r="D47" s="50"/>
      <c r="E47" s="50"/>
      <c r="F47" s="50"/>
      <c r="G47" s="51"/>
      <c r="H47" s="51"/>
      <c r="I47" s="50"/>
      <c r="J47" s="51"/>
      <c r="K47" s="51"/>
      <c r="L47" s="51"/>
      <c r="M47" s="51"/>
      <c r="N47" s="51"/>
      <c r="O47" s="49"/>
      <c r="P47" s="50"/>
      <c r="Q47" s="47"/>
    </row>
    <row r="48" spans="2:17" ht="16.5" customHeight="1">
      <c r="B48" s="31"/>
      <c r="C48" s="49"/>
      <c r="D48" s="50"/>
      <c r="E48" s="50"/>
      <c r="F48" s="50"/>
      <c r="G48" s="51"/>
      <c r="H48" s="51"/>
      <c r="I48" s="50"/>
      <c r="J48" s="51"/>
      <c r="K48" s="51"/>
      <c r="L48" s="51"/>
      <c r="M48" s="51"/>
      <c r="N48" s="51"/>
      <c r="O48" s="49"/>
      <c r="P48" s="50"/>
      <c r="Q48" s="47"/>
    </row>
    <row r="49" spans="2:17" ht="16.5" customHeight="1">
      <c r="B49" s="31"/>
      <c r="C49" s="49"/>
      <c r="D49" s="50"/>
      <c r="E49" s="50"/>
      <c r="F49" s="50"/>
      <c r="G49" s="51"/>
      <c r="H49" s="51"/>
      <c r="I49" s="50"/>
      <c r="J49" s="51"/>
      <c r="K49" s="51"/>
      <c r="L49" s="51"/>
      <c r="M49" s="51"/>
      <c r="N49" s="51"/>
      <c r="O49" s="49"/>
      <c r="P49" s="50"/>
      <c r="Q49" s="47"/>
    </row>
    <row r="50" spans="2:17" ht="16.5" customHeight="1">
      <c r="B50" s="31"/>
      <c r="C50" s="49"/>
      <c r="D50" s="50"/>
      <c r="E50" s="50"/>
      <c r="F50" s="50"/>
      <c r="G50" s="51"/>
      <c r="H50" s="51"/>
      <c r="I50" s="50"/>
      <c r="J50" s="51"/>
      <c r="K50" s="51"/>
      <c r="L50" s="51"/>
      <c r="M50" s="51"/>
      <c r="N50" s="51"/>
      <c r="O50" s="49"/>
      <c r="P50" s="50"/>
      <c r="Q50" s="47"/>
    </row>
    <row r="51" spans="2:17" ht="9.75" customHeight="1">
      <c r="B51" s="31"/>
      <c r="C51" s="150" t="s">
        <v>25</v>
      </c>
      <c r="D51" s="152">
        <v>7</v>
      </c>
      <c r="E51" s="152">
        <v>8</v>
      </c>
      <c r="F51" s="152">
        <v>9</v>
      </c>
      <c r="G51" s="152">
        <v>10</v>
      </c>
      <c r="H51" s="152">
        <v>11</v>
      </c>
      <c r="I51" s="152">
        <v>12</v>
      </c>
      <c r="J51" s="152">
        <v>13</v>
      </c>
      <c r="K51" s="152">
        <v>14</v>
      </c>
      <c r="L51" s="152">
        <v>15</v>
      </c>
      <c r="M51" s="152">
        <v>16</v>
      </c>
      <c r="N51" s="152">
        <v>17</v>
      </c>
      <c r="O51" s="152">
        <v>18</v>
      </c>
      <c r="P51" s="152" t="s">
        <v>27</v>
      </c>
      <c r="Q51" s="47"/>
    </row>
    <row r="52" spans="2:17" ht="9.75" customHeight="1">
      <c r="B52" s="31"/>
      <c r="C52" s="150" t="s">
        <v>127</v>
      </c>
      <c r="D52" s="154">
        <v>53</v>
      </c>
      <c r="E52" s="154">
        <v>63</v>
      </c>
      <c r="F52" s="154">
        <v>63</v>
      </c>
      <c r="G52" s="154">
        <v>62</v>
      </c>
      <c r="H52" s="154">
        <v>62</v>
      </c>
      <c r="I52" s="154">
        <v>69</v>
      </c>
      <c r="J52" s="154">
        <v>64</v>
      </c>
      <c r="K52" s="154">
        <v>60</v>
      </c>
      <c r="L52" s="154">
        <v>55</v>
      </c>
      <c r="M52" s="154">
        <v>42</v>
      </c>
      <c r="N52" s="154">
        <v>46</v>
      </c>
      <c r="O52" s="154">
        <v>43</v>
      </c>
      <c r="P52" s="154">
        <v>682</v>
      </c>
      <c r="Q52" s="47"/>
    </row>
    <row r="53" spans="2:17" ht="9.75" customHeight="1">
      <c r="B53" s="31"/>
      <c r="C53" s="150" t="s">
        <v>128</v>
      </c>
      <c r="D53" s="154">
        <v>403</v>
      </c>
      <c r="E53" s="154">
        <v>362</v>
      </c>
      <c r="F53" s="154">
        <v>346</v>
      </c>
      <c r="G53" s="154">
        <v>396</v>
      </c>
      <c r="H53" s="154">
        <v>387</v>
      </c>
      <c r="I53" s="154">
        <v>435</v>
      </c>
      <c r="J53" s="154">
        <v>453</v>
      </c>
      <c r="K53" s="154">
        <v>418</v>
      </c>
      <c r="L53" s="154">
        <v>448</v>
      </c>
      <c r="M53" s="154">
        <v>398</v>
      </c>
      <c r="N53" s="154">
        <v>472</v>
      </c>
      <c r="O53" s="154">
        <v>426</v>
      </c>
      <c r="P53" s="154">
        <v>4944</v>
      </c>
      <c r="Q53" s="47"/>
    </row>
    <row r="54" spans="2:17" ht="9.75" customHeight="1">
      <c r="B54" s="31"/>
      <c r="C54" s="150" t="s">
        <v>26</v>
      </c>
      <c r="D54" s="154">
        <v>456</v>
      </c>
      <c r="E54" s="154">
        <v>425</v>
      </c>
      <c r="F54" s="154">
        <v>409</v>
      </c>
      <c r="G54" s="154">
        <v>458</v>
      </c>
      <c r="H54" s="154">
        <v>449</v>
      </c>
      <c r="I54" s="154">
        <v>504</v>
      </c>
      <c r="J54" s="154">
        <v>517</v>
      </c>
      <c r="K54" s="154">
        <v>478</v>
      </c>
      <c r="L54" s="154">
        <v>503</v>
      </c>
      <c r="M54" s="154">
        <v>440</v>
      </c>
      <c r="N54" s="154">
        <v>518</v>
      </c>
      <c r="O54" s="154">
        <v>469</v>
      </c>
      <c r="P54" s="154">
        <v>5626</v>
      </c>
      <c r="Q54" s="47"/>
    </row>
    <row r="55" spans="2:17" ht="9.75" customHeight="1">
      <c r="B55" s="31"/>
      <c r="C55" s="151" t="s">
        <v>126</v>
      </c>
      <c r="D55" s="153">
        <v>11.6</v>
      </c>
      <c r="E55" s="153">
        <v>14.8</v>
      </c>
      <c r="F55" s="153">
        <v>15.4</v>
      </c>
      <c r="G55" s="153">
        <v>13.5</v>
      </c>
      <c r="H55" s="153">
        <v>13.8</v>
      </c>
      <c r="I55" s="153">
        <v>13.7</v>
      </c>
      <c r="J55" s="153">
        <v>12.4</v>
      </c>
      <c r="K55" s="153">
        <v>12.6</v>
      </c>
      <c r="L55" s="153">
        <v>10.9</v>
      </c>
      <c r="M55" s="153">
        <v>9.5</v>
      </c>
      <c r="N55" s="153">
        <v>8.9</v>
      </c>
      <c r="O55" s="153">
        <v>9.1999999999999993</v>
      </c>
      <c r="P55" s="153">
        <v>12.1</v>
      </c>
      <c r="Q55" s="47"/>
    </row>
    <row r="56" spans="2:17" ht="3.75" customHeight="1">
      <c r="B56" s="31"/>
      <c r="C56" s="49"/>
      <c r="D56" s="50"/>
      <c r="E56" s="50"/>
      <c r="F56" s="50"/>
      <c r="G56" s="51"/>
      <c r="H56" s="51"/>
      <c r="I56" s="50"/>
      <c r="J56" s="51"/>
      <c r="K56" s="51"/>
      <c r="L56" s="51"/>
      <c r="M56" s="51"/>
      <c r="N56" s="51"/>
      <c r="O56" s="49"/>
      <c r="P56" s="50"/>
      <c r="Q56" s="47"/>
    </row>
    <row r="57" spans="2:17" ht="21.95" customHeight="1">
      <c r="B57" s="56" t="s">
        <v>17</v>
      </c>
      <c r="C57" s="52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4"/>
    </row>
    <row r="75" spans="3:15"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</row>
    <row r="76" spans="3:15">
      <c r="C76" s="29"/>
    </row>
    <row r="77" spans="3:15">
      <c r="C77" s="29"/>
    </row>
    <row r="78" spans="3:15">
      <c r="C78" s="29"/>
    </row>
    <row r="79" spans="3:15">
      <c r="C79" s="29"/>
    </row>
    <row r="80" spans="3:15">
      <c r="C80" s="29"/>
    </row>
    <row r="81" spans="3:3">
      <c r="C81" s="29"/>
    </row>
    <row r="82" spans="3:3">
      <c r="C82" s="29"/>
    </row>
    <row r="83" spans="3:3">
      <c r="C83" s="29"/>
    </row>
    <row r="84" spans="3:3">
      <c r="C84" s="29"/>
    </row>
    <row r="85" spans="3:3">
      <c r="C85" s="29"/>
    </row>
    <row r="86" spans="3:3">
      <c r="C86" s="29"/>
    </row>
    <row r="87" spans="3:3">
      <c r="C87" s="29"/>
    </row>
    <row r="88" spans="3:3">
      <c r="C88" s="29"/>
    </row>
    <row r="89" spans="3:3">
      <c r="C89" s="29"/>
    </row>
    <row r="90" spans="3:3">
      <c r="C90" s="29"/>
    </row>
    <row r="91" spans="3:3">
      <c r="C91" s="29"/>
    </row>
    <row r="92" spans="3:3">
      <c r="C92" s="29"/>
    </row>
    <row r="93" spans="3:3">
      <c r="C93" s="29"/>
    </row>
    <row r="94" spans="3:3">
      <c r="C94" s="29"/>
    </row>
    <row r="95" spans="3:3">
      <c r="C95" s="29"/>
    </row>
    <row r="96" spans="3:3">
      <c r="C96" s="29"/>
    </row>
    <row r="97" spans="3:3">
      <c r="C97" s="29"/>
    </row>
    <row r="98" spans="3:3">
      <c r="C98" s="29"/>
    </row>
    <row r="99" spans="3:3">
      <c r="C99" s="29"/>
    </row>
    <row r="100" spans="3:3">
      <c r="C100" s="29"/>
    </row>
  </sheetData>
  <phoneticPr fontId="3"/>
  <printOptions horizontalCentered="1"/>
  <pageMargins left="0.59055118110236227" right="0.59055118110236227" top="0.47244094488188981" bottom="0.39370078740157483" header="0" footer="0.19685039370078741"/>
  <pageSetup paperSize="9" scale="9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99">
        <v>2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4</v>
      </c>
      <c r="E17" s="128">
        <v>2</v>
      </c>
      <c r="F17" s="128">
        <v>1</v>
      </c>
      <c r="G17" s="129">
        <v>0</v>
      </c>
      <c r="H17" s="127">
        <v>6</v>
      </c>
      <c r="I17" s="128">
        <v>1</v>
      </c>
      <c r="J17" s="130">
        <v>7</v>
      </c>
      <c r="K17" s="131">
        <v>14.3</v>
      </c>
      <c r="L17" s="169">
        <v>0.9</v>
      </c>
      <c r="M17" s="181"/>
      <c r="N17" s="176" t="s">
        <v>61</v>
      </c>
      <c r="O17" s="127">
        <v>11</v>
      </c>
      <c r="P17" s="128">
        <v>2</v>
      </c>
      <c r="Q17" s="128">
        <v>0</v>
      </c>
      <c r="R17" s="129">
        <v>0</v>
      </c>
      <c r="S17" s="127">
        <v>13</v>
      </c>
      <c r="T17" s="128">
        <v>0</v>
      </c>
      <c r="U17" s="130">
        <v>13</v>
      </c>
      <c r="V17" s="131">
        <v>0</v>
      </c>
      <c r="W17" s="132">
        <v>1.7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6</v>
      </c>
      <c r="E18" s="135">
        <v>1</v>
      </c>
      <c r="F18" s="135">
        <v>1</v>
      </c>
      <c r="G18" s="136">
        <v>0</v>
      </c>
      <c r="H18" s="134">
        <v>7</v>
      </c>
      <c r="I18" s="135">
        <v>1</v>
      </c>
      <c r="J18" s="137">
        <v>8</v>
      </c>
      <c r="K18" s="138">
        <v>12.5</v>
      </c>
      <c r="L18" s="170">
        <v>1</v>
      </c>
      <c r="M18" s="182"/>
      <c r="N18" s="177" t="s">
        <v>62</v>
      </c>
      <c r="O18" s="134">
        <v>9</v>
      </c>
      <c r="P18" s="135">
        <v>0</v>
      </c>
      <c r="Q18" s="135">
        <v>0</v>
      </c>
      <c r="R18" s="136">
        <v>0</v>
      </c>
      <c r="S18" s="134">
        <v>9</v>
      </c>
      <c r="T18" s="135">
        <v>0</v>
      </c>
      <c r="U18" s="137">
        <v>9</v>
      </c>
      <c r="V18" s="138">
        <v>0</v>
      </c>
      <c r="W18" s="138">
        <v>1.2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3</v>
      </c>
      <c r="E19" s="135">
        <v>0</v>
      </c>
      <c r="F19" s="135">
        <v>1</v>
      </c>
      <c r="G19" s="136">
        <v>0</v>
      </c>
      <c r="H19" s="134">
        <v>3</v>
      </c>
      <c r="I19" s="135">
        <v>1</v>
      </c>
      <c r="J19" s="137">
        <v>4</v>
      </c>
      <c r="K19" s="138">
        <v>25</v>
      </c>
      <c r="L19" s="170">
        <v>0.5</v>
      </c>
      <c r="M19" s="182"/>
      <c r="N19" s="177" t="s">
        <v>63</v>
      </c>
      <c r="O19" s="134">
        <v>7</v>
      </c>
      <c r="P19" s="135">
        <v>2</v>
      </c>
      <c r="Q19" s="135">
        <v>0</v>
      </c>
      <c r="R19" s="136">
        <v>0</v>
      </c>
      <c r="S19" s="134">
        <v>9</v>
      </c>
      <c r="T19" s="135">
        <v>0</v>
      </c>
      <c r="U19" s="137">
        <v>9</v>
      </c>
      <c r="V19" s="138">
        <v>0</v>
      </c>
      <c r="W19" s="138">
        <v>1.2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4</v>
      </c>
      <c r="E20" s="135">
        <v>1</v>
      </c>
      <c r="F20" s="135">
        <v>1</v>
      </c>
      <c r="G20" s="136">
        <v>0</v>
      </c>
      <c r="H20" s="134">
        <v>5</v>
      </c>
      <c r="I20" s="135">
        <v>1</v>
      </c>
      <c r="J20" s="137">
        <v>6</v>
      </c>
      <c r="K20" s="138">
        <v>16.7</v>
      </c>
      <c r="L20" s="170">
        <v>0.8</v>
      </c>
      <c r="M20" s="182"/>
      <c r="N20" s="177" t="s">
        <v>64</v>
      </c>
      <c r="O20" s="134">
        <v>11</v>
      </c>
      <c r="P20" s="135">
        <v>2</v>
      </c>
      <c r="Q20" s="135">
        <v>1</v>
      </c>
      <c r="R20" s="136">
        <v>0</v>
      </c>
      <c r="S20" s="134">
        <v>13</v>
      </c>
      <c r="T20" s="135">
        <v>1</v>
      </c>
      <c r="U20" s="137">
        <v>14</v>
      </c>
      <c r="V20" s="138">
        <v>7.1</v>
      </c>
      <c r="W20" s="138">
        <v>1.8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2</v>
      </c>
      <c r="E21" s="135">
        <v>0</v>
      </c>
      <c r="F21" s="135">
        <v>1</v>
      </c>
      <c r="G21" s="136">
        <v>0</v>
      </c>
      <c r="H21" s="134">
        <v>2</v>
      </c>
      <c r="I21" s="135">
        <v>1</v>
      </c>
      <c r="J21" s="137">
        <v>3</v>
      </c>
      <c r="K21" s="138">
        <v>33.299999999999997</v>
      </c>
      <c r="L21" s="170">
        <v>0.4</v>
      </c>
      <c r="M21" s="182"/>
      <c r="N21" s="177" t="s">
        <v>65</v>
      </c>
      <c r="O21" s="134">
        <v>4</v>
      </c>
      <c r="P21" s="135">
        <v>0</v>
      </c>
      <c r="Q21" s="135">
        <v>1</v>
      </c>
      <c r="R21" s="136">
        <v>0</v>
      </c>
      <c r="S21" s="134">
        <v>4</v>
      </c>
      <c r="T21" s="135">
        <v>1</v>
      </c>
      <c r="U21" s="137">
        <v>5</v>
      </c>
      <c r="V21" s="138">
        <v>20</v>
      </c>
      <c r="W21" s="138">
        <v>0.7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4</v>
      </c>
      <c r="E22" s="141">
        <v>0</v>
      </c>
      <c r="F22" s="141">
        <v>1</v>
      </c>
      <c r="G22" s="142">
        <v>0</v>
      </c>
      <c r="H22" s="140">
        <v>4</v>
      </c>
      <c r="I22" s="141">
        <v>1</v>
      </c>
      <c r="J22" s="143">
        <v>5</v>
      </c>
      <c r="K22" s="144">
        <v>20</v>
      </c>
      <c r="L22" s="171">
        <v>0.7</v>
      </c>
      <c r="M22" s="182"/>
      <c r="N22" s="178" t="s">
        <v>95</v>
      </c>
      <c r="O22" s="140">
        <v>6</v>
      </c>
      <c r="P22" s="141">
        <v>3</v>
      </c>
      <c r="Q22" s="141">
        <v>1</v>
      </c>
      <c r="R22" s="142">
        <v>0</v>
      </c>
      <c r="S22" s="140">
        <v>9</v>
      </c>
      <c r="T22" s="141">
        <v>1</v>
      </c>
      <c r="U22" s="143">
        <v>10</v>
      </c>
      <c r="V22" s="144">
        <v>10</v>
      </c>
      <c r="W22" s="144">
        <v>1.3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23</v>
      </c>
      <c r="E23" s="79">
        <v>4</v>
      </c>
      <c r="F23" s="79">
        <v>6</v>
      </c>
      <c r="G23" s="84">
        <v>0</v>
      </c>
      <c r="H23" s="78">
        <v>27</v>
      </c>
      <c r="I23" s="79">
        <v>6</v>
      </c>
      <c r="J23" s="85">
        <v>33</v>
      </c>
      <c r="K23" s="80">
        <v>18.2</v>
      </c>
      <c r="L23" s="172">
        <v>4.3</v>
      </c>
      <c r="M23" s="183"/>
      <c r="N23" s="179" t="s">
        <v>29</v>
      </c>
      <c r="O23" s="78">
        <v>48</v>
      </c>
      <c r="P23" s="79">
        <v>9</v>
      </c>
      <c r="Q23" s="79">
        <v>3</v>
      </c>
      <c r="R23" s="84">
        <v>0</v>
      </c>
      <c r="S23" s="78">
        <v>57</v>
      </c>
      <c r="T23" s="79">
        <v>3</v>
      </c>
      <c r="U23" s="85">
        <v>60</v>
      </c>
      <c r="V23" s="80">
        <v>5</v>
      </c>
      <c r="W23" s="80">
        <v>7.8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6</v>
      </c>
      <c r="E24" s="128">
        <v>0</v>
      </c>
      <c r="F24" s="128">
        <v>0</v>
      </c>
      <c r="G24" s="129">
        <v>2</v>
      </c>
      <c r="H24" s="127">
        <v>6</v>
      </c>
      <c r="I24" s="128">
        <v>2</v>
      </c>
      <c r="J24" s="130">
        <v>8</v>
      </c>
      <c r="K24" s="131">
        <v>25</v>
      </c>
      <c r="L24" s="169">
        <v>1</v>
      </c>
      <c r="M24" s="181"/>
      <c r="N24" s="176" t="s">
        <v>66</v>
      </c>
      <c r="O24" s="127">
        <v>6</v>
      </c>
      <c r="P24" s="128">
        <v>3</v>
      </c>
      <c r="Q24" s="128">
        <v>0</v>
      </c>
      <c r="R24" s="129">
        <v>0</v>
      </c>
      <c r="S24" s="127">
        <v>9</v>
      </c>
      <c r="T24" s="128">
        <v>0</v>
      </c>
      <c r="U24" s="130">
        <v>9</v>
      </c>
      <c r="V24" s="131">
        <v>0</v>
      </c>
      <c r="W24" s="132">
        <v>1.2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6</v>
      </c>
      <c r="E25" s="135">
        <v>1</v>
      </c>
      <c r="F25" s="135">
        <v>0</v>
      </c>
      <c r="G25" s="136">
        <v>0</v>
      </c>
      <c r="H25" s="134">
        <v>7</v>
      </c>
      <c r="I25" s="135">
        <v>0</v>
      </c>
      <c r="J25" s="137">
        <v>7</v>
      </c>
      <c r="K25" s="138">
        <v>0</v>
      </c>
      <c r="L25" s="170">
        <v>0.9</v>
      </c>
      <c r="M25" s="182"/>
      <c r="N25" s="177" t="s">
        <v>67</v>
      </c>
      <c r="O25" s="134">
        <v>4</v>
      </c>
      <c r="P25" s="135">
        <v>3</v>
      </c>
      <c r="Q25" s="135">
        <v>0</v>
      </c>
      <c r="R25" s="136">
        <v>0</v>
      </c>
      <c r="S25" s="134">
        <v>7</v>
      </c>
      <c r="T25" s="135">
        <v>0</v>
      </c>
      <c r="U25" s="137">
        <v>7</v>
      </c>
      <c r="V25" s="138">
        <v>0</v>
      </c>
      <c r="W25" s="138">
        <v>0.9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5</v>
      </c>
      <c r="E26" s="135">
        <v>0</v>
      </c>
      <c r="F26" s="135">
        <v>2</v>
      </c>
      <c r="G26" s="136">
        <v>0</v>
      </c>
      <c r="H26" s="134">
        <v>5</v>
      </c>
      <c r="I26" s="135">
        <v>2</v>
      </c>
      <c r="J26" s="137">
        <v>7</v>
      </c>
      <c r="K26" s="138">
        <v>28.6</v>
      </c>
      <c r="L26" s="170">
        <v>0.9</v>
      </c>
      <c r="M26" s="182"/>
      <c r="N26" s="177" t="s">
        <v>68</v>
      </c>
      <c r="O26" s="134">
        <v>8</v>
      </c>
      <c r="P26" s="135">
        <v>0</v>
      </c>
      <c r="Q26" s="135">
        <v>1</v>
      </c>
      <c r="R26" s="136">
        <v>0</v>
      </c>
      <c r="S26" s="134">
        <v>8</v>
      </c>
      <c r="T26" s="135">
        <v>1</v>
      </c>
      <c r="U26" s="137">
        <v>9</v>
      </c>
      <c r="V26" s="138">
        <v>11.1</v>
      </c>
      <c r="W26" s="138">
        <v>1.2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7</v>
      </c>
      <c r="E27" s="135">
        <v>1</v>
      </c>
      <c r="F27" s="135">
        <v>0</v>
      </c>
      <c r="G27" s="136">
        <v>0</v>
      </c>
      <c r="H27" s="134">
        <v>8</v>
      </c>
      <c r="I27" s="135">
        <v>0</v>
      </c>
      <c r="J27" s="137">
        <v>8</v>
      </c>
      <c r="K27" s="138">
        <v>0</v>
      </c>
      <c r="L27" s="170">
        <v>1</v>
      </c>
      <c r="M27" s="182"/>
      <c r="N27" s="177" t="s">
        <v>69</v>
      </c>
      <c r="O27" s="134">
        <v>5</v>
      </c>
      <c r="P27" s="135">
        <v>1</v>
      </c>
      <c r="Q27" s="135">
        <v>0</v>
      </c>
      <c r="R27" s="136">
        <v>0</v>
      </c>
      <c r="S27" s="134">
        <v>6</v>
      </c>
      <c r="T27" s="135">
        <v>0</v>
      </c>
      <c r="U27" s="137">
        <v>6</v>
      </c>
      <c r="V27" s="138">
        <v>0</v>
      </c>
      <c r="W27" s="138">
        <v>0.8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4</v>
      </c>
      <c r="E28" s="135">
        <v>0</v>
      </c>
      <c r="F28" s="135">
        <v>1</v>
      </c>
      <c r="G28" s="136">
        <v>0</v>
      </c>
      <c r="H28" s="134">
        <v>4</v>
      </c>
      <c r="I28" s="135">
        <v>1</v>
      </c>
      <c r="J28" s="137">
        <v>5</v>
      </c>
      <c r="K28" s="138">
        <v>20</v>
      </c>
      <c r="L28" s="170">
        <v>0.7</v>
      </c>
      <c r="M28" s="182"/>
      <c r="N28" s="177" t="s">
        <v>70</v>
      </c>
      <c r="O28" s="134">
        <v>6</v>
      </c>
      <c r="P28" s="135">
        <v>2</v>
      </c>
      <c r="Q28" s="135">
        <v>1</v>
      </c>
      <c r="R28" s="136">
        <v>0</v>
      </c>
      <c r="S28" s="134">
        <v>8</v>
      </c>
      <c r="T28" s="135">
        <v>1</v>
      </c>
      <c r="U28" s="137">
        <v>9</v>
      </c>
      <c r="V28" s="138">
        <v>11.1</v>
      </c>
      <c r="W28" s="138">
        <v>1.2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7</v>
      </c>
      <c r="E29" s="141">
        <v>0</v>
      </c>
      <c r="F29" s="141">
        <v>4</v>
      </c>
      <c r="G29" s="142">
        <v>0</v>
      </c>
      <c r="H29" s="140">
        <v>7</v>
      </c>
      <c r="I29" s="141">
        <v>4</v>
      </c>
      <c r="J29" s="143">
        <v>11</v>
      </c>
      <c r="K29" s="144">
        <v>36.4</v>
      </c>
      <c r="L29" s="171">
        <v>1.4</v>
      </c>
      <c r="M29" s="182"/>
      <c r="N29" s="178" t="s">
        <v>96</v>
      </c>
      <c r="O29" s="140">
        <v>7</v>
      </c>
      <c r="P29" s="141">
        <v>2</v>
      </c>
      <c r="Q29" s="141">
        <v>1</v>
      </c>
      <c r="R29" s="142">
        <v>0</v>
      </c>
      <c r="S29" s="140">
        <v>9</v>
      </c>
      <c r="T29" s="141">
        <v>1</v>
      </c>
      <c r="U29" s="143">
        <v>10</v>
      </c>
      <c r="V29" s="144">
        <v>10</v>
      </c>
      <c r="W29" s="144">
        <v>1.3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35</v>
      </c>
      <c r="E30" s="79">
        <v>2</v>
      </c>
      <c r="F30" s="79">
        <v>7</v>
      </c>
      <c r="G30" s="84">
        <v>2</v>
      </c>
      <c r="H30" s="78">
        <v>37</v>
      </c>
      <c r="I30" s="79">
        <v>9</v>
      </c>
      <c r="J30" s="85">
        <v>46</v>
      </c>
      <c r="K30" s="80">
        <v>19.600000000000001</v>
      </c>
      <c r="L30" s="172">
        <v>6</v>
      </c>
      <c r="M30" s="183"/>
      <c r="N30" s="179" t="s">
        <v>29</v>
      </c>
      <c r="O30" s="78">
        <v>36</v>
      </c>
      <c r="P30" s="79">
        <v>11</v>
      </c>
      <c r="Q30" s="79">
        <v>3</v>
      </c>
      <c r="R30" s="84">
        <v>0</v>
      </c>
      <c r="S30" s="78">
        <v>47</v>
      </c>
      <c r="T30" s="79">
        <v>3</v>
      </c>
      <c r="U30" s="85">
        <v>50</v>
      </c>
      <c r="V30" s="80">
        <v>6</v>
      </c>
      <c r="W30" s="80">
        <v>6.5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6</v>
      </c>
      <c r="E31" s="128">
        <v>2</v>
      </c>
      <c r="F31" s="128">
        <v>4</v>
      </c>
      <c r="G31" s="129">
        <v>0</v>
      </c>
      <c r="H31" s="127">
        <v>8</v>
      </c>
      <c r="I31" s="128">
        <v>4</v>
      </c>
      <c r="J31" s="130">
        <v>12</v>
      </c>
      <c r="K31" s="131">
        <v>33.299999999999997</v>
      </c>
      <c r="L31" s="169">
        <v>1.6</v>
      </c>
      <c r="M31" s="181"/>
      <c r="N31" s="176" t="s">
        <v>71</v>
      </c>
      <c r="O31" s="127">
        <v>10</v>
      </c>
      <c r="P31" s="128">
        <v>1</v>
      </c>
      <c r="Q31" s="128">
        <v>1</v>
      </c>
      <c r="R31" s="129">
        <v>0</v>
      </c>
      <c r="S31" s="127">
        <v>11</v>
      </c>
      <c r="T31" s="128">
        <v>1</v>
      </c>
      <c r="U31" s="130">
        <v>12</v>
      </c>
      <c r="V31" s="131">
        <v>8.3000000000000007</v>
      </c>
      <c r="W31" s="132">
        <v>1.6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4</v>
      </c>
      <c r="E32" s="135">
        <v>4</v>
      </c>
      <c r="F32" s="135">
        <v>1</v>
      </c>
      <c r="G32" s="136">
        <v>0</v>
      </c>
      <c r="H32" s="134">
        <v>8</v>
      </c>
      <c r="I32" s="135">
        <v>1</v>
      </c>
      <c r="J32" s="137">
        <v>9</v>
      </c>
      <c r="K32" s="138">
        <v>11.1</v>
      </c>
      <c r="L32" s="170">
        <v>1.2</v>
      </c>
      <c r="M32" s="182"/>
      <c r="N32" s="177" t="s">
        <v>72</v>
      </c>
      <c r="O32" s="134">
        <v>12</v>
      </c>
      <c r="P32" s="135">
        <v>2</v>
      </c>
      <c r="Q32" s="135">
        <v>1</v>
      </c>
      <c r="R32" s="136">
        <v>0</v>
      </c>
      <c r="S32" s="134">
        <v>14</v>
      </c>
      <c r="T32" s="135">
        <v>1</v>
      </c>
      <c r="U32" s="137">
        <v>15</v>
      </c>
      <c r="V32" s="138">
        <v>6.7</v>
      </c>
      <c r="W32" s="138">
        <v>2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5</v>
      </c>
      <c r="E33" s="135">
        <v>1</v>
      </c>
      <c r="F33" s="135">
        <v>1</v>
      </c>
      <c r="G33" s="136">
        <v>0</v>
      </c>
      <c r="H33" s="134">
        <v>6</v>
      </c>
      <c r="I33" s="135">
        <v>1</v>
      </c>
      <c r="J33" s="137">
        <v>7</v>
      </c>
      <c r="K33" s="138">
        <v>14.3</v>
      </c>
      <c r="L33" s="170">
        <v>0.9</v>
      </c>
      <c r="M33" s="182"/>
      <c r="N33" s="177" t="s">
        <v>73</v>
      </c>
      <c r="O33" s="134">
        <v>8</v>
      </c>
      <c r="P33" s="135">
        <v>1</v>
      </c>
      <c r="Q33" s="135">
        <v>1</v>
      </c>
      <c r="R33" s="136">
        <v>0</v>
      </c>
      <c r="S33" s="134">
        <v>9</v>
      </c>
      <c r="T33" s="135">
        <v>1</v>
      </c>
      <c r="U33" s="137">
        <v>10</v>
      </c>
      <c r="V33" s="138">
        <v>10</v>
      </c>
      <c r="W33" s="138">
        <v>1.3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9</v>
      </c>
      <c r="E34" s="135">
        <v>1</v>
      </c>
      <c r="F34" s="135">
        <v>1</v>
      </c>
      <c r="G34" s="136">
        <v>0</v>
      </c>
      <c r="H34" s="134">
        <v>10</v>
      </c>
      <c r="I34" s="135">
        <v>1</v>
      </c>
      <c r="J34" s="137">
        <v>11</v>
      </c>
      <c r="K34" s="138">
        <v>9.1</v>
      </c>
      <c r="L34" s="170">
        <v>1.4</v>
      </c>
      <c r="M34" s="182"/>
      <c r="N34" s="177" t="s">
        <v>74</v>
      </c>
      <c r="O34" s="134">
        <v>8</v>
      </c>
      <c r="P34" s="135">
        <v>0</v>
      </c>
      <c r="Q34" s="135">
        <v>1</v>
      </c>
      <c r="R34" s="136">
        <v>0</v>
      </c>
      <c r="S34" s="134">
        <v>8</v>
      </c>
      <c r="T34" s="135">
        <v>1</v>
      </c>
      <c r="U34" s="137">
        <v>9</v>
      </c>
      <c r="V34" s="138">
        <v>11.1</v>
      </c>
      <c r="W34" s="138">
        <v>1.2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7</v>
      </c>
      <c r="E35" s="135">
        <v>0</v>
      </c>
      <c r="F35" s="135">
        <v>1</v>
      </c>
      <c r="G35" s="136">
        <v>0</v>
      </c>
      <c r="H35" s="134">
        <v>7</v>
      </c>
      <c r="I35" s="135">
        <v>1</v>
      </c>
      <c r="J35" s="137">
        <v>8</v>
      </c>
      <c r="K35" s="138">
        <v>12.5</v>
      </c>
      <c r="L35" s="170">
        <v>1</v>
      </c>
      <c r="M35" s="182"/>
      <c r="N35" s="177" t="s">
        <v>97</v>
      </c>
      <c r="O35" s="134">
        <v>7</v>
      </c>
      <c r="P35" s="135">
        <v>1</v>
      </c>
      <c r="Q35" s="135">
        <v>1</v>
      </c>
      <c r="R35" s="136">
        <v>0</v>
      </c>
      <c r="S35" s="134">
        <v>8</v>
      </c>
      <c r="T35" s="135">
        <v>1</v>
      </c>
      <c r="U35" s="137">
        <v>9</v>
      </c>
      <c r="V35" s="138">
        <v>11.1</v>
      </c>
      <c r="W35" s="138">
        <v>1.2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7</v>
      </c>
      <c r="E36" s="141">
        <v>2</v>
      </c>
      <c r="F36" s="141">
        <v>0</v>
      </c>
      <c r="G36" s="142">
        <v>0</v>
      </c>
      <c r="H36" s="140">
        <v>9</v>
      </c>
      <c r="I36" s="141">
        <v>0</v>
      </c>
      <c r="J36" s="143">
        <v>9</v>
      </c>
      <c r="K36" s="144">
        <v>0</v>
      </c>
      <c r="L36" s="171">
        <v>1.2</v>
      </c>
      <c r="M36" s="182"/>
      <c r="N36" s="178" t="s">
        <v>98</v>
      </c>
      <c r="O36" s="140">
        <v>12</v>
      </c>
      <c r="P36" s="141">
        <v>0</v>
      </c>
      <c r="Q36" s="141">
        <v>3</v>
      </c>
      <c r="R36" s="142">
        <v>0</v>
      </c>
      <c r="S36" s="140">
        <v>12</v>
      </c>
      <c r="T36" s="141">
        <v>3</v>
      </c>
      <c r="U36" s="143">
        <v>15</v>
      </c>
      <c r="V36" s="144">
        <v>20</v>
      </c>
      <c r="W36" s="144">
        <v>2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38</v>
      </c>
      <c r="E37" s="79">
        <v>10</v>
      </c>
      <c r="F37" s="79">
        <v>8</v>
      </c>
      <c r="G37" s="84">
        <v>0</v>
      </c>
      <c r="H37" s="78">
        <v>48</v>
      </c>
      <c r="I37" s="79">
        <v>8</v>
      </c>
      <c r="J37" s="85">
        <v>56</v>
      </c>
      <c r="K37" s="80">
        <v>14.3</v>
      </c>
      <c r="L37" s="172">
        <v>7.3</v>
      </c>
      <c r="M37" s="183"/>
      <c r="N37" s="179" t="s">
        <v>29</v>
      </c>
      <c r="O37" s="78">
        <v>57</v>
      </c>
      <c r="P37" s="79">
        <v>5</v>
      </c>
      <c r="Q37" s="79">
        <v>8</v>
      </c>
      <c r="R37" s="84">
        <v>0</v>
      </c>
      <c r="S37" s="78">
        <v>62</v>
      </c>
      <c r="T37" s="79">
        <v>8</v>
      </c>
      <c r="U37" s="85">
        <v>70</v>
      </c>
      <c r="V37" s="80">
        <v>11.4</v>
      </c>
      <c r="W37" s="80">
        <v>9.1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9</v>
      </c>
      <c r="E38" s="128">
        <v>1</v>
      </c>
      <c r="F38" s="128">
        <v>0</v>
      </c>
      <c r="G38" s="129">
        <v>0</v>
      </c>
      <c r="H38" s="127">
        <v>10</v>
      </c>
      <c r="I38" s="128">
        <v>0</v>
      </c>
      <c r="J38" s="130">
        <v>10</v>
      </c>
      <c r="K38" s="131">
        <v>0</v>
      </c>
      <c r="L38" s="169">
        <v>1.3</v>
      </c>
      <c r="M38" s="181"/>
      <c r="N38" s="176" t="s">
        <v>75</v>
      </c>
      <c r="O38" s="127">
        <v>8</v>
      </c>
      <c r="P38" s="128">
        <v>2</v>
      </c>
      <c r="Q38" s="128">
        <v>1</v>
      </c>
      <c r="R38" s="129">
        <v>0</v>
      </c>
      <c r="S38" s="127">
        <v>10</v>
      </c>
      <c r="T38" s="128">
        <v>1</v>
      </c>
      <c r="U38" s="130">
        <v>11</v>
      </c>
      <c r="V38" s="131">
        <v>9.1</v>
      </c>
      <c r="W38" s="132">
        <v>1.4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10</v>
      </c>
      <c r="E39" s="135">
        <v>1</v>
      </c>
      <c r="F39" s="135">
        <v>0</v>
      </c>
      <c r="G39" s="136">
        <v>0</v>
      </c>
      <c r="H39" s="134">
        <v>11</v>
      </c>
      <c r="I39" s="135">
        <v>0</v>
      </c>
      <c r="J39" s="137">
        <v>11</v>
      </c>
      <c r="K39" s="138">
        <v>0</v>
      </c>
      <c r="L39" s="170">
        <v>1.4</v>
      </c>
      <c r="M39" s="182"/>
      <c r="N39" s="177" t="s">
        <v>76</v>
      </c>
      <c r="O39" s="134">
        <v>11</v>
      </c>
      <c r="P39" s="135">
        <v>3</v>
      </c>
      <c r="Q39" s="135">
        <v>1</v>
      </c>
      <c r="R39" s="136">
        <v>0</v>
      </c>
      <c r="S39" s="134">
        <v>14</v>
      </c>
      <c r="T39" s="135">
        <v>1</v>
      </c>
      <c r="U39" s="137">
        <v>15</v>
      </c>
      <c r="V39" s="138">
        <v>6.7</v>
      </c>
      <c r="W39" s="138">
        <v>2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9</v>
      </c>
      <c r="E40" s="135">
        <v>1</v>
      </c>
      <c r="F40" s="135">
        <v>1</v>
      </c>
      <c r="G40" s="136">
        <v>0</v>
      </c>
      <c r="H40" s="134">
        <v>10</v>
      </c>
      <c r="I40" s="135">
        <v>1</v>
      </c>
      <c r="J40" s="137">
        <v>11</v>
      </c>
      <c r="K40" s="138">
        <v>9.1</v>
      </c>
      <c r="L40" s="170">
        <v>1.4</v>
      </c>
      <c r="M40" s="182"/>
      <c r="N40" s="177" t="s">
        <v>77</v>
      </c>
      <c r="O40" s="134">
        <v>12</v>
      </c>
      <c r="P40" s="135">
        <v>2</v>
      </c>
      <c r="Q40" s="135">
        <v>2</v>
      </c>
      <c r="R40" s="136">
        <v>0</v>
      </c>
      <c r="S40" s="134">
        <v>14</v>
      </c>
      <c r="T40" s="135">
        <v>2</v>
      </c>
      <c r="U40" s="137">
        <v>16</v>
      </c>
      <c r="V40" s="138">
        <v>12.5</v>
      </c>
      <c r="W40" s="138">
        <v>2.1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11</v>
      </c>
      <c r="E41" s="135">
        <v>1</v>
      </c>
      <c r="F41" s="135">
        <v>4</v>
      </c>
      <c r="G41" s="136">
        <v>0</v>
      </c>
      <c r="H41" s="134">
        <v>12</v>
      </c>
      <c r="I41" s="135">
        <v>4</v>
      </c>
      <c r="J41" s="137">
        <v>16</v>
      </c>
      <c r="K41" s="138">
        <v>25</v>
      </c>
      <c r="L41" s="170">
        <v>2.1</v>
      </c>
      <c r="M41" s="182"/>
      <c r="N41" s="177" t="s">
        <v>78</v>
      </c>
      <c r="O41" s="134">
        <v>13</v>
      </c>
      <c r="P41" s="135">
        <v>0</v>
      </c>
      <c r="Q41" s="135">
        <v>2</v>
      </c>
      <c r="R41" s="136">
        <v>0</v>
      </c>
      <c r="S41" s="134">
        <v>13</v>
      </c>
      <c r="T41" s="135">
        <v>2</v>
      </c>
      <c r="U41" s="137">
        <v>15</v>
      </c>
      <c r="V41" s="138">
        <v>13.3</v>
      </c>
      <c r="W41" s="138">
        <v>2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8</v>
      </c>
      <c r="E42" s="135">
        <v>2</v>
      </c>
      <c r="F42" s="135">
        <v>0</v>
      </c>
      <c r="G42" s="136">
        <v>0</v>
      </c>
      <c r="H42" s="134">
        <v>10</v>
      </c>
      <c r="I42" s="135">
        <v>0</v>
      </c>
      <c r="J42" s="137">
        <v>10</v>
      </c>
      <c r="K42" s="138">
        <v>0</v>
      </c>
      <c r="L42" s="170">
        <v>1.3</v>
      </c>
      <c r="M42" s="182"/>
      <c r="N42" s="177" t="s">
        <v>79</v>
      </c>
      <c r="O42" s="134">
        <v>14</v>
      </c>
      <c r="P42" s="135">
        <v>1</v>
      </c>
      <c r="Q42" s="135">
        <v>0</v>
      </c>
      <c r="R42" s="136">
        <v>1</v>
      </c>
      <c r="S42" s="134">
        <v>15</v>
      </c>
      <c r="T42" s="135">
        <v>1</v>
      </c>
      <c r="U42" s="137">
        <v>16</v>
      </c>
      <c r="V42" s="138">
        <v>6.3</v>
      </c>
      <c r="W42" s="138">
        <v>2.1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6</v>
      </c>
      <c r="E43" s="141">
        <v>0</v>
      </c>
      <c r="F43" s="141">
        <v>0</v>
      </c>
      <c r="G43" s="142">
        <v>0</v>
      </c>
      <c r="H43" s="140">
        <v>6</v>
      </c>
      <c r="I43" s="141">
        <v>0</v>
      </c>
      <c r="J43" s="143">
        <v>6</v>
      </c>
      <c r="K43" s="144">
        <v>0</v>
      </c>
      <c r="L43" s="171">
        <v>0.8</v>
      </c>
      <c r="M43" s="182"/>
      <c r="N43" s="178" t="s">
        <v>99</v>
      </c>
      <c r="O43" s="140">
        <v>12</v>
      </c>
      <c r="P43" s="141">
        <v>3</v>
      </c>
      <c r="Q43" s="141">
        <v>0</v>
      </c>
      <c r="R43" s="142">
        <v>0</v>
      </c>
      <c r="S43" s="140">
        <v>15</v>
      </c>
      <c r="T43" s="141">
        <v>0</v>
      </c>
      <c r="U43" s="143">
        <v>15</v>
      </c>
      <c r="V43" s="144">
        <v>0</v>
      </c>
      <c r="W43" s="144">
        <v>2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53</v>
      </c>
      <c r="E44" s="79">
        <v>6</v>
      </c>
      <c r="F44" s="79">
        <v>5</v>
      </c>
      <c r="G44" s="84">
        <v>0</v>
      </c>
      <c r="H44" s="78">
        <v>59</v>
      </c>
      <c r="I44" s="79">
        <v>5</v>
      </c>
      <c r="J44" s="85">
        <v>64</v>
      </c>
      <c r="K44" s="80">
        <v>7.8</v>
      </c>
      <c r="L44" s="172">
        <v>8.3000000000000007</v>
      </c>
      <c r="M44" s="183"/>
      <c r="N44" s="179" t="s">
        <v>29</v>
      </c>
      <c r="O44" s="78">
        <v>70</v>
      </c>
      <c r="P44" s="79">
        <v>11</v>
      </c>
      <c r="Q44" s="79">
        <v>6</v>
      </c>
      <c r="R44" s="84">
        <v>1</v>
      </c>
      <c r="S44" s="78">
        <v>81</v>
      </c>
      <c r="T44" s="79">
        <v>7</v>
      </c>
      <c r="U44" s="85">
        <v>88</v>
      </c>
      <c r="V44" s="80">
        <v>8</v>
      </c>
      <c r="W44" s="80">
        <v>11.4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7</v>
      </c>
      <c r="E45" s="128">
        <v>2</v>
      </c>
      <c r="F45" s="128">
        <v>5</v>
      </c>
      <c r="G45" s="129">
        <v>0</v>
      </c>
      <c r="H45" s="127">
        <v>9</v>
      </c>
      <c r="I45" s="128">
        <v>5</v>
      </c>
      <c r="J45" s="130">
        <v>14</v>
      </c>
      <c r="K45" s="131">
        <v>35.700000000000003</v>
      </c>
      <c r="L45" s="169">
        <v>1.8</v>
      </c>
      <c r="M45" s="181"/>
      <c r="N45" s="176" t="s">
        <v>80</v>
      </c>
      <c r="O45" s="127">
        <v>11</v>
      </c>
      <c r="P45" s="128">
        <v>2</v>
      </c>
      <c r="Q45" s="128">
        <v>1</v>
      </c>
      <c r="R45" s="129">
        <v>0</v>
      </c>
      <c r="S45" s="127">
        <v>13</v>
      </c>
      <c r="T45" s="128">
        <v>1</v>
      </c>
      <c r="U45" s="130">
        <v>14</v>
      </c>
      <c r="V45" s="131">
        <v>7.1</v>
      </c>
      <c r="W45" s="132">
        <v>1.8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7</v>
      </c>
      <c r="E46" s="135">
        <v>2</v>
      </c>
      <c r="F46" s="135">
        <v>1</v>
      </c>
      <c r="G46" s="136">
        <v>0</v>
      </c>
      <c r="H46" s="134">
        <v>9</v>
      </c>
      <c r="I46" s="135">
        <v>1</v>
      </c>
      <c r="J46" s="137">
        <v>10</v>
      </c>
      <c r="K46" s="138">
        <v>10</v>
      </c>
      <c r="L46" s="170">
        <v>1.3</v>
      </c>
      <c r="M46" s="182"/>
      <c r="N46" s="177" t="s">
        <v>81</v>
      </c>
      <c r="O46" s="134">
        <v>12</v>
      </c>
      <c r="P46" s="135">
        <v>3</v>
      </c>
      <c r="Q46" s="135">
        <v>0</v>
      </c>
      <c r="R46" s="136">
        <v>0</v>
      </c>
      <c r="S46" s="134">
        <v>15</v>
      </c>
      <c r="T46" s="135">
        <v>0</v>
      </c>
      <c r="U46" s="137">
        <v>15</v>
      </c>
      <c r="V46" s="138">
        <v>0</v>
      </c>
      <c r="W46" s="138">
        <v>2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7</v>
      </c>
      <c r="E47" s="135">
        <v>2</v>
      </c>
      <c r="F47" s="135">
        <v>1</v>
      </c>
      <c r="G47" s="136">
        <v>0</v>
      </c>
      <c r="H47" s="134">
        <v>9</v>
      </c>
      <c r="I47" s="135">
        <v>1</v>
      </c>
      <c r="J47" s="137">
        <v>10</v>
      </c>
      <c r="K47" s="138">
        <v>10</v>
      </c>
      <c r="L47" s="170">
        <v>1.3</v>
      </c>
      <c r="M47" s="182"/>
      <c r="N47" s="177" t="s">
        <v>82</v>
      </c>
      <c r="O47" s="134">
        <v>11</v>
      </c>
      <c r="P47" s="135">
        <v>0</v>
      </c>
      <c r="Q47" s="135">
        <v>2</v>
      </c>
      <c r="R47" s="136">
        <v>0</v>
      </c>
      <c r="S47" s="134">
        <v>11</v>
      </c>
      <c r="T47" s="135">
        <v>2</v>
      </c>
      <c r="U47" s="137">
        <v>13</v>
      </c>
      <c r="V47" s="138">
        <v>15.4</v>
      </c>
      <c r="W47" s="138">
        <v>1.7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5</v>
      </c>
      <c r="E48" s="135">
        <v>0</v>
      </c>
      <c r="F48" s="135">
        <v>2</v>
      </c>
      <c r="G48" s="136">
        <v>0</v>
      </c>
      <c r="H48" s="134">
        <v>5</v>
      </c>
      <c r="I48" s="135">
        <v>2</v>
      </c>
      <c r="J48" s="137">
        <v>7</v>
      </c>
      <c r="K48" s="138">
        <v>28.6</v>
      </c>
      <c r="L48" s="170">
        <v>0.9</v>
      </c>
      <c r="M48" s="182"/>
      <c r="N48" s="177" t="s">
        <v>83</v>
      </c>
      <c r="O48" s="134">
        <v>12</v>
      </c>
      <c r="P48" s="135">
        <v>1</v>
      </c>
      <c r="Q48" s="135">
        <v>1</v>
      </c>
      <c r="R48" s="136">
        <v>0</v>
      </c>
      <c r="S48" s="134">
        <v>13</v>
      </c>
      <c r="T48" s="135">
        <v>1</v>
      </c>
      <c r="U48" s="137">
        <v>14</v>
      </c>
      <c r="V48" s="138">
        <v>7.1</v>
      </c>
      <c r="W48" s="138">
        <v>1.8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8</v>
      </c>
      <c r="E49" s="135">
        <v>1</v>
      </c>
      <c r="F49" s="135">
        <v>0</v>
      </c>
      <c r="G49" s="136">
        <v>0</v>
      </c>
      <c r="H49" s="134">
        <v>9</v>
      </c>
      <c r="I49" s="135">
        <v>0</v>
      </c>
      <c r="J49" s="137">
        <v>9</v>
      </c>
      <c r="K49" s="138">
        <v>0</v>
      </c>
      <c r="L49" s="170">
        <v>1.2</v>
      </c>
      <c r="M49" s="182"/>
      <c r="N49" s="177" t="s">
        <v>84</v>
      </c>
      <c r="O49" s="134">
        <v>11</v>
      </c>
      <c r="P49" s="135">
        <v>3</v>
      </c>
      <c r="Q49" s="135">
        <v>0</v>
      </c>
      <c r="R49" s="136">
        <v>0</v>
      </c>
      <c r="S49" s="134">
        <v>14</v>
      </c>
      <c r="T49" s="135">
        <v>0</v>
      </c>
      <c r="U49" s="137">
        <v>14</v>
      </c>
      <c r="V49" s="138">
        <v>0</v>
      </c>
      <c r="W49" s="138">
        <v>1.8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8</v>
      </c>
      <c r="E50" s="141">
        <v>0</v>
      </c>
      <c r="F50" s="141">
        <v>0</v>
      </c>
      <c r="G50" s="142">
        <v>0</v>
      </c>
      <c r="H50" s="140">
        <v>8</v>
      </c>
      <c r="I50" s="141">
        <v>0</v>
      </c>
      <c r="J50" s="143">
        <v>8</v>
      </c>
      <c r="K50" s="144">
        <v>0</v>
      </c>
      <c r="L50" s="171">
        <v>1</v>
      </c>
      <c r="M50" s="182"/>
      <c r="N50" s="178" t="s">
        <v>100</v>
      </c>
      <c r="O50" s="140">
        <v>13</v>
      </c>
      <c r="P50" s="141">
        <v>1</v>
      </c>
      <c r="Q50" s="141">
        <v>2</v>
      </c>
      <c r="R50" s="142">
        <v>0</v>
      </c>
      <c r="S50" s="140">
        <v>14</v>
      </c>
      <c r="T50" s="141">
        <v>2</v>
      </c>
      <c r="U50" s="143">
        <v>16</v>
      </c>
      <c r="V50" s="144">
        <v>12.5</v>
      </c>
      <c r="W50" s="144">
        <v>2.1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42</v>
      </c>
      <c r="E51" s="79">
        <v>7</v>
      </c>
      <c r="F51" s="79">
        <v>9</v>
      </c>
      <c r="G51" s="84">
        <v>0</v>
      </c>
      <c r="H51" s="78">
        <v>49</v>
      </c>
      <c r="I51" s="79">
        <v>9</v>
      </c>
      <c r="J51" s="85">
        <v>58</v>
      </c>
      <c r="K51" s="80">
        <v>15.5</v>
      </c>
      <c r="L51" s="172">
        <v>7.5</v>
      </c>
      <c r="M51" s="183"/>
      <c r="N51" s="179" t="s">
        <v>29</v>
      </c>
      <c r="O51" s="78">
        <v>70</v>
      </c>
      <c r="P51" s="79">
        <v>10</v>
      </c>
      <c r="Q51" s="79">
        <v>6</v>
      </c>
      <c r="R51" s="84">
        <v>0</v>
      </c>
      <c r="S51" s="78">
        <v>80</v>
      </c>
      <c r="T51" s="79">
        <v>6</v>
      </c>
      <c r="U51" s="85">
        <v>86</v>
      </c>
      <c r="V51" s="80">
        <v>7</v>
      </c>
      <c r="W51" s="80">
        <v>11.2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10</v>
      </c>
      <c r="E52" s="128">
        <v>1</v>
      </c>
      <c r="F52" s="128">
        <v>2</v>
      </c>
      <c r="G52" s="129">
        <v>2</v>
      </c>
      <c r="H52" s="127">
        <v>11</v>
      </c>
      <c r="I52" s="128">
        <v>4</v>
      </c>
      <c r="J52" s="130">
        <v>15</v>
      </c>
      <c r="K52" s="131">
        <v>26.7</v>
      </c>
      <c r="L52" s="169">
        <v>2</v>
      </c>
      <c r="M52" s="181"/>
      <c r="N52" s="176" t="s">
        <v>85</v>
      </c>
      <c r="O52" s="127">
        <v>11</v>
      </c>
      <c r="P52" s="128">
        <v>1</v>
      </c>
      <c r="Q52" s="128">
        <v>0</v>
      </c>
      <c r="R52" s="129">
        <v>0</v>
      </c>
      <c r="S52" s="127">
        <v>12</v>
      </c>
      <c r="T52" s="128">
        <v>0</v>
      </c>
      <c r="U52" s="130">
        <v>12</v>
      </c>
      <c r="V52" s="131">
        <v>0</v>
      </c>
      <c r="W52" s="132">
        <v>1.6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11</v>
      </c>
      <c r="E53" s="135">
        <v>2</v>
      </c>
      <c r="F53" s="135">
        <v>0</v>
      </c>
      <c r="G53" s="136">
        <v>0</v>
      </c>
      <c r="H53" s="134">
        <v>13</v>
      </c>
      <c r="I53" s="135">
        <v>0</v>
      </c>
      <c r="J53" s="137">
        <v>13</v>
      </c>
      <c r="K53" s="138">
        <v>0</v>
      </c>
      <c r="L53" s="170">
        <v>1.7</v>
      </c>
      <c r="M53" s="182"/>
      <c r="N53" s="177" t="s">
        <v>86</v>
      </c>
      <c r="O53" s="134">
        <v>9</v>
      </c>
      <c r="P53" s="135">
        <v>1</v>
      </c>
      <c r="Q53" s="135">
        <v>1</v>
      </c>
      <c r="R53" s="136">
        <v>0</v>
      </c>
      <c r="S53" s="134">
        <v>10</v>
      </c>
      <c r="T53" s="135">
        <v>1</v>
      </c>
      <c r="U53" s="137">
        <v>11</v>
      </c>
      <c r="V53" s="138">
        <v>9.1</v>
      </c>
      <c r="W53" s="138">
        <v>1.4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12</v>
      </c>
      <c r="E54" s="135">
        <v>1</v>
      </c>
      <c r="F54" s="135">
        <v>1</v>
      </c>
      <c r="G54" s="136">
        <v>0</v>
      </c>
      <c r="H54" s="134">
        <v>13</v>
      </c>
      <c r="I54" s="135">
        <v>1</v>
      </c>
      <c r="J54" s="137">
        <v>14</v>
      </c>
      <c r="K54" s="138">
        <v>7.1</v>
      </c>
      <c r="L54" s="170">
        <v>1.8</v>
      </c>
      <c r="M54" s="182"/>
      <c r="N54" s="177" t="s">
        <v>87</v>
      </c>
      <c r="O54" s="134">
        <v>12</v>
      </c>
      <c r="P54" s="135">
        <v>1</v>
      </c>
      <c r="Q54" s="135">
        <v>2</v>
      </c>
      <c r="R54" s="136">
        <v>0</v>
      </c>
      <c r="S54" s="134">
        <v>13</v>
      </c>
      <c r="T54" s="135">
        <v>2</v>
      </c>
      <c r="U54" s="137">
        <v>15</v>
      </c>
      <c r="V54" s="138">
        <v>13.3</v>
      </c>
      <c r="W54" s="138">
        <v>2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8</v>
      </c>
      <c r="E55" s="135">
        <v>0</v>
      </c>
      <c r="F55" s="135">
        <v>1</v>
      </c>
      <c r="G55" s="136">
        <v>0</v>
      </c>
      <c r="H55" s="134">
        <v>8</v>
      </c>
      <c r="I55" s="135">
        <v>1</v>
      </c>
      <c r="J55" s="137">
        <v>9</v>
      </c>
      <c r="K55" s="138">
        <v>11.1</v>
      </c>
      <c r="L55" s="170">
        <v>1.2</v>
      </c>
      <c r="M55" s="182"/>
      <c r="N55" s="177" t="s">
        <v>88</v>
      </c>
      <c r="O55" s="134">
        <v>12</v>
      </c>
      <c r="P55" s="135">
        <v>0</v>
      </c>
      <c r="Q55" s="135">
        <v>3</v>
      </c>
      <c r="R55" s="136">
        <v>0</v>
      </c>
      <c r="S55" s="134">
        <v>12</v>
      </c>
      <c r="T55" s="135">
        <v>3</v>
      </c>
      <c r="U55" s="137">
        <v>15</v>
      </c>
      <c r="V55" s="138">
        <v>20</v>
      </c>
      <c r="W55" s="138">
        <v>2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11</v>
      </c>
      <c r="E56" s="135">
        <v>3</v>
      </c>
      <c r="F56" s="135">
        <v>2</v>
      </c>
      <c r="G56" s="136">
        <v>0</v>
      </c>
      <c r="H56" s="134">
        <v>14</v>
      </c>
      <c r="I56" s="135">
        <v>2</v>
      </c>
      <c r="J56" s="137">
        <v>16</v>
      </c>
      <c r="K56" s="138">
        <v>12.5</v>
      </c>
      <c r="L56" s="170">
        <v>2.1</v>
      </c>
      <c r="M56" s="182"/>
      <c r="N56" s="177" t="s">
        <v>89</v>
      </c>
      <c r="O56" s="134">
        <v>3</v>
      </c>
      <c r="P56" s="135">
        <v>1</v>
      </c>
      <c r="Q56" s="135">
        <v>5</v>
      </c>
      <c r="R56" s="136">
        <v>0</v>
      </c>
      <c r="S56" s="134">
        <v>4</v>
      </c>
      <c r="T56" s="135">
        <v>5</v>
      </c>
      <c r="U56" s="137">
        <v>9</v>
      </c>
      <c r="V56" s="138">
        <v>55.6</v>
      </c>
      <c r="W56" s="138">
        <v>1.2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8</v>
      </c>
      <c r="E57" s="141">
        <v>2</v>
      </c>
      <c r="F57" s="141">
        <v>0</v>
      </c>
      <c r="G57" s="142">
        <v>0</v>
      </c>
      <c r="H57" s="140">
        <v>10</v>
      </c>
      <c r="I57" s="141">
        <v>0</v>
      </c>
      <c r="J57" s="143">
        <v>10</v>
      </c>
      <c r="K57" s="144">
        <v>0</v>
      </c>
      <c r="L57" s="171">
        <v>1.3</v>
      </c>
      <c r="M57" s="182"/>
      <c r="N57" s="178" t="s">
        <v>101</v>
      </c>
      <c r="O57" s="140">
        <v>17</v>
      </c>
      <c r="P57" s="141">
        <v>1</v>
      </c>
      <c r="Q57" s="141">
        <v>1</v>
      </c>
      <c r="R57" s="142">
        <v>0</v>
      </c>
      <c r="S57" s="140">
        <v>18</v>
      </c>
      <c r="T57" s="141">
        <v>1</v>
      </c>
      <c r="U57" s="143">
        <v>19</v>
      </c>
      <c r="V57" s="144">
        <v>5.3</v>
      </c>
      <c r="W57" s="144">
        <v>2.5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60</v>
      </c>
      <c r="E58" s="187">
        <v>9</v>
      </c>
      <c r="F58" s="187">
        <v>6</v>
      </c>
      <c r="G58" s="188">
        <v>2</v>
      </c>
      <c r="H58" s="186">
        <v>69</v>
      </c>
      <c r="I58" s="187">
        <v>8</v>
      </c>
      <c r="J58" s="189">
        <v>77</v>
      </c>
      <c r="K58" s="190">
        <v>10.4</v>
      </c>
      <c r="L58" s="191">
        <v>10</v>
      </c>
      <c r="M58" s="183"/>
      <c r="N58" s="179" t="s">
        <v>29</v>
      </c>
      <c r="O58" s="78">
        <v>64</v>
      </c>
      <c r="P58" s="79">
        <v>5</v>
      </c>
      <c r="Q58" s="79">
        <v>12</v>
      </c>
      <c r="R58" s="84">
        <v>0</v>
      </c>
      <c r="S58" s="78">
        <v>69</v>
      </c>
      <c r="T58" s="79">
        <v>12</v>
      </c>
      <c r="U58" s="85">
        <v>81</v>
      </c>
      <c r="V58" s="80">
        <v>14.8</v>
      </c>
      <c r="W58" s="80">
        <v>10.5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596</v>
      </c>
      <c r="P59" s="79">
        <v>89</v>
      </c>
      <c r="Q59" s="79">
        <v>79</v>
      </c>
      <c r="R59" s="84">
        <v>5</v>
      </c>
      <c r="S59" s="78">
        <v>685</v>
      </c>
      <c r="T59" s="79">
        <v>84</v>
      </c>
      <c r="U59" s="85">
        <v>769</v>
      </c>
      <c r="V59" s="80">
        <v>10.9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G14:G15"/>
    <mergeCell ref="J14:J15"/>
    <mergeCell ref="U14:U15"/>
    <mergeCell ref="R14:R15"/>
  </mergeCells>
  <phoneticPr fontId="3"/>
  <conditionalFormatting sqref="C13:E13 J13:M13 U13:W13 C17:M17 C19:M19 C21:M22 O13:P13 C14:C16">
    <cfRule type="cellIs" dxfId="6619" priority="170" stopIfTrue="1" operator="lessThan">
      <formula>0</formula>
    </cfRule>
  </conditionalFormatting>
  <conditionalFormatting sqref="Q13:T13">
    <cfRule type="cellIs" dxfId="6618" priority="165" stopIfTrue="1" operator="lessThan">
      <formula>0</formula>
    </cfRule>
  </conditionalFormatting>
  <conditionalFormatting sqref="G13:I13">
    <cfRule type="cellIs" dxfId="6617" priority="167" stopIfTrue="1" operator="lessThan">
      <formula>0</formula>
    </cfRule>
  </conditionalFormatting>
  <conditionalFormatting sqref="F13">
    <cfRule type="cellIs" dxfId="6616" priority="168" stopIfTrue="1" operator="lessThan">
      <formula>0</formula>
    </cfRule>
  </conditionalFormatting>
  <conditionalFormatting sqref="O23:R23">
    <cfRule type="cellIs" dxfId="6615" priority="152" stopIfTrue="1" operator="lessThan">
      <formula>0</formula>
    </cfRule>
  </conditionalFormatting>
  <conditionalFormatting sqref="C59:M60">
    <cfRule type="cellIs" dxfId="6614" priority="156" stopIfTrue="1" operator="lessThan">
      <formula>0</formula>
    </cfRule>
  </conditionalFormatting>
  <conditionalFormatting sqref="O59:R60">
    <cfRule type="cellIs" dxfId="6613" priority="155" stopIfTrue="1" operator="lessThan">
      <formula>0</formula>
    </cfRule>
  </conditionalFormatting>
  <conditionalFormatting sqref="S59:U60">
    <cfRule type="cellIs" dxfId="6612" priority="154" stopIfTrue="1" operator="lessThan">
      <formula>0</formula>
    </cfRule>
  </conditionalFormatting>
  <conditionalFormatting sqref="C23:M23">
    <cfRule type="cellIs" dxfId="6611" priority="153" stopIfTrue="1" operator="lessThan">
      <formula>0</formula>
    </cfRule>
  </conditionalFormatting>
  <conditionalFormatting sqref="S23:U23">
    <cfRule type="cellIs" dxfId="6610" priority="150" stopIfTrue="1" operator="lessThan">
      <formula>0</formula>
    </cfRule>
  </conditionalFormatting>
  <conditionalFormatting sqref="S17:U17 S19:U19 S21:U22">
    <cfRule type="cellIs" dxfId="6609" priority="151" stopIfTrue="1" operator="lessThan">
      <formula>0</formula>
    </cfRule>
  </conditionalFormatting>
  <conditionalFormatting sqref="V17:W17 V19:W19 V21:W22">
    <cfRule type="cellIs" dxfId="6608" priority="149" stopIfTrue="1" operator="lessThan">
      <formula>0</formula>
    </cfRule>
  </conditionalFormatting>
  <conditionalFormatting sqref="V59:W60">
    <cfRule type="cellIs" dxfId="6607" priority="148" stopIfTrue="1" operator="lessThan">
      <formula>0</formula>
    </cfRule>
  </conditionalFormatting>
  <conditionalFormatting sqref="V23:W23">
    <cfRule type="cellIs" dxfId="6606" priority="147" stopIfTrue="1" operator="lessThan">
      <formula>0</formula>
    </cfRule>
  </conditionalFormatting>
  <conditionalFormatting sqref="C18:M18">
    <cfRule type="cellIs" dxfId="6605" priority="146" stopIfTrue="1" operator="lessThan">
      <formula>0</formula>
    </cfRule>
  </conditionalFormatting>
  <conditionalFormatting sqref="S18:U18">
    <cfRule type="cellIs" dxfId="6604" priority="145" stopIfTrue="1" operator="lessThan">
      <formula>0</formula>
    </cfRule>
  </conditionalFormatting>
  <conditionalFormatting sqref="V18:W18">
    <cfRule type="cellIs" dxfId="6603" priority="144" stopIfTrue="1" operator="lessThan">
      <formula>0</formula>
    </cfRule>
  </conditionalFormatting>
  <conditionalFormatting sqref="C20:M20">
    <cfRule type="cellIs" dxfId="6602" priority="143" stopIfTrue="1" operator="lessThan">
      <formula>0</formula>
    </cfRule>
  </conditionalFormatting>
  <conditionalFormatting sqref="V27:W27">
    <cfRule type="cellIs" dxfId="6601" priority="128" stopIfTrue="1" operator="lessThan">
      <formula>0</formula>
    </cfRule>
  </conditionalFormatting>
  <conditionalFormatting sqref="S20:U20">
    <cfRule type="cellIs" dxfId="6600" priority="142" stopIfTrue="1" operator="lessThan">
      <formula>0</formula>
    </cfRule>
  </conditionalFormatting>
  <conditionalFormatting sqref="V20:W20">
    <cfRule type="cellIs" dxfId="6599" priority="141" stopIfTrue="1" operator="lessThan">
      <formula>0</formula>
    </cfRule>
  </conditionalFormatting>
  <conditionalFormatting sqref="C24 C26 C28:C29 H28:M29 H26:M26 H24:M24">
    <cfRule type="cellIs" dxfId="6598" priority="140" stopIfTrue="1" operator="lessThan">
      <formula>0</formula>
    </cfRule>
  </conditionalFormatting>
  <conditionalFormatting sqref="C31 C33 C35:C36 H35:M36 H33:M33 H31:M31">
    <cfRule type="cellIs" dxfId="6597" priority="127" stopIfTrue="1" operator="lessThan">
      <formula>0</formula>
    </cfRule>
  </conditionalFormatting>
  <conditionalFormatting sqref="O30:R30">
    <cfRule type="cellIs" dxfId="6596" priority="138" stopIfTrue="1" operator="lessThan">
      <formula>0</formula>
    </cfRule>
  </conditionalFormatting>
  <conditionalFormatting sqref="C30:M30">
    <cfRule type="cellIs" dxfId="6595" priority="139" stopIfTrue="1" operator="lessThan">
      <formula>0</formula>
    </cfRule>
  </conditionalFormatting>
  <conditionalFormatting sqref="S30:U30">
    <cfRule type="cellIs" dxfId="6594" priority="136" stopIfTrue="1" operator="lessThan">
      <formula>0</formula>
    </cfRule>
  </conditionalFormatting>
  <conditionalFormatting sqref="S24:U24 S26:U26 S28:U29">
    <cfRule type="cellIs" dxfId="6593" priority="137" stopIfTrue="1" operator="lessThan">
      <formula>0</formula>
    </cfRule>
  </conditionalFormatting>
  <conditionalFormatting sqref="V24:W24 V26:W26 V28:W29">
    <cfRule type="cellIs" dxfId="6592" priority="135" stopIfTrue="1" operator="lessThan">
      <formula>0</formula>
    </cfRule>
  </conditionalFormatting>
  <conditionalFormatting sqref="V30:W30">
    <cfRule type="cellIs" dxfId="6591" priority="134" stopIfTrue="1" operator="lessThan">
      <formula>0</formula>
    </cfRule>
  </conditionalFormatting>
  <conditionalFormatting sqref="C25 H25:M25">
    <cfRule type="cellIs" dxfId="6590" priority="133" stopIfTrue="1" operator="lessThan">
      <formula>0</formula>
    </cfRule>
  </conditionalFormatting>
  <conditionalFormatting sqref="C32 H32:M32">
    <cfRule type="cellIs" dxfId="6589" priority="120" stopIfTrue="1" operator="lessThan">
      <formula>0</formula>
    </cfRule>
  </conditionalFormatting>
  <conditionalFormatting sqref="S25:U25">
    <cfRule type="cellIs" dxfId="6588" priority="132" stopIfTrue="1" operator="lessThan">
      <formula>0</formula>
    </cfRule>
  </conditionalFormatting>
  <conditionalFormatting sqref="V25:W25">
    <cfRule type="cellIs" dxfId="6587" priority="131" stopIfTrue="1" operator="lessThan">
      <formula>0</formula>
    </cfRule>
  </conditionalFormatting>
  <conditionalFormatting sqref="C27 H27:M27">
    <cfRule type="cellIs" dxfId="6586" priority="130" stopIfTrue="1" operator="lessThan">
      <formula>0</formula>
    </cfRule>
  </conditionalFormatting>
  <conditionalFormatting sqref="C34 H34:M34">
    <cfRule type="cellIs" dxfId="6585" priority="117" stopIfTrue="1" operator="lessThan">
      <formula>0</formula>
    </cfRule>
  </conditionalFormatting>
  <conditionalFormatting sqref="S27:U27">
    <cfRule type="cellIs" dxfId="6584" priority="129" stopIfTrue="1" operator="lessThan">
      <formula>0</formula>
    </cfRule>
  </conditionalFormatting>
  <conditionalFormatting sqref="O37:R37">
    <cfRule type="cellIs" dxfId="6583" priority="125" stopIfTrue="1" operator="lessThan">
      <formula>0</formula>
    </cfRule>
  </conditionalFormatting>
  <conditionalFormatting sqref="C37:M37">
    <cfRule type="cellIs" dxfId="6582" priority="126" stopIfTrue="1" operator="lessThan">
      <formula>0</formula>
    </cfRule>
  </conditionalFormatting>
  <conditionalFormatting sqref="S37:U37">
    <cfRule type="cellIs" dxfId="6581" priority="123" stopIfTrue="1" operator="lessThan">
      <formula>0</formula>
    </cfRule>
  </conditionalFormatting>
  <conditionalFormatting sqref="S31:U31 S33:U33 S35:U36">
    <cfRule type="cellIs" dxfId="6580" priority="124" stopIfTrue="1" operator="lessThan">
      <formula>0</formula>
    </cfRule>
  </conditionalFormatting>
  <conditionalFormatting sqref="V31:W31 V33:W33 V35:W36">
    <cfRule type="cellIs" dxfId="6579" priority="122" stopIfTrue="1" operator="lessThan">
      <formula>0</formula>
    </cfRule>
  </conditionalFormatting>
  <conditionalFormatting sqref="V37:W37">
    <cfRule type="cellIs" dxfId="6578" priority="121" stopIfTrue="1" operator="lessThan">
      <formula>0</formula>
    </cfRule>
  </conditionalFormatting>
  <conditionalFormatting sqref="S44:U44">
    <cfRule type="cellIs" dxfId="6577" priority="110" stopIfTrue="1" operator="lessThan">
      <formula>0</formula>
    </cfRule>
  </conditionalFormatting>
  <conditionalFormatting sqref="S32:U32">
    <cfRule type="cellIs" dxfId="6576" priority="119" stopIfTrue="1" operator="lessThan">
      <formula>0</formula>
    </cfRule>
  </conditionalFormatting>
  <conditionalFormatting sqref="V32:W32">
    <cfRule type="cellIs" dxfId="6575" priority="118" stopIfTrue="1" operator="lessThan">
      <formula>0</formula>
    </cfRule>
  </conditionalFormatting>
  <conditionalFormatting sqref="S34:U34">
    <cfRule type="cellIs" dxfId="6574" priority="116" stopIfTrue="1" operator="lessThan">
      <formula>0</formula>
    </cfRule>
  </conditionalFormatting>
  <conditionalFormatting sqref="V34:W34">
    <cfRule type="cellIs" dxfId="6573" priority="115" stopIfTrue="1" operator="lessThan">
      <formula>0</formula>
    </cfRule>
  </conditionalFormatting>
  <conditionalFormatting sqref="C38 C40 C42:C43 H42:M43 H40:M40 H38:M38">
    <cfRule type="cellIs" dxfId="6572" priority="114" stopIfTrue="1" operator="lessThan">
      <formula>0</formula>
    </cfRule>
  </conditionalFormatting>
  <conditionalFormatting sqref="S39:U39">
    <cfRule type="cellIs" dxfId="6571" priority="106" stopIfTrue="1" operator="lessThan">
      <formula>0</formula>
    </cfRule>
  </conditionalFormatting>
  <conditionalFormatting sqref="O44:R44">
    <cfRule type="cellIs" dxfId="6570" priority="112" stopIfTrue="1" operator="lessThan">
      <formula>0</formula>
    </cfRule>
  </conditionalFormatting>
  <conditionalFormatting sqref="C44:M44">
    <cfRule type="cellIs" dxfId="6569" priority="113" stopIfTrue="1" operator="lessThan">
      <formula>0</formula>
    </cfRule>
  </conditionalFormatting>
  <conditionalFormatting sqref="S38:U38 S40:U40 S42:U43">
    <cfRule type="cellIs" dxfId="6568" priority="111" stopIfTrue="1" operator="lessThan">
      <formula>0</formula>
    </cfRule>
  </conditionalFormatting>
  <conditionalFormatting sqref="V38:W38 V40:W40 V42:W43">
    <cfRule type="cellIs" dxfId="6567" priority="109" stopIfTrue="1" operator="lessThan">
      <formula>0</formula>
    </cfRule>
  </conditionalFormatting>
  <conditionalFormatting sqref="V44:W44">
    <cfRule type="cellIs" dxfId="6566" priority="108" stopIfTrue="1" operator="lessThan">
      <formula>0</formula>
    </cfRule>
  </conditionalFormatting>
  <conditionalFormatting sqref="C39 H39:M39">
    <cfRule type="cellIs" dxfId="6565" priority="107" stopIfTrue="1" operator="lessThan">
      <formula>0</formula>
    </cfRule>
  </conditionalFormatting>
  <conditionalFormatting sqref="C51:M51">
    <cfRule type="cellIs" dxfId="6564" priority="100" stopIfTrue="1" operator="lessThan">
      <formula>0</formula>
    </cfRule>
  </conditionalFormatting>
  <conditionalFormatting sqref="V39:W39">
    <cfRule type="cellIs" dxfId="6563" priority="105" stopIfTrue="1" operator="lessThan">
      <formula>0</formula>
    </cfRule>
  </conditionalFormatting>
  <conditionalFormatting sqref="C41 H41:M41">
    <cfRule type="cellIs" dxfId="6562" priority="104" stopIfTrue="1" operator="lessThan">
      <formula>0</formula>
    </cfRule>
  </conditionalFormatting>
  <conditionalFormatting sqref="V45:W45 V47:W47 V49:W50">
    <cfRule type="cellIs" dxfId="6561" priority="96" stopIfTrue="1" operator="lessThan">
      <formula>0</formula>
    </cfRule>
  </conditionalFormatting>
  <conditionalFormatting sqref="S41:U41">
    <cfRule type="cellIs" dxfId="6560" priority="103" stopIfTrue="1" operator="lessThan">
      <formula>0</formula>
    </cfRule>
  </conditionalFormatting>
  <conditionalFormatting sqref="V41:W41">
    <cfRule type="cellIs" dxfId="6559" priority="102" stopIfTrue="1" operator="lessThan">
      <formula>0</formula>
    </cfRule>
  </conditionalFormatting>
  <conditionalFormatting sqref="C45 C47 C49:C50 H49:M50 H47:M47 H45:M45">
    <cfRule type="cellIs" dxfId="6558" priority="101" stopIfTrue="1" operator="lessThan">
      <formula>0</formula>
    </cfRule>
  </conditionalFormatting>
  <conditionalFormatting sqref="V51:W51">
    <cfRule type="cellIs" dxfId="6557" priority="95" stopIfTrue="1" operator="lessThan">
      <formula>0</formula>
    </cfRule>
  </conditionalFormatting>
  <conditionalFormatting sqref="O51:R51">
    <cfRule type="cellIs" dxfId="6556" priority="99" stopIfTrue="1" operator="lessThan">
      <formula>0</formula>
    </cfRule>
  </conditionalFormatting>
  <conditionalFormatting sqref="S51:U51">
    <cfRule type="cellIs" dxfId="6555" priority="97" stopIfTrue="1" operator="lessThan">
      <formula>0</formula>
    </cfRule>
  </conditionalFormatting>
  <conditionalFormatting sqref="S45:U45 S47:U47 S49:U50">
    <cfRule type="cellIs" dxfId="6554" priority="98" stopIfTrue="1" operator="lessThan">
      <formula>0</formula>
    </cfRule>
  </conditionalFormatting>
  <conditionalFormatting sqref="C46 H46:M46">
    <cfRule type="cellIs" dxfId="6553" priority="94" stopIfTrue="1" operator="lessThan">
      <formula>0</formula>
    </cfRule>
  </conditionalFormatting>
  <conditionalFormatting sqref="V48:W48">
    <cfRule type="cellIs" dxfId="6552" priority="89" stopIfTrue="1" operator="lessThan">
      <formula>0</formula>
    </cfRule>
  </conditionalFormatting>
  <conditionalFormatting sqref="S46:U46">
    <cfRule type="cellIs" dxfId="6551" priority="93" stopIfTrue="1" operator="lessThan">
      <formula>0</formula>
    </cfRule>
  </conditionalFormatting>
  <conditionalFormatting sqref="V46:W46">
    <cfRule type="cellIs" dxfId="6550" priority="92" stopIfTrue="1" operator="lessThan">
      <formula>0</formula>
    </cfRule>
  </conditionalFormatting>
  <conditionalFormatting sqref="C48 H48:M48">
    <cfRule type="cellIs" dxfId="6549" priority="91" stopIfTrue="1" operator="lessThan">
      <formula>0</formula>
    </cfRule>
  </conditionalFormatting>
  <conditionalFormatting sqref="O58:R58">
    <cfRule type="cellIs" dxfId="6548" priority="86" stopIfTrue="1" operator="lessThan">
      <formula>0</formula>
    </cfRule>
  </conditionalFormatting>
  <conditionalFormatting sqref="S48:U48">
    <cfRule type="cellIs" dxfId="6547" priority="90" stopIfTrue="1" operator="lessThan">
      <formula>0</formula>
    </cfRule>
  </conditionalFormatting>
  <conditionalFormatting sqref="C52 C54 C56:C57 H56:M57 H54:M54 H52:M52">
    <cfRule type="cellIs" dxfId="6546" priority="88" stopIfTrue="1" operator="lessThan">
      <formula>0</formula>
    </cfRule>
  </conditionalFormatting>
  <conditionalFormatting sqref="S52:U52 S54:U54 S56:U57">
    <cfRule type="cellIs" dxfId="6545" priority="85" stopIfTrue="1" operator="lessThan">
      <formula>0</formula>
    </cfRule>
  </conditionalFormatting>
  <conditionalFormatting sqref="C58:M58">
    <cfRule type="cellIs" dxfId="6544" priority="87" stopIfTrue="1" operator="lessThan">
      <formula>0</formula>
    </cfRule>
  </conditionalFormatting>
  <conditionalFormatting sqref="S58:U58">
    <cfRule type="cellIs" dxfId="6543" priority="84" stopIfTrue="1" operator="lessThan">
      <formula>0</formula>
    </cfRule>
  </conditionalFormatting>
  <conditionalFormatting sqref="V52:W52 V54:W54 V56:W57">
    <cfRule type="cellIs" dxfId="6542" priority="83" stopIfTrue="1" operator="lessThan">
      <formula>0</formula>
    </cfRule>
  </conditionalFormatting>
  <conditionalFormatting sqref="V58:W58">
    <cfRule type="cellIs" dxfId="6541" priority="82" stopIfTrue="1" operator="lessThan">
      <formula>0</formula>
    </cfRule>
  </conditionalFormatting>
  <conditionalFormatting sqref="C53 H53:M53">
    <cfRule type="cellIs" dxfId="6540" priority="81" stopIfTrue="1" operator="lessThan">
      <formula>0</formula>
    </cfRule>
  </conditionalFormatting>
  <conditionalFormatting sqref="C55 H55:M55">
    <cfRule type="cellIs" dxfId="6539" priority="78" stopIfTrue="1" operator="lessThan">
      <formula>0</formula>
    </cfRule>
  </conditionalFormatting>
  <conditionalFormatting sqref="S53:U53">
    <cfRule type="cellIs" dxfId="6538" priority="80" stopIfTrue="1" operator="lessThan">
      <formula>0</formula>
    </cfRule>
  </conditionalFormatting>
  <conditionalFormatting sqref="V53:W53">
    <cfRule type="cellIs" dxfId="6537" priority="79" stopIfTrue="1" operator="lessThan">
      <formula>0</formula>
    </cfRule>
  </conditionalFormatting>
  <conditionalFormatting sqref="N13 N19 N21:N22 N17">
    <cfRule type="cellIs" dxfId="6536" priority="75" stopIfTrue="1" operator="lessThan">
      <formula>0</formula>
    </cfRule>
  </conditionalFormatting>
  <conditionalFormatting sqref="S55:U55">
    <cfRule type="cellIs" dxfId="6535" priority="77" stopIfTrue="1" operator="lessThan">
      <formula>0</formula>
    </cfRule>
  </conditionalFormatting>
  <conditionalFormatting sqref="V55:W55">
    <cfRule type="cellIs" dxfId="6534" priority="76" stopIfTrue="1" operator="lessThan">
      <formula>0</formula>
    </cfRule>
  </conditionalFormatting>
  <conditionalFormatting sqref="N59:N60">
    <cfRule type="cellIs" dxfId="6533" priority="74" stopIfTrue="1" operator="lessThan">
      <formula>0</formula>
    </cfRule>
  </conditionalFormatting>
  <conditionalFormatting sqref="N23">
    <cfRule type="cellIs" dxfId="6532" priority="73" stopIfTrue="1" operator="lessThan">
      <formula>0</formula>
    </cfRule>
  </conditionalFormatting>
  <conditionalFormatting sqref="N18">
    <cfRule type="cellIs" dxfId="6531" priority="72" stopIfTrue="1" operator="lessThan">
      <formula>0</formula>
    </cfRule>
  </conditionalFormatting>
  <conditionalFormatting sqref="N20">
    <cfRule type="cellIs" dxfId="6530" priority="71" stopIfTrue="1" operator="lessThan">
      <formula>0</formula>
    </cfRule>
  </conditionalFormatting>
  <conditionalFormatting sqref="N24 N26 N28:N29">
    <cfRule type="cellIs" dxfId="6529" priority="70" stopIfTrue="1" operator="lessThan">
      <formula>0</formula>
    </cfRule>
  </conditionalFormatting>
  <conditionalFormatting sqref="N30">
    <cfRule type="cellIs" dxfId="6528" priority="69" stopIfTrue="1" operator="lessThan">
      <formula>0</formula>
    </cfRule>
  </conditionalFormatting>
  <conditionalFormatting sqref="N25">
    <cfRule type="cellIs" dxfId="6527" priority="68" stopIfTrue="1" operator="lessThan">
      <formula>0</formula>
    </cfRule>
  </conditionalFormatting>
  <conditionalFormatting sqref="N27">
    <cfRule type="cellIs" dxfId="6526" priority="67" stopIfTrue="1" operator="lessThan">
      <formula>0</formula>
    </cfRule>
  </conditionalFormatting>
  <conditionalFormatting sqref="N31 N33 N35:N36">
    <cfRule type="cellIs" dxfId="6525" priority="66" stopIfTrue="1" operator="lessThan">
      <formula>0</formula>
    </cfRule>
  </conditionalFormatting>
  <conditionalFormatting sqref="N37">
    <cfRule type="cellIs" dxfId="6524" priority="65" stopIfTrue="1" operator="lessThan">
      <formula>0</formula>
    </cfRule>
  </conditionalFormatting>
  <conditionalFormatting sqref="N32">
    <cfRule type="cellIs" dxfId="6523" priority="64" stopIfTrue="1" operator="lessThan">
      <formula>0</formula>
    </cfRule>
  </conditionalFormatting>
  <conditionalFormatting sqref="N34">
    <cfRule type="cellIs" dxfId="6522" priority="63" stopIfTrue="1" operator="lessThan">
      <formula>0</formula>
    </cfRule>
  </conditionalFormatting>
  <conditionalFormatting sqref="N38 N40 N42:N43">
    <cfRule type="cellIs" dxfId="6521" priority="62" stopIfTrue="1" operator="lessThan">
      <formula>0</formula>
    </cfRule>
  </conditionalFormatting>
  <conditionalFormatting sqref="N44">
    <cfRule type="cellIs" dxfId="6520" priority="61" stopIfTrue="1" operator="lessThan">
      <formula>0</formula>
    </cfRule>
  </conditionalFormatting>
  <conditionalFormatting sqref="N39">
    <cfRule type="cellIs" dxfId="6519" priority="60" stopIfTrue="1" operator="lessThan">
      <formula>0</formula>
    </cfRule>
  </conditionalFormatting>
  <conditionalFormatting sqref="N41">
    <cfRule type="cellIs" dxfId="6518" priority="59" stopIfTrue="1" operator="lessThan">
      <formula>0</formula>
    </cfRule>
  </conditionalFormatting>
  <conditionalFormatting sqref="N45 N47 N49:N50">
    <cfRule type="cellIs" dxfId="6517" priority="58" stopIfTrue="1" operator="lessThan">
      <formula>0</formula>
    </cfRule>
  </conditionalFormatting>
  <conditionalFormatting sqref="N51">
    <cfRule type="cellIs" dxfId="6516" priority="57" stopIfTrue="1" operator="lessThan">
      <formula>0</formula>
    </cfRule>
  </conditionalFormatting>
  <conditionalFormatting sqref="N46">
    <cfRule type="cellIs" dxfId="6515" priority="56" stopIfTrue="1" operator="lessThan">
      <formula>0</formula>
    </cfRule>
  </conditionalFormatting>
  <conditionalFormatting sqref="N48">
    <cfRule type="cellIs" dxfId="6514" priority="55" stopIfTrue="1" operator="lessThan">
      <formula>0</formula>
    </cfRule>
  </conditionalFormatting>
  <conditionalFormatting sqref="N52 N54 N56:N57">
    <cfRule type="cellIs" dxfId="6513" priority="54" stopIfTrue="1" operator="lessThan">
      <formula>0</formula>
    </cfRule>
  </conditionalFormatting>
  <conditionalFormatting sqref="N58">
    <cfRule type="cellIs" dxfId="6512" priority="53" stopIfTrue="1" operator="lessThan">
      <formula>0</formula>
    </cfRule>
  </conditionalFormatting>
  <conditionalFormatting sqref="N53">
    <cfRule type="cellIs" dxfId="6511" priority="52" stopIfTrue="1" operator="lessThan">
      <formula>0</formula>
    </cfRule>
  </conditionalFormatting>
  <conditionalFormatting sqref="N55">
    <cfRule type="cellIs" dxfId="6510" priority="51" stopIfTrue="1" operator="lessThan">
      <formula>0</formula>
    </cfRule>
  </conditionalFormatting>
  <conditionalFormatting sqref="O17:R17 O19:R19 O21:R22">
    <cfRule type="cellIs" dxfId="6509" priority="49" stopIfTrue="1" operator="lessThan">
      <formula>0</formula>
    </cfRule>
  </conditionalFormatting>
  <conditionalFormatting sqref="O18:R18">
    <cfRule type="cellIs" dxfId="6508" priority="48" stopIfTrue="1" operator="lessThan">
      <formula>0</formula>
    </cfRule>
  </conditionalFormatting>
  <conditionalFormatting sqref="O20:R20">
    <cfRule type="cellIs" dxfId="6507" priority="47" stopIfTrue="1" operator="lessThan">
      <formula>0</formula>
    </cfRule>
  </conditionalFormatting>
  <conditionalFormatting sqref="D24:G24 D26:G26 D28:G29">
    <cfRule type="cellIs" dxfId="6506" priority="46" stopIfTrue="1" operator="lessThan">
      <formula>0</formula>
    </cfRule>
  </conditionalFormatting>
  <conditionalFormatting sqref="D25:G25">
    <cfRule type="cellIs" dxfId="6505" priority="45" stopIfTrue="1" operator="lessThan">
      <formula>0</formula>
    </cfRule>
  </conditionalFormatting>
  <conditionalFormatting sqref="D27:G27">
    <cfRule type="cellIs" dxfId="6504" priority="44" stopIfTrue="1" operator="lessThan">
      <formula>0</formula>
    </cfRule>
  </conditionalFormatting>
  <conditionalFormatting sqref="D31:G31 D33:G33 D35:G36">
    <cfRule type="cellIs" dxfId="6503" priority="43" stopIfTrue="1" operator="lessThan">
      <formula>0</formula>
    </cfRule>
  </conditionalFormatting>
  <conditionalFormatting sqref="D32:G32">
    <cfRule type="cellIs" dxfId="6502" priority="42" stopIfTrue="1" operator="lessThan">
      <formula>0</formula>
    </cfRule>
  </conditionalFormatting>
  <conditionalFormatting sqref="D34:G34">
    <cfRule type="cellIs" dxfId="6501" priority="41" stopIfTrue="1" operator="lessThan">
      <formula>0</formula>
    </cfRule>
  </conditionalFormatting>
  <conditionalFormatting sqref="D38:G38 D40:G40 D42:G43">
    <cfRule type="cellIs" dxfId="6500" priority="40" stopIfTrue="1" operator="lessThan">
      <formula>0</formula>
    </cfRule>
  </conditionalFormatting>
  <conditionalFormatting sqref="D39:G39">
    <cfRule type="cellIs" dxfId="6499" priority="39" stopIfTrue="1" operator="lessThan">
      <formula>0</formula>
    </cfRule>
  </conditionalFormatting>
  <conditionalFormatting sqref="D41:G41">
    <cfRule type="cellIs" dxfId="6498" priority="38" stopIfTrue="1" operator="lessThan">
      <formula>0</formula>
    </cfRule>
  </conditionalFormatting>
  <conditionalFormatting sqref="D45:G45 D47:G47 D49:G50">
    <cfRule type="cellIs" dxfId="6497" priority="37" stopIfTrue="1" operator="lessThan">
      <formula>0</formula>
    </cfRule>
  </conditionalFormatting>
  <conditionalFormatting sqref="D46:G46">
    <cfRule type="cellIs" dxfId="6496" priority="36" stopIfTrue="1" operator="lessThan">
      <formula>0</formula>
    </cfRule>
  </conditionalFormatting>
  <conditionalFormatting sqref="D48:G48">
    <cfRule type="cellIs" dxfId="6495" priority="35" stopIfTrue="1" operator="lessThan">
      <formula>0</formula>
    </cfRule>
  </conditionalFormatting>
  <conditionalFormatting sqref="D52:G52 D54:G54 D56:G57">
    <cfRule type="cellIs" dxfId="6494" priority="34" stopIfTrue="1" operator="lessThan">
      <formula>0</formula>
    </cfRule>
  </conditionalFormatting>
  <conditionalFormatting sqref="D53:G53">
    <cfRule type="cellIs" dxfId="6493" priority="33" stopIfTrue="1" operator="lessThan">
      <formula>0</formula>
    </cfRule>
  </conditionalFormatting>
  <conditionalFormatting sqref="D55:G55">
    <cfRule type="cellIs" dxfId="6492" priority="32" stopIfTrue="1" operator="lessThan">
      <formula>0</formula>
    </cfRule>
  </conditionalFormatting>
  <conditionalFormatting sqref="O24:R24 O26:R26 O28:R29">
    <cfRule type="cellIs" dxfId="6491" priority="31" stopIfTrue="1" operator="lessThan">
      <formula>0</formula>
    </cfRule>
  </conditionalFormatting>
  <conditionalFormatting sqref="O25:R25">
    <cfRule type="cellIs" dxfId="6490" priority="30" stopIfTrue="1" operator="lessThan">
      <formula>0</formula>
    </cfRule>
  </conditionalFormatting>
  <conditionalFormatting sqref="O27:R27">
    <cfRule type="cellIs" dxfId="6489" priority="29" stopIfTrue="1" operator="lessThan">
      <formula>0</formula>
    </cfRule>
  </conditionalFormatting>
  <conditionalFormatting sqref="O31:R31 O33:R33 O35:R36">
    <cfRule type="cellIs" dxfId="6488" priority="28" stopIfTrue="1" operator="lessThan">
      <formula>0</formula>
    </cfRule>
  </conditionalFormatting>
  <conditionalFormatting sqref="O32:R32">
    <cfRule type="cellIs" dxfId="6487" priority="27" stopIfTrue="1" operator="lessThan">
      <formula>0</formula>
    </cfRule>
  </conditionalFormatting>
  <conditionalFormatting sqref="O34:R34">
    <cfRule type="cellIs" dxfId="6486" priority="26" stopIfTrue="1" operator="lessThan">
      <formula>0</formula>
    </cfRule>
  </conditionalFormatting>
  <conditionalFormatting sqref="O38:R38 O40:R40 O42:R43">
    <cfRule type="cellIs" dxfId="6485" priority="25" stopIfTrue="1" operator="lessThan">
      <formula>0</formula>
    </cfRule>
  </conditionalFormatting>
  <conditionalFormatting sqref="O39:R39">
    <cfRule type="cellIs" dxfId="6484" priority="24" stopIfTrue="1" operator="lessThan">
      <formula>0</formula>
    </cfRule>
  </conditionalFormatting>
  <conditionalFormatting sqref="O41:R41">
    <cfRule type="cellIs" dxfId="6483" priority="23" stopIfTrue="1" operator="lessThan">
      <formula>0</formula>
    </cfRule>
  </conditionalFormatting>
  <conditionalFormatting sqref="O45:R45 O47:R47 O49:R50">
    <cfRule type="cellIs" dxfId="6482" priority="22" stopIfTrue="1" operator="lessThan">
      <formula>0</formula>
    </cfRule>
  </conditionalFormatting>
  <conditionalFormatting sqref="O46:R46">
    <cfRule type="cellIs" dxfId="6481" priority="21" stopIfTrue="1" operator="lessThan">
      <formula>0</formula>
    </cfRule>
  </conditionalFormatting>
  <conditionalFormatting sqref="O48:R48">
    <cfRule type="cellIs" dxfId="6480" priority="20" stopIfTrue="1" operator="lessThan">
      <formula>0</formula>
    </cfRule>
  </conditionalFormatting>
  <conditionalFormatting sqref="O52:R52 O54:R54 O56:R57">
    <cfRule type="cellIs" dxfId="6479" priority="19" stopIfTrue="1" operator="lessThan">
      <formula>0</formula>
    </cfRule>
  </conditionalFormatting>
  <conditionalFormatting sqref="O53:R53">
    <cfRule type="cellIs" dxfId="6478" priority="18" stopIfTrue="1" operator="lessThan">
      <formula>0</formula>
    </cfRule>
  </conditionalFormatting>
  <conditionalFormatting sqref="O55:R55">
    <cfRule type="cellIs" dxfId="6477" priority="17" stopIfTrue="1" operator="lessThan">
      <formula>0</formula>
    </cfRule>
  </conditionalFormatting>
  <conditionalFormatting sqref="K14:M15 D16:M16">
    <cfRule type="cellIs" dxfId="6476" priority="11" stopIfTrue="1" operator="lessThan">
      <formula>0</formula>
    </cfRule>
  </conditionalFormatting>
  <conditionalFormatting sqref="G14:I14">
    <cfRule type="cellIs" dxfId="6475" priority="9" stopIfTrue="1" operator="lessThan">
      <formula>0</formula>
    </cfRule>
  </conditionalFormatting>
  <conditionalFormatting sqref="D14 J14">
    <cfRule type="cellIs" dxfId="6474" priority="10" stopIfTrue="1" operator="lessThan">
      <formula>0</formula>
    </cfRule>
  </conditionalFormatting>
  <conditionalFormatting sqref="E14:E15">
    <cfRule type="cellIs" dxfId="6473" priority="8" stopIfTrue="1" operator="lessThan">
      <formula>0</formula>
    </cfRule>
  </conditionalFormatting>
  <conditionalFormatting sqref="N14:N16">
    <cfRule type="cellIs" dxfId="6472" priority="7" stopIfTrue="1" operator="lessThan">
      <formula>0</formula>
    </cfRule>
  </conditionalFormatting>
  <conditionalFormatting sqref="F14:F15">
    <cfRule type="cellIs" dxfId="6471" priority="6" stopIfTrue="1" operator="lessThan">
      <formula>0</formula>
    </cfRule>
  </conditionalFormatting>
  <conditionalFormatting sqref="V14:W15 O16:W16">
    <cfRule type="cellIs" dxfId="6470" priority="5" stopIfTrue="1" operator="lessThan">
      <formula>0</formula>
    </cfRule>
  </conditionalFormatting>
  <conditionalFormatting sqref="R14:T14">
    <cfRule type="cellIs" dxfId="6469" priority="3" stopIfTrue="1" operator="lessThan">
      <formula>0</formula>
    </cfRule>
  </conditionalFormatting>
  <conditionalFormatting sqref="O14 U14">
    <cfRule type="cellIs" dxfId="6468" priority="4" stopIfTrue="1" operator="lessThan">
      <formula>0</formula>
    </cfRule>
  </conditionalFormatting>
  <conditionalFormatting sqref="P14:P15">
    <cfRule type="cellIs" dxfId="6467" priority="2" stopIfTrue="1" operator="lessThan">
      <formula>0</formula>
    </cfRule>
  </conditionalFormatting>
  <conditionalFormatting sqref="Q14:Q15">
    <cfRule type="cellIs" dxfId="6466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72"/>
  <sheetViews>
    <sheetView showGridLines="0" view="pageBreakPreview" zoomScale="55" zoomScaleNormal="130" zoomScaleSheetLayoutView="55" zoomScalePageLayoutView="70" workbookViewId="0">
      <selection activeCell="P36" sqref="P36"/>
    </sheetView>
  </sheetViews>
  <sheetFormatPr defaultColWidth="5.625" defaultRowHeight="11.25"/>
  <cols>
    <col min="1" max="1" width="1.25" style="304" customWidth="1"/>
    <col min="2" max="2" width="10.75" style="304" customWidth="1"/>
    <col min="3" max="3" width="6.5" style="304" customWidth="1"/>
    <col min="4" max="12" width="6.5" style="303" customWidth="1"/>
    <col min="13" max="13" width="10.75" style="303" customWidth="1"/>
    <col min="14" max="18" width="6.5" style="303" customWidth="1"/>
    <col min="19" max="20" width="6.5" style="304" customWidth="1"/>
    <col min="21" max="23" width="6.5" style="303" customWidth="1"/>
    <col min="24" max="24" width="1.25" style="303" customWidth="1"/>
    <col min="25" max="25" width="5.625" style="303"/>
    <col min="26" max="32" width="4.375" style="302" customWidth="1"/>
    <col min="33" max="34" width="4.375" style="303" customWidth="1"/>
    <col min="35" max="40" width="4.375" style="302" customWidth="1"/>
    <col min="41" max="48" width="4.375" style="304" customWidth="1"/>
    <col min="49" max="72" width="6.875" style="304" customWidth="1"/>
    <col min="73" max="124" width="4" style="304" customWidth="1"/>
    <col min="125" max="16384" width="5.625" style="304"/>
  </cols>
  <sheetData>
    <row r="1" spans="1:118" ht="43.5" customHeight="1">
      <c r="A1" s="292"/>
      <c r="B1" s="293" t="s">
        <v>304</v>
      </c>
      <c r="C1" s="294"/>
      <c r="D1" s="294"/>
      <c r="E1" s="294"/>
      <c r="F1" s="294"/>
      <c r="G1" s="294"/>
      <c r="H1" s="294"/>
      <c r="I1" s="294"/>
      <c r="J1" s="295"/>
      <c r="K1" s="296"/>
      <c r="L1" s="756" t="s">
        <v>305</v>
      </c>
      <c r="M1" s="297"/>
      <c r="N1" s="298"/>
      <c r="O1" s="298"/>
      <c r="P1" s="298"/>
      <c r="Q1" s="298"/>
      <c r="R1" s="298"/>
      <c r="S1" s="298"/>
      <c r="T1" s="298"/>
      <c r="U1" s="298"/>
      <c r="V1" s="298"/>
      <c r="W1" s="299"/>
      <c r="X1" s="300"/>
      <c r="Y1" s="301"/>
    </row>
    <row r="2" spans="1:118" s="319" customFormat="1" ht="36.75" customHeight="1">
      <c r="A2" s="305"/>
      <c r="B2" s="306" t="s">
        <v>306</v>
      </c>
      <c r="C2" s="307"/>
      <c r="D2" s="307"/>
      <c r="E2" s="307"/>
      <c r="F2" s="307"/>
      <c r="G2" s="307"/>
      <c r="H2" s="308"/>
      <c r="I2" s="309"/>
      <c r="J2" s="310"/>
      <c r="K2" s="311"/>
      <c r="L2" s="757"/>
      <c r="M2" s="312"/>
      <c r="N2" s="313"/>
      <c r="O2" s="314"/>
      <c r="P2" s="315"/>
      <c r="Q2" s="315"/>
      <c r="R2" s="315"/>
      <c r="S2" s="313"/>
      <c r="T2" s="316"/>
      <c r="U2" s="316"/>
      <c r="V2" s="316"/>
      <c r="W2" s="317"/>
      <c r="X2" s="318"/>
      <c r="Z2" s="302"/>
      <c r="AA2" s="302"/>
      <c r="AB2" s="302"/>
      <c r="AC2" s="302"/>
      <c r="AD2" s="302"/>
      <c r="AE2" s="302"/>
      <c r="AF2" s="302"/>
      <c r="AG2" s="320"/>
      <c r="AH2" s="320"/>
      <c r="AI2" s="302"/>
      <c r="AJ2" s="302"/>
      <c r="AK2" s="302"/>
      <c r="AL2" s="302"/>
      <c r="AM2" s="302"/>
      <c r="AN2" s="302"/>
      <c r="AO2" s="321"/>
      <c r="AP2" s="321"/>
      <c r="AQ2" s="321"/>
      <c r="AR2" s="321"/>
      <c r="AS2" s="321"/>
      <c r="AT2" s="321"/>
      <c r="AU2" s="321"/>
      <c r="AV2" s="321"/>
      <c r="AW2" s="321"/>
      <c r="AX2" s="321"/>
      <c r="AY2" s="321"/>
      <c r="AZ2" s="321"/>
      <c r="BA2" s="321"/>
      <c r="BB2" s="321"/>
      <c r="BC2" s="321"/>
      <c r="BD2" s="321"/>
      <c r="BE2" s="321"/>
      <c r="BF2" s="321"/>
      <c r="BG2" s="321"/>
      <c r="BH2" s="321"/>
      <c r="BI2" s="321"/>
      <c r="BJ2" s="321"/>
      <c r="BK2" s="321"/>
      <c r="BL2" s="321"/>
      <c r="BM2" s="321"/>
      <c r="BN2" s="321"/>
      <c r="BO2" s="321"/>
      <c r="BP2" s="321"/>
      <c r="BQ2" s="321"/>
      <c r="BR2" s="321"/>
      <c r="BS2" s="321"/>
      <c r="BT2" s="321"/>
      <c r="BU2" s="321"/>
      <c r="BV2" s="321"/>
      <c r="BW2" s="321"/>
      <c r="BX2" s="321"/>
      <c r="BY2" s="321"/>
      <c r="BZ2" s="321"/>
      <c r="CA2" s="321"/>
      <c r="CB2" s="321"/>
      <c r="CC2" s="321"/>
      <c r="CD2" s="321"/>
      <c r="CE2" s="321"/>
      <c r="CF2" s="321"/>
      <c r="CG2" s="321"/>
      <c r="CH2" s="321"/>
      <c r="CI2" s="321"/>
    </row>
    <row r="3" spans="1:118" s="319" customFormat="1" ht="36.75" customHeight="1">
      <c r="A3" s="305"/>
      <c r="B3" s="322" t="s">
        <v>307</v>
      </c>
      <c r="C3" s="323"/>
      <c r="D3" s="307"/>
      <c r="E3" s="307"/>
      <c r="F3" s="307"/>
      <c r="G3" s="307"/>
      <c r="H3" s="324"/>
      <c r="I3" s="325"/>
      <c r="J3" s="310"/>
      <c r="K3" s="311"/>
      <c r="L3" s="757"/>
      <c r="M3" s="312"/>
      <c r="N3" s="313"/>
      <c r="O3" s="314"/>
      <c r="P3" s="315"/>
      <c r="Q3" s="315"/>
      <c r="R3" s="315"/>
      <c r="S3" s="313"/>
      <c r="T3" s="316"/>
      <c r="U3" s="316"/>
      <c r="V3" s="316"/>
      <c r="W3" s="317"/>
      <c r="X3" s="318"/>
      <c r="Z3" s="302"/>
      <c r="AA3" s="302"/>
      <c r="AB3" s="302"/>
      <c r="AC3" s="302"/>
      <c r="AD3" s="302"/>
      <c r="AE3" s="302"/>
      <c r="AF3" s="302"/>
      <c r="AG3" s="320"/>
      <c r="AH3" s="320"/>
      <c r="AI3" s="302"/>
      <c r="AJ3" s="302"/>
      <c r="AK3" s="302"/>
      <c r="AL3" s="302"/>
      <c r="AM3" s="302"/>
      <c r="AN3" s="302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  <c r="BL3" s="321"/>
      <c r="BM3" s="321"/>
      <c r="BN3" s="321"/>
      <c r="BO3" s="321"/>
      <c r="BP3" s="321"/>
      <c r="BQ3" s="321"/>
      <c r="BR3" s="321"/>
      <c r="BS3" s="321"/>
      <c r="BT3" s="321"/>
      <c r="BU3" s="321"/>
      <c r="BV3" s="321"/>
      <c r="BW3" s="321"/>
      <c r="BX3" s="321"/>
      <c r="BY3" s="321"/>
      <c r="BZ3" s="321"/>
      <c r="CA3" s="321"/>
      <c r="CB3" s="321"/>
      <c r="CC3" s="321"/>
      <c r="CD3" s="321"/>
      <c r="CE3" s="321"/>
      <c r="CF3" s="321"/>
      <c r="CG3" s="321"/>
      <c r="CH3" s="321"/>
      <c r="CI3" s="321"/>
    </row>
    <row r="4" spans="1:118" s="319" customFormat="1" ht="36.75" customHeight="1">
      <c r="A4" s="326"/>
      <c r="B4" s="327" t="s">
        <v>308</v>
      </c>
      <c r="C4" s="328"/>
      <c r="D4" s="328"/>
      <c r="E4" s="328"/>
      <c r="F4" s="328"/>
      <c r="G4" s="328"/>
      <c r="H4" s="324"/>
      <c r="I4" s="325"/>
      <c r="J4" s="310"/>
      <c r="K4" s="329"/>
      <c r="L4" s="757"/>
      <c r="M4" s="316"/>
      <c r="N4" s="316"/>
      <c r="O4" s="330"/>
      <c r="P4" s="330"/>
      <c r="Q4" s="330"/>
      <c r="R4" s="330"/>
      <c r="S4" s="313"/>
      <c r="T4" s="316"/>
      <c r="U4" s="316"/>
      <c r="V4" s="316"/>
      <c r="W4" s="317"/>
      <c r="X4" s="318"/>
      <c r="Z4" s="302"/>
      <c r="AA4" s="302"/>
      <c r="AB4" s="302"/>
      <c r="AC4" s="302"/>
      <c r="AD4" s="302"/>
      <c r="AE4" s="302"/>
      <c r="AF4" s="302"/>
      <c r="AG4" s="320"/>
      <c r="AH4" s="320"/>
      <c r="AI4" s="302"/>
      <c r="AJ4" s="302"/>
      <c r="AK4" s="302"/>
      <c r="AL4" s="302"/>
      <c r="AM4" s="302"/>
      <c r="AN4" s="302"/>
      <c r="AO4" s="321"/>
      <c r="AP4" s="321"/>
      <c r="AQ4" s="321"/>
      <c r="AR4" s="321"/>
      <c r="AS4" s="321"/>
      <c r="AT4" s="321"/>
      <c r="AU4" s="321"/>
      <c r="AV4" s="321"/>
      <c r="AW4" s="321"/>
      <c r="AX4" s="321"/>
      <c r="AY4" s="321"/>
      <c r="AZ4" s="321"/>
      <c r="BA4" s="321"/>
      <c r="BB4" s="321"/>
      <c r="BC4" s="321"/>
      <c r="BD4" s="321"/>
      <c r="BE4" s="321"/>
      <c r="BF4" s="321"/>
      <c r="BG4" s="321"/>
      <c r="BH4" s="321"/>
      <c r="BI4" s="321"/>
      <c r="BJ4" s="321"/>
      <c r="BK4" s="321"/>
      <c r="BL4" s="321"/>
      <c r="BM4" s="321"/>
      <c r="BN4" s="321"/>
      <c r="BO4" s="321"/>
      <c r="BP4" s="321"/>
      <c r="BQ4" s="321"/>
      <c r="BR4" s="321"/>
      <c r="BS4" s="321"/>
      <c r="BT4" s="321"/>
      <c r="BU4" s="321"/>
      <c r="BV4" s="321"/>
      <c r="BW4" s="321"/>
      <c r="BX4" s="321"/>
      <c r="BY4" s="321"/>
      <c r="BZ4" s="321"/>
      <c r="CA4" s="321"/>
      <c r="CB4" s="321"/>
      <c r="CC4" s="321"/>
      <c r="CD4" s="321"/>
      <c r="CE4" s="321"/>
      <c r="CF4" s="321"/>
      <c r="CG4" s="321"/>
      <c r="CH4" s="321"/>
      <c r="CI4" s="321"/>
    </row>
    <row r="5" spans="1:118" s="319" customFormat="1" ht="36.75" customHeight="1">
      <c r="A5" s="326"/>
      <c r="B5" s="322" t="s">
        <v>309</v>
      </c>
      <c r="C5" s="328"/>
      <c r="D5" s="328"/>
      <c r="E5" s="328"/>
      <c r="F5" s="328"/>
      <c r="G5" s="328"/>
      <c r="H5" s="324"/>
      <c r="I5" s="325"/>
      <c r="J5" s="310"/>
      <c r="K5" s="329"/>
      <c r="L5" s="757"/>
      <c r="M5" s="316"/>
      <c r="N5" s="316"/>
      <c r="O5" s="330"/>
      <c r="P5" s="330"/>
      <c r="Q5" s="330"/>
      <c r="R5" s="330"/>
      <c r="S5" s="313"/>
      <c r="T5" s="316"/>
      <c r="U5" s="316"/>
      <c r="V5" s="316"/>
      <c r="W5" s="317"/>
      <c r="X5" s="318"/>
      <c r="Z5" s="302"/>
      <c r="AA5" s="302"/>
      <c r="AB5" s="302"/>
      <c r="AC5" s="302"/>
      <c r="AD5" s="302"/>
      <c r="AE5" s="302"/>
      <c r="AF5" s="302"/>
      <c r="AG5" s="320"/>
      <c r="AH5" s="320"/>
      <c r="AI5" s="302"/>
      <c r="AJ5" s="302"/>
      <c r="AK5" s="302"/>
      <c r="AL5" s="302"/>
      <c r="AM5" s="302"/>
      <c r="AN5" s="302"/>
      <c r="AO5" s="321"/>
      <c r="AP5" s="321"/>
      <c r="AQ5" s="321"/>
      <c r="AR5" s="321"/>
      <c r="AS5" s="321"/>
      <c r="AT5" s="321"/>
      <c r="AU5" s="321"/>
      <c r="AV5" s="321"/>
      <c r="AW5" s="321"/>
      <c r="AX5" s="321"/>
      <c r="AY5" s="321"/>
      <c r="AZ5" s="321"/>
      <c r="BA5" s="321"/>
      <c r="BB5" s="321"/>
      <c r="BC5" s="321"/>
      <c r="BD5" s="321"/>
      <c r="BE5" s="321"/>
      <c r="BF5" s="321"/>
      <c r="BG5" s="321"/>
      <c r="BH5" s="321"/>
      <c r="BI5" s="321"/>
      <c r="BJ5" s="321"/>
      <c r="BK5" s="321"/>
      <c r="BL5" s="321"/>
      <c r="BM5" s="321"/>
      <c r="BN5" s="321"/>
      <c r="BO5" s="321"/>
      <c r="BP5" s="321"/>
      <c r="BQ5" s="321"/>
      <c r="BR5" s="321"/>
      <c r="BS5" s="321"/>
      <c r="BT5" s="321"/>
      <c r="BU5" s="321"/>
      <c r="BV5" s="321"/>
      <c r="BW5" s="321"/>
      <c r="BX5" s="321"/>
      <c r="BY5" s="321"/>
      <c r="BZ5" s="321"/>
      <c r="CA5" s="321"/>
      <c r="CB5" s="321"/>
      <c r="CC5" s="321"/>
      <c r="CD5" s="321"/>
      <c r="CE5" s="321"/>
      <c r="CF5" s="321"/>
      <c r="CG5" s="321"/>
      <c r="CH5" s="321"/>
      <c r="CI5" s="321"/>
    </row>
    <row r="6" spans="1:118" s="336" customFormat="1" ht="36.75" customHeight="1">
      <c r="A6" s="331" t="s">
        <v>310</v>
      </c>
      <c r="B6" s="332"/>
      <c r="C6" s="328"/>
      <c r="D6" s="328"/>
      <c r="E6" s="328"/>
      <c r="F6" s="328"/>
      <c r="G6" s="328"/>
      <c r="H6" s="324"/>
      <c r="I6" s="325"/>
      <c r="J6" s="310"/>
      <c r="K6" s="311"/>
      <c r="L6" s="757"/>
      <c r="M6" s="333"/>
      <c r="N6" s="333"/>
      <c r="O6" s="313"/>
      <c r="P6" s="313"/>
      <c r="Q6" s="313"/>
      <c r="R6" s="313"/>
      <c r="S6" s="313"/>
      <c r="T6" s="333"/>
      <c r="U6" s="333"/>
      <c r="V6" s="333"/>
      <c r="W6" s="334"/>
      <c r="X6" s="335"/>
      <c r="Z6" s="337"/>
      <c r="AA6" s="337"/>
      <c r="AB6" s="337"/>
      <c r="AC6" s="337"/>
      <c r="AD6" s="337"/>
      <c r="AE6" s="337"/>
      <c r="AF6" s="337"/>
      <c r="AG6" s="338"/>
      <c r="AH6" s="338"/>
      <c r="AI6" s="337"/>
      <c r="AJ6" s="337"/>
      <c r="AK6" s="337"/>
      <c r="AL6" s="337"/>
      <c r="AM6" s="337"/>
      <c r="AN6" s="337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  <c r="BF6" s="321"/>
      <c r="BG6" s="321"/>
      <c r="BH6" s="321"/>
      <c r="BI6" s="321"/>
      <c r="BJ6" s="321"/>
      <c r="BK6" s="321"/>
      <c r="BL6" s="321"/>
      <c r="BM6" s="321"/>
      <c r="BN6" s="321"/>
      <c r="BO6" s="321"/>
      <c r="BP6" s="321"/>
      <c r="BQ6" s="321"/>
      <c r="BR6" s="321"/>
      <c r="BS6" s="321"/>
      <c r="BT6" s="321"/>
      <c r="BU6" s="321"/>
      <c r="BV6" s="321"/>
      <c r="BW6" s="321"/>
      <c r="BX6" s="321"/>
      <c r="BY6" s="321"/>
      <c r="BZ6" s="321"/>
      <c r="CA6" s="321"/>
      <c r="CB6" s="321"/>
      <c r="CC6" s="321"/>
      <c r="CD6" s="321"/>
      <c r="CE6" s="321"/>
      <c r="CF6" s="321"/>
      <c r="CG6" s="321"/>
      <c r="CH6" s="321"/>
      <c r="CI6" s="321"/>
    </row>
    <row r="7" spans="1:118" s="336" customFormat="1" ht="36.75" customHeight="1">
      <c r="A7" s="339" t="s">
        <v>311</v>
      </c>
      <c r="B7" s="332"/>
      <c r="C7" s="328"/>
      <c r="D7" s="328"/>
      <c r="E7" s="328"/>
      <c r="F7" s="328"/>
      <c r="G7" s="328"/>
      <c r="H7" s="324"/>
      <c r="I7" s="325"/>
      <c r="J7" s="310"/>
      <c r="K7" s="329"/>
      <c r="L7" s="757"/>
      <c r="M7" s="333"/>
      <c r="N7" s="333"/>
      <c r="O7" s="313"/>
      <c r="P7" s="313"/>
      <c r="Q7" s="313"/>
      <c r="R7" s="313"/>
      <c r="S7" s="313"/>
      <c r="T7" s="333"/>
      <c r="U7" s="333"/>
      <c r="V7" s="333"/>
      <c r="W7" s="334"/>
      <c r="X7" s="335"/>
      <c r="Z7" s="337"/>
      <c r="AA7" s="337"/>
      <c r="AB7" s="337"/>
      <c r="AC7" s="337"/>
      <c r="AD7" s="337"/>
      <c r="AE7" s="337"/>
      <c r="AF7" s="337"/>
      <c r="AG7" s="338"/>
      <c r="AH7" s="338"/>
      <c r="AI7" s="337"/>
      <c r="AJ7" s="337"/>
      <c r="AK7" s="337"/>
      <c r="AL7" s="337"/>
      <c r="AM7" s="337"/>
      <c r="AN7" s="337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  <c r="BF7" s="321"/>
      <c r="BG7" s="321"/>
      <c r="BH7" s="321"/>
      <c r="BI7" s="321"/>
      <c r="BJ7" s="321"/>
      <c r="BK7" s="321"/>
      <c r="BL7" s="321"/>
      <c r="BM7" s="321"/>
      <c r="BN7" s="321"/>
      <c r="BO7" s="321"/>
      <c r="BP7" s="321"/>
      <c r="BQ7" s="321"/>
      <c r="BR7" s="321"/>
      <c r="BS7" s="321"/>
      <c r="BT7" s="321"/>
      <c r="BU7" s="321"/>
      <c r="BV7" s="321"/>
      <c r="BW7" s="321"/>
      <c r="BX7" s="321"/>
      <c r="BY7" s="321"/>
      <c r="BZ7" s="321"/>
      <c r="CA7" s="321"/>
      <c r="CB7" s="321"/>
      <c r="CC7" s="321"/>
      <c r="CD7" s="321"/>
      <c r="CE7" s="321"/>
      <c r="CF7" s="321"/>
      <c r="CG7" s="321"/>
      <c r="CH7" s="321"/>
      <c r="CI7" s="321"/>
    </row>
    <row r="8" spans="1:118" s="336" customFormat="1" ht="36.75" customHeight="1">
      <c r="A8" s="331" t="s">
        <v>312</v>
      </c>
      <c r="B8" s="332"/>
      <c r="C8" s="328"/>
      <c r="D8" s="328"/>
      <c r="E8" s="328"/>
      <c r="F8" s="328"/>
      <c r="G8" s="328"/>
      <c r="H8" s="324"/>
      <c r="I8" s="325"/>
      <c r="J8" s="310"/>
      <c r="K8" s="311"/>
      <c r="L8" s="757"/>
      <c r="M8" s="333"/>
      <c r="N8" s="333"/>
      <c r="O8" s="313"/>
      <c r="P8" s="313"/>
      <c r="Q8" s="313"/>
      <c r="R8" s="313"/>
      <c r="S8" s="313"/>
      <c r="T8" s="333"/>
      <c r="U8" s="333"/>
      <c r="V8" s="333"/>
      <c r="W8" s="334"/>
      <c r="X8" s="335"/>
      <c r="Z8" s="337"/>
      <c r="AA8" s="337"/>
      <c r="AB8" s="337"/>
      <c r="AC8" s="337"/>
      <c r="AD8" s="337"/>
      <c r="AE8" s="337"/>
      <c r="AF8" s="337"/>
      <c r="AG8" s="338"/>
      <c r="AH8" s="338"/>
      <c r="AI8" s="337"/>
      <c r="AJ8" s="337"/>
      <c r="AK8" s="337"/>
      <c r="AL8" s="337"/>
      <c r="AM8" s="337"/>
      <c r="AN8" s="337"/>
      <c r="AO8" s="321"/>
      <c r="AP8" s="321"/>
      <c r="AQ8" s="321"/>
      <c r="AR8" s="321"/>
      <c r="AS8" s="321"/>
      <c r="AT8" s="321"/>
      <c r="AU8" s="321"/>
      <c r="AV8" s="321"/>
      <c r="AW8" s="321"/>
      <c r="AX8" s="321"/>
      <c r="AY8" s="321"/>
      <c r="AZ8" s="321"/>
      <c r="BA8" s="321"/>
      <c r="BB8" s="321"/>
      <c r="BC8" s="321"/>
      <c r="BD8" s="321"/>
      <c r="BE8" s="321"/>
      <c r="BF8" s="321"/>
      <c r="BG8" s="321"/>
      <c r="BH8" s="321"/>
      <c r="BI8" s="321"/>
      <c r="BJ8" s="321"/>
      <c r="BK8" s="321"/>
      <c r="BL8" s="321"/>
      <c r="BM8" s="321"/>
      <c r="BN8" s="321"/>
      <c r="BO8" s="321"/>
      <c r="BP8" s="321"/>
      <c r="BQ8" s="321"/>
      <c r="BR8" s="321"/>
      <c r="BS8" s="321"/>
      <c r="BT8" s="321"/>
      <c r="BU8" s="321"/>
      <c r="BV8" s="321"/>
      <c r="BW8" s="321"/>
      <c r="BX8" s="321"/>
      <c r="BY8" s="321"/>
      <c r="BZ8" s="321"/>
      <c r="CA8" s="321"/>
      <c r="CB8" s="321"/>
      <c r="CC8" s="321"/>
      <c r="CD8" s="321"/>
      <c r="CE8" s="321"/>
      <c r="CF8" s="321"/>
      <c r="CG8" s="321"/>
      <c r="CH8" s="321"/>
      <c r="CI8" s="321"/>
    </row>
    <row r="9" spans="1:118" s="320" customFormat="1" ht="36.75" customHeight="1">
      <c r="A9" s="339" t="s">
        <v>313</v>
      </c>
      <c r="B9" s="332"/>
      <c r="C9" s="328"/>
      <c r="D9" s="328"/>
      <c r="E9" s="328"/>
      <c r="F9" s="328"/>
      <c r="G9" s="328"/>
      <c r="H9" s="324"/>
      <c r="I9" s="325"/>
      <c r="J9" s="310"/>
      <c r="K9" s="329"/>
      <c r="L9" s="757"/>
      <c r="M9" s="316"/>
      <c r="N9" s="316"/>
      <c r="O9" s="340"/>
      <c r="P9" s="341"/>
      <c r="Q9" s="341"/>
      <c r="R9" s="341"/>
      <c r="S9" s="342"/>
      <c r="T9" s="316"/>
      <c r="U9" s="316"/>
      <c r="V9" s="316"/>
      <c r="W9" s="317"/>
      <c r="X9" s="318"/>
      <c r="Z9" s="302"/>
      <c r="AA9" s="302"/>
      <c r="AB9" s="302"/>
      <c r="AC9" s="302"/>
      <c r="AD9" s="302"/>
      <c r="AE9" s="302"/>
      <c r="AF9" s="302"/>
      <c r="AI9" s="302"/>
      <c r="AJ9" s="302"/>
      <c r="AK9" s="302"/>
      <c r="AL9" s="302"/>
      <c r="AM9" s="302"/>
      <c r="AN9" s="302"/>
      <c r="AO9" s="343"/>
      <c r="AP9" s="343"/>
      <c r="AQ9" s="343"/>
      <c r="AR9" s="343"/>
      <c r="AS9" s="343"/>
      <c r="AT9" s="343"/>
      <c r="AU9" s="343"/>
      <c r="AV9" s="343"/>
      <c r="AW9" s="343"/>
      <c r="AX9" s="343"/>
      <c r="AY9" s="343"/>
      <c r="AZ9" s="343"/>
      <c r="BA9" s="343"/>
      <c r="BB9" s="343"/>
      <c r="BC9" s="343"/>
      <c r="BD9" s="343"/>
      <c r="BE9" s="343"/>
      <c r="BF9" s="343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  <c r="BR9" s="343"/>
      <c r="BS9" s="343"/>
      <c r="BT9" s="343"/>
      <c r="BU9" s="343"/>
      <c r="BV9" s="343"/>
      <c r="BW9" s="343"/>
      <c r="BX9" s="343"/>
      <c r="BY9" s="343"/>
      <c r="BZ9" s="343"/>
      <c r="CA9" s="343"/>
      <c r="CB9" s="343"/>
      <c r="CC9" s="343"/>
      <c r="CD9" s="343"/>
      <c r="CE9" s="343"/>
      <c r="CF9" s="343"/>
      <c r="CG9" s="343"/>
      <c r="CH9" s="343"/>
      <c r="CI9" s="343"/>
    </row>
    <row r="10" spans="1:118" s="320" customFormat="1" ht="35.25" customHeight="1">
      <c r="A10" s="344"/>
      <c r="B10" s="345" t="s">
        <v>314</v>
      </c>
      <c r="C10" s="346"/>
      <c r="D10" s="346"/>
      <c r="E10" s="346"/>
      <c r="F10" s="346"/>
      <c r="G10" s="346"/>
      <c r="H10" s="347"/>
      <c r="I10" s="346"/>
      <c r="J10" s="346"/>
      <c r="K10" s="346"/>
      <c r="L10" s="758"/>
      <c r="M10" s="316"/>
      <c r="N10" s="316"/>
      <c r="O10" s="340"/>
      <c r="P10" s="341"/>
      <c r="Q10" s="341"/>
      <c r="R10" s="341"/>
      <c r="S10" s="342"/>
      <c r="T10" s="316"/>
      <c r="U10" s="316"/>
      <c r="V10" s="316"/>
      <c r="W10" s="317"/>
      <c r="X10" s="318"/>
      <c r="Z10" s="302"/>
      <c r="AA10" s="302"/>
      <c r="AB10" s="302"/>
      <c r="AC10" s="302"/>
      <c r="AD10" s="302"/>
      <c r="AE10" s="302"/>
      <c r="AF10" s="302"/>
      <c r="AI10" s="302"/>
      <c r="AJ10" s="302"/>
      <c r="AK10" s="302"/>
      <c r="AL10" s="302"/>
      <c r="AM10" s="302"/>
      <c r="AN10" s="302"/>
      <c r="AO10" s="343"/>
      <c r="AP10" s="343"/>
      <c r="AQ10" s="343"/>
      <c r="AR10" s="343"/>
      <c r="AS10" s="343"/>
      <c r="AT10" s="343"/>
      <c r="AU10" s="343"/>
      <c r="AV10" s="343"/>
      <c r="AW10" s="343"/>
      <c r="AX10" s="343"/>
      <c r="AY10" s="343"/>
      <c r="AZ10" s="343"/>
      <c r="BA10" s="343"/>
      <c r="BB10" s="343"/>
      <c r="BC10" s="343"/>
      <c r="BD10" s="343"/>
      <c r="BE10" s="343"/>
      <c r="BF10" s="343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  <c r="BR10" s="343"/>
      <c r="BS10" s="343"/>
      <c r="BT10" s="343"/>
      <c r="BU10" s="343"/>
      <c r="BV10" s="343"/>
      <c r="BW10" s="343"/>
      <c r="BX10" s="343"/>
      <c r="BY10" s="343"/>
      <c r="BZ10" s="343"/>
      <c r="CA10" s="343"/>
      <c r="CB10" s="343"/>
      <c r="CC10" s="343"/>
      <c r="CD10" s="343"/>
      <c r="CE10" s="343"/>
      <c r="CF10" s="343"/>
      <c r="CG10" s="343"/>
      <c r="CH10" s="343"/>
      <c r="CI10" s="343"/>
    </row>
    <row r="11" spans="1:118" s="320" customFormat="1" ht="26.25" customHeight="1">
      <c r="A11" s="348" t="s">
        <v>315</v>
      </c>
      <c r="B11" s="349"/>
      <c r="C11" s="349"/>
      <c r="D11" s="349"/>
      <c r="E11" s="349"/>
      <c r="F11" s="349"/>
      <c r="G11" s="349"/>
      <c r="H11" s="349"/>
      <c r="I11" s="349"/>
      <c r="J11" s="350"/>
      <c r="K11" s="351"/>
      <c r="L11" s="349"/>
      <c r="M11" s="349"/>
      <c r="N11" s="349"/>
      <c r="O11" s="349"/>
      <c r="P11" s="349"/>
      <c r="Q11" s="349"/>
      <c r="R11" s="349"/>
      <c r="S11" s="349"/>
      <c r="T11" s="349"/>
      <c r="U11" s="349"/>
      <c r="V11" s="349"/>
      <c r="W11" s="352"/>
      <c r="X11" s="353" t="s">
        <v>316</v>
      </c>
      <c r="Y11" s="316"/>
      <c r="Z11" s="354"/>
      <c r="AA11" s="354"/>
      <c r="AB11" s="354"/>
      <c r="AC11" s="354"/>
      <c r="AD11" s="354"/>
      <c r="AE11" s="354"/>
      <c r="AF11" s="354"/>
      <c r="AG11" s="355"/>
      <c r="AH11" s="355"/>
      <c r="AI11" s="354"/>
      <c r="AJ11" s="354"/>
      <c r="AK11" s="354"/>
      <c r="AL11" s="354"/>
      <c r="AM11" s="354"/>
      <c r="AN11" s="354"/>
      <c r="AO11" s="343"/>
      <c r="AP11" s="343"/>
      <c r="AQ11" s="343"/>
      <c r="AR11" s="343"/>
      <c r="AS11" s="343"/>
      <c r="AT11" s="343"/>
      <c r="AU11" s="343"/>
      <c r="AV11" s="343"/>
      <c r="AW11" s="343"/>
      <c r="AX11" s="343"/>
      <c r="AY11" s="343"/>
      <c r="AZ11" s="343"/>
      <c r="BA11" s="343"/>
      <c r="BB11" s="343"/>
      <c r="BC11" s="343"/>
      <c r="BD11" s="343"/>
      <c r="BE11" s="343"/>
      <c r="BF11" s="343"/>
      <c r="BG11" s="343"/>
      <c r="BH11" s="343"/>
      <c r="BI11" s="343"/>
      <c r="BJ11" s="343"/>
      <c r="BK11" s="343"/>
      <c r="BL11" s="343"/>
      <c r="BM11" s="343"/>
      <c r="BN11" s="343"/>
      <c r="BO11" s="343"/>
      <c r="BP11" s="343"/>
      <c r="BQ11" s="343"/>
      <c r="BR11" s="343"/>
      <c r="BS11" s="343"/>
      <c r="BT11" s="343"/>
      <c r="BU11" s="343"/>
      <c r="BV11" s="343"/>
      <c r="BW11" s="343"/>
      <c r="BX11" s="343"/>
      <c r="BY11" s="343"/>
      <c r="BZ11" s="343"/>
      <c r="CA11" s="343"/>
      <c r="CB11" s="343"/>
      <c r="CC11" s="343"/>
      <c r="CD11" s="343"/>
      <c r="CE11" s="343"/>
      <c r="CF11" s="343"/>
      <c r="CG11" s="343"/>
      <c r="CH11" s="343"/>
      <c r="CI11" s="343"/>
    </row>
    <row r="12" spans="1:118" s="316" customFormat="1" ht="11.25" customHeight="1">
      <c r="A12" s="318"/>
      <c r="B12" s="356"/>
      <c r="C12" s="357"/>
      <c r="D12" s="358"/>
      <c r="E12" s="358"/>
      <c r="F12" s="358"/>
      <c r="G12" s="358"/>
      <c r="L12" s="359"/>
      <c r="O12" s="340"/>
      <c r="P12" s="358"/>
      <c r="Q12" s="358"/>
      <c r="R12" s="358"/>
      <c r="S12" s="358"/>
      <c r="W12" s="317"/>
      <c r="X12" s="318"/>
      <c r="Z12" s="354"/>
      <c r="AA12" s="354"/>
      <c r="AB12" s="354"/>
      <c r="AC12" s="354"/>
      <c r="AD12" s="360"/>
      <c r="AE12" s="360"/>
      <c r="AF12" s="360"/>
      <c r="AG12" s="361"/>
      <c r="AH12" s="355"/>
      <c r="AI12" s="354"/>
      <c r="AJ12" s="354"/>
      <c r="AK12" s="354"/>
      <c r="AL12" s="360"/>
      <c r="AM12" s="360"/>
      <c r="AN12" s="360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  <c r="BE12" s="362"/>
      <c r="BF12" s="362"/>
      <c r="BG12" s="362"/>
      <c r="BH12" s="362"/>
      <c r="BI12" s="362"/>
      <c r="BJ12" s="362"/>
      <c r="BK12" s="362"/>
      <c r="BL12" s="362"/>
      <c r="BM12" s="362"/>
      <c r="BN12" s="362"/>
      <c r="BO12" s="362"/>
      <c r="BP12" s="362"/>
      <c r="BQ12" s="362"/>
      <c r="BR12" s="362"/>
      <c r="BS12" s="362"/>
      <c r="BT12" s="362"/>
      <c r="BU12" s="362"/>
      <c r="BV12" s="362"/>
      <c r="BW12" s="362"/>
      <c r="BX12" s="362"/>
      <c r="BY12" s="362"/>
      <c r="BZ12" s="362"/>
      <c r="CA12" s="362"/>
      <c r="CB12" s="362"/>
      <c r="CC12" s="362"/>
      <c r="CD12" s="362"/>
      <c r="CE12" s="362"/>
      <c r="CF12" s="362"/>
      <c r="CG12" s="362"/>
      <c r="CH12" s="362"/>
      <c r="CI12" s="362"/>
    </row>
    <row r="13" spans="1:118" s="320" customFormat="1" ht="26.25" customHeight="1">
      <c r="A13" s="318"/>
      <c r="B13" s="363" t="s">
        <v>317</v>
      </c>
      <c r="C13" s="364" t="s">
        <v>318</v>
      </c>
      <c r="D13" s="365" t="s">
        <v>319</v>
      </c>
      <c r="E13" s="366" t="s">
        <v>320</v>
      </c>
      <c r="F13" s="366" t="s">
        <v>321</v>
      </c>
      <c r="G13" s="367" t="s">
        <v>322</v>
      </c>
      <c r="H13" s="316"/>
      <c r="I13" s="316"/>
      <c r="J13" s="316"/>
      <c r="K13" s="316"/>
      <c r="L13" s="316"/>
      <c r="M13" s="363" t="s">
        <v>317</v>
      </c>
      <c r="N13" s="364" t="s">
        <v>318</v>
      </c>
      <c r="O13" s="365" t="s">
        <v>319</v>
      </c>
      <c r="P13" s="366" t="s">
        <v>320</v>
      </c>
      <c r="Q13" s="366" t="s">
        <v>321</v>
      </c>
      <c r="R13" s="367" t="s">
        <v>322</v>
      </c>
      <c r="S13" s="358"/>
      <c r="T13" s="316"/>
      <c r="U13" s="316"/>
      <c r="V13" s="316"/>
      <c r="W13" s="317"/>
      <c r="X13" s="318"/>
      <c r="Z13" s="354"/>
      <c r="AA13" s="368"/>
      <c r="AB13" s="354"/>
      <c r="AC13" s="354"/>
      <c r="AD13" s="369"/>
      <c r="AE13" s="370"/>
      <c r="AF13" s="370"/>
      <c r="AG13" s="371"/>
      <c r="AH13" s="361"/>
      <c r="AI13" s="368"/>
      <c r="AJ13" s="354"/>
      <c r="AK13" s="354"/>
      <c r="AL13" s="369"/>
      <c r="AM13" s="370"/>
      <c r="AN13" s="370"/>
      <c r="AO13" s="343"/>
      <c r="AP13" s="343"/>
      <c r="AQ13" s="343"/>
      <c r="AR13" s="343"/>
      <c r="AS13" s="343"/>
      <c r="AT13" s="343"/>
      <c r="AU13" s="343"/>
      <c r="AV13" s="343"/>
      <c r="AW13" s="343"/>
      <c r="AX13" s="343"/>
      <c r="AY13" s="343"/>
      <c r="AZ13" s="343"/>
      <c r="BA13" s="343"/>
      <c r="BB13" s="343"/>
      <c r="BC13" s="343"/>
      <c r="BD13" s="343"/>
      <c r="BE13" s="343"/>
      <c r="BF13" s="343"/>
      <c r="BG13" s="343"/>
      <c r="BH13" s="343"/>
      <c r="BI13" s="343"/>
      <c r="BJ13" s="343"/>
      <c r="BK13" s="343"/>
      <c r="BL13" s="343"/>
      <c r="BM13" s="343"/>
      <c r="BN13" s="343"/>
      <c r="BO13" s="343"/>
      <c r="BP13" s="343"/>
      <c r="BQ13" s="343"/>
      <c r="BR13" s="343"/>
      <c r="BS13" s="343"/>
      <c r="BT13" s="343"/>
      <c r="BU13" s="343"/>
      <c r="BV13" s="343"/>
      <c r="BW13" s="343"/>
      <c r="BX13" s="343"/>
      <c r="BY13" s="343"/>
      <c r="BZ13" s="343"/>
      <c r="CA13" s="343"/>
      <c r="CB13" s="343"/>
      <c r="CC13" s="343"/>
      <c r="CD13" s="343"/>
      <c r="CE13" s="343"/>
      <c r="CF13" s="343"/>
      <c r="CG13" s="343"/>
    </row>
    <row r="14" spans="1:118" s="390" customFormat="1" ht="18.75" customHeight="1">
      <c r="A14" s="372"/>
      <c r="B14" s="373" t="s">
        <v>323</v>
      </c>
      <c r="C14" s="374" t="s">
        <v>324</v>
      </c>
      <c r="D14" s="375" t="s">
        <v>324</v>
      </c>
      <c r="E14" s="376" t="s">
        <v>325</v>
      </c>
      <c r="F14" s="376"/>
      <c r="G14" s="377"/>
      <c r="H14" s="378"/>
      <c r="I14" s="378"/>
      <c r="J14" s="378"/>
      <c r="K14" s="378"/>
      <c r="L14" s="378"/>
      <c r="M14" s="373" t="s">
        <v>323</v>
      </c>
      <c r="N14" s="374" t="s">
        <v>324</v>
      </c>
      <c r="O14" s="375" t="s">
        <v>324</v>
      </c>
      <c r="P14" s="376" t="s">
        <v>325</v>
      </c>
      <c r="Q14" s="376"/>
      <c r="R14" s="377"/>
      <c r="S14" s="379"/>
      <c r="T14" s="378"/>
      <c r="U14" s="378"/>
      <c r="V14" s="380"/>
      <c r="W14" s="381"/>
      <c r="X14" s="382"/>
      <c r="Y14" s="378"/>
      <c r="Z14" s="383"/>
      <c r="AA14" s="384"/>
      <c r="AB14" s="368"/>
      <c r="AC14" s="368"/>
      <c r="AD14" s="384"/>
      <c r="AE14" s="368"/>
      <c r="AF14" s="368"/>
      <c r="AG14" s="385"/>
      <c r="AH14" s="386"/>
      <c r="AI14" s="384"/>
      <c r="AJ14" s="368"/>
      <c r="AK14" s="368"/>
      <c r="AL14" s="384"/>
      <c r="AM14" s="368"/>
      <c r="AN14" s="368"/>
      <c r="AO14" s="387"/>
      <c r="AP14" s="387"/>
      <c r="AQ14" s="387"/>
      <c r="AR14" s="387"/>
      <c r="AS14" s="387"/>
      <c r="AT14" s="387"/>
      <c r="AU14" s="387"/>
      <c r="AV14" s="387"/>
      <c r="AW14" s="387"/>
      <c r="AX14" s="387"/>
      <c r="AY14" s="387"/>
      <c r="AZ14" s="387"/>
      <c r="BA14" s="387"/>
      <c r="BB14" s="387"/>
      <c r="BC14" s="387"/>
      <c r="BD14" s="387"/>
      <c r="BE14" s="387"/>
      <c r="BF14" s="387"/>
      <c r="BG14" s="387"/>
      <c r="BH14" s="387"/>
      <c r="BI14" s="387"/>
      <c r="BJ14" s="387"/>
      <c r="BK14" s="387"/>
      <c r="BL14" s="387"/>
      <c r="BM14" s="387"/>
      <c r="BN14" s="387"/>
      <c r="BO14" s="387"/>
      <c r="BP14" s="387"/>
      <c r="BQ14" s="387"/>
      <c r="BR14" s="387"/>
      <c r="BS14" s="388"/>
      <c r="BT14" s="388"/>
      <c r="BU14" s="388"/>
      <c r="BV14" s="388"/>
      <c r="BW14" s="388"/>
      <c r="BX14" s="388"/>
      <c r="BY14" s="388"/>
      <c r="BZ14" s="388"/>
      <c r="CA14" s="388"/>
      <c r="CB14" s="388"/>
      <c r="CC14" s="388"/>
      <c r="CD14" s="388"/>
      <c r="CE14" s="388"/>
      <c r="CF14" s="388"/>
      <c r="CG14" s="388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</row>
    <row r="15" spans="1:118" s="390" customFormat="1" ht="24" customHeight="1">
      <c r="A15" s="372"/>
      <c r="B15" s="391" t="s">
        <v>326</v>
      </c>
      <c r="C15" s="392">
        <v>150</v>
      </c>
      <c r="D15" s="393">
        <v>20</v>
      </c>
      <c r="E15" s="394">
        <v>1.9444444444444708E-3</v>
      </c>
      <c r="F15" s="392">
        <v>2</v>
      </c>
      <c r="G15" s="395">
        <v>7</v>
      </c>
      <c r="H15" s="378"/>
      <c r="I15" s="378"/>
      <c r="J15" s="378"/>
      <c r="K15" s="378"/>
      <c r="L15" s="378"/>
      <c r="M15" s="391" t="s">
        <v>327</v>
      </c>
      <c r="N15" s="396">
        <v>420</v>
      </c>
      <c r="O15" s="393">
        <v>330</v>
      </c>
      <c r="P15" s="394">
        <v>7.118055555555558E-3</v>
      </c>
      <c r="Q15" s="392">
        <v>3</v>
      </c>
      <c r="R15" s="395" t="s">
        <v>328</v>
      </c>
      <c r="S15" s="379"/>
      <c r="T15" s="378"/>
      <c r="U15" s="397">
        <v>0.5</v>
      </c>
      <c r="V15" s="380"/>
      <c r="W15" s="381"/>
      <c r="X15" s="382"/>
      <c r="Y15" s="378"/>
      <c r="Z15" s="383"/>
      <c r="AA15" s="398"/>
      <c r="AB15" s="398"/>
      <c r="AC15" s="398"/>
      <c r="AD15" s="369"/>
      <c r="AE15" s="369"/>
      <c r="AF15" s="369"/>
      <c r="AG15" s="385"/>
      <c r="AH15" s="386"/>
      <c r="AI15" s="398"/>
      <c r="AJ15" s="398"/>
      <c r="AK15" s="398"/>
      <c r="AL15" s="369"/>
      <c r="AM15" s="369"/>
      <c r="AN15" s="369"/>
      <c r="AO15" s="387"/>
      <c r="AP15" s="387"/>
      <c r="AQ15" s="387"/>
      <c r="AR15" s="387"/>
      <c r="AS15" s="387"/>
      <c r="AT15" s="387"/>
      <c r="AU15" s="387"/>
      <c r="AV15" s="387"/>
      <c r="AW15" s="387"/>
      <c r="AX15" s="387"/>
      <c r="AY15" s="387"/>
      <c r="AZ15" s="387"/>
      <c r="BA15" s="387"/>
      <c r="BB15" s="387"/>
      <c r="BC15" s="387"/>
      <c r="BD15" s="387"/>
      <c r="BE15" s="387"/>
      <c r="BF15" s="387"/>
      <c r="BG15" s="387"/>
      <c r="BH15" s="387"/>
      <c r="BI15" s="387"/>
      <c r="BJ15" s="387"/>
      <c r="BK15" s="387"/>
      <c r="BL15" s="387"/>
      <c r="BM15" s="387"/>
      <c r="BN15" s="387"/>
      <c r="BO15" s="387"/>
      <c r="BP15" s="387"/>
      <c r="BQ15" s="387"/>
      <c r="BR15" s="387"/>
      <c r="BS15" s="388"/>
      <c r="BT15" s="388"/>
      <c r="BU15" s="388"/>
      <c r="BV15" s="388"/>
      <c r="BW15" s="388"/>
      <c r="BX15" s="388"/>
      <c r="BY15" s="388"/>
      <c r="BZ15" s="388"/>
      <c r="CA15" s="388"/>
      <c r="CB15" s="388"/>
      <c r="CC15" s="388"/>
      <c r="CD15" s="388"/>
      <c r="CE15" s="388"/>
      <c r="CF15" s="388"/>
      <c r="CG15" s="388"/>
      <c r="CH15" s="389"/>
      <c r="CI15" s="389"/>
      <c r="CJ15" s="389"/>
      <c r="CK15" s="389"/>
      <c r="CL15" s="389"/>
      <c r="CM15" s="389"/>
      <c r="CN15" s="389"/>
      <c r="CO15" s="389"/>
      <c r="CP15" s="389"/>
      <c r="CQ15" s="389"/>
      <c r="CR15" s="389"/>
      <c r="CS15" s="389"/>
      <c r="CT15" s="389"/>
      <c r="CU15" s="389"/>
      <c r="CV15" s="389"/>
      <c r="CW15" s="389"/>
      <c r="CX15" s="389"/>
      <c r="CY15" s="389"/>
      <c r="CZ15" s="389"/>
      <c r="DA15" s="389"/>
      <c r="DB15" s="389"/>
      <c r="DC15" s="389"/>
      <c r="DD15" s="389"/>
      <c r="DE15" s="389"/>
      <c r="DF15" s="389"/>
      <c r="DG15" s="389"/>
      <c r="DH15" s="389"/>
      <c r="DI15" s="389"/>
      <c r="DJ15" s="389"/>
      <c r="DK15" s="389"/>
      <c r="DL15" s="389"/>
      <c r="DM15" s="389"/>
      <c r="DN15" s="389"/>
    </row>
    <row r="16" spans="1:118" s="415" customFormat="1" ht="24" customHeight="1">
      <c r="A16" s="399"/>
      <c r="B16" s="400" t="s">
        <v>329</v>
      </c>
      <c r="C16" s="401">
        <v>170</v>
      </c>
      <c r="D16" s="402">
        <v>20</v>
      </c>
      <c r="E16" s="403">
        <v>1.8171296296296546E-3</v>
      </c>
      <c r="F16" s="404">
        <v>2</v>
      </c>
      <c r="G16" s="405">
        <v>7</v>
      </c>
      <c r="H16" s="406"/>
      <c r="I16" s="406"/>
      <c r="J16" s="406"/>
      <c r="K16" s="406"/>
      <c r="L16" s="406"/>
      <c r="M16" s="400" t="s">
        <v>62</v>
      </c>
      <c r="N16" s="407">
        <v>420</v>
      </c>
      <c r="O16" s="402">
        <v>300</v>
      </c>
      <c r="P16" s="403">
        <v>7.1412037037037468E-3</v>
      </c>
      <c r="Q16" s="404">
        <v>2</v>
      </c>
      <c r="R16" s="405" t="s">
        <v>328</v>
      </c>
      <c r="S16" s="408"/>
      <c r="T16" s="406"/>
      <c r="U16" s="397">
        <v>1.55</v>
      </c>
      <c r="V16" s="406"/>
      <c r="W16" s="409"/>
      <c r="X16" s="410"/>
      <c r="Y16" s="406"/>
      <c r="Z16" s="411"/>
      <c r="AA16" s="354"/>
      <c r="AB16" s="354"/>
      <c r="AC16" s="354"/>
      <c r="AD16" s="360"/>
      <c r="AE16" s="360"/>
      <c r="AF16" s="360"/>
      <c r="AG16" s="361"/>
      <c r="AH16" s="412"/>
      <c r="AI16" s="354"/>
      <c r="AJ16" s="354"/>
      <c r="AK16" s="354"/>
      <c r="AL16" s="360"/>
      <c r="AM16" s="360"/>
      <c r="AN16" s="360"/>
      <c r="AO16" s="413"/>
      <c r="AP16" s="413"/>
      <c r="AQ16" s="413"/>
      <c r="AR16" s="413"/>
      <c r="AS16" s="413"/>
      <c r="AT16" s="413"/>
      <c r="AU16" s="413"/>
      <c r="AV16" s="413"/>
      <c r="AW16" s="413"/>
      <c r="AX16" s="413"/>
      <c r="AY16" s="413"/>
      <c r="AZ16" s="413"/>
      <c r="BA16" s="413"/>
      <c r="BB16" s="413"/>
      <c r="BC16" s="413"/>
      <c r="BD16" s="413"/>
      <c r="BE16" s="413"/>
      <c r="BF16" s="413"/>
      <c r="BG16" s="413"/>
      <c r="BH16" s="413"/>
      <c r="BI16" s="413"/>
      <c r="BJ16" s="413"/>
      <c r="BK16" s="413"/>
      <c r="BL16" s="413"/>
      <c r="BM16" s="413"/>
      <c r="BN16" s="413"/>
      <c r="BO16" s="413"/>
      <c r="BP16" s="413"/>
      <c r="BQ16" s="413"/>
      <c r="BR16" s="413"/>
      <c r="BS16" s="414"/>
      <c r="BT16" s="414"/>
      <c r="BU16" s="414"/>
      <c r="BV16" s="414"/>
      <c r="BW16" s="414"/>
      <c r="BX16" s="414"/>
      <c r="BY16" s="414"/>
      <c r="BZ16" s="414"/>
      <c r="CA16" s="414"/>
      <c r="CB16" s="414"/>
      <c r="CC16" s="414"/>
      <c r="CD16" s="414"/>
      <c r="CE16" s="414"/>
      <c r="CF16" s="414"/>
      <c r="CG16" s="414"/>
    </row>
    <row r="17" spans="1:85" s="415" customFormat="1" ht="24" customHeight="1">
      <c r="A17" s="399"/>
      <c r="B17" s="400" t="s">
        <v>330</v>
      </c>
      <c r="C17" s="401">
        <v>150</v>
      </c>
      <c r="D17" s="402">
        <v>20</v>
      </c>
      <c r="E17" s="403">
        <v>1.9097222222221877E-3</v>
      </c>
      <c r="F17" s="404">
        <v>2</v>
      </c>
      <c r="G17" s="405">
        <v>7</v>
      </c>
      <c r="H17" s="406"/>
      <c r="I17" s="406"/>
      <c r="J17" s="406"/>
      <c r="K17" s="406"/>
      <c r="L17" s="406"/>
      <c r="M17" s="400" t="s">
        <v>63</v>
      </c>
      <c r="N17" s="407">
        <v>420</v>
      </c>
      <c r="O17" s="402">
        <v>350</v>
      </c>
      <c r="P17" s="403">
        <v>8.5532407407407085E-3</v>
      </c>
      <c r="Q17" s="404">
        <v>2</v>
      </c>
      <c r="R17" s="405" t="s">
        <v>328</v>
      </c>
      <c r="S17" s="408"/>
      <c r="T17" s="406"/>
      <c r="U17" s="397">
        <v>2.6100000000000003</v>
      </c>
      <c r="V17" s="406"/>
      <c r="W17" s="409"/>
      <c r="X17" s="410"/>
      <c r="Y17" s="406"/>
      <c r="Z17" s="411"/>
      <c r="AA17" s="354"/>
      <c r="AB17" s="354"/>
      <c r="AC17" s="354"/>
      <c r="AD17" s="360"/>
      <c r="AE17" s="360"/>
      <c r="AF17" s="360"/>
      <c r="AG17" s="361"/>
      <c r="AH17" s="412"/>
      <c r="AI17" s="354"/>
      <c r="AJ17" s="354"/>
      <c r="AK17" s="354"/>
      <c r="AL17" s="360"/>
      <c r="AM17" s="360"/>
      <c r="AN17" s="360"/>
      <c r="AO17" s="413"/>
      <c r="AP17" s="413"/>
      <c r="AQ17" s="413"/>
      <c r="AR17" s="413"/>
      <c r="AS17" s="413"/>
      <c r="AT17" s="413"/>
      <c r="AU17" s="413"/>
      <c r="AV17" s="413"/>
      <c r="AW17" s="413"/>
      <c r="AX17" s="413"/>
      <c r="AY17" s="413"/>
      <c r="AZ17" s="413"/>
      <c r="BA17" s="413"/>
      <c r="BB17" s="413"/>
      <c r="BC17" s="413"/>
      <c r="BD17" s="413"/>
      <c r="BE17" s="413"/>
      <c r="BF17" s="413"/>
      <c r="BG17" s="413"/>
      <c r="BH17" s="413"/>
      <c r="BI17" s="413"/>
      <c r="BJ17" s="413"/>
      <c r="BK17" s="413"/>
      <c r="BL17" s="413"/>
      <c r="BM17" s="413"/>
      <c r="BN17" s="413"/>
      <c r="BO17" s="413"/>
      <c r="BP17" s="413"/>
      <c r="BQ17" s="413"/>
      <c r="BR17" s="413"/>
      <c r="BS17" s="414"/>
      <c r="BT17" s="414"/>
      <c r="BU17" s="414"/>
      <c r="BV17" s="414"/>
      <c r="BW17" s="414"/>
      <c r="BX17" s="414"/>
      <c r="BY17" s="414"/>
      <c r="BZ17" s="414"/>
      <c r="CA17" s="414"/>
      <c r="CB17" s="414"/>
      <c r="CC17" s="414"/>
      <c r="CD17" s="414"/>
      <c r="CE17" s="414"/>
      <c r="CF17" s="414"/>
      <c r="CG17" s="414"/>
    </row>
    <row r="18" spans="1:85" s="320" customFormat="1" ht="24" customHeight="1">
      <c r="A18" s="318"/>
      <c r="B18" s="400" t="s">
        <v>331</v>
      </c>
      <c r="C18" s="401">
        <v>190</v>
      </c>
      <c r="D18" s="402">
        <v>50</v>
      </c>
      <c r="E18" s="403">
        <v>2.1412037037036868E-3</v>
      </c>
      <c r="F18" s="404">
        <v>2</v>
      </c>
      <c r="G18" s="405" t="s">
        <v>328</v>
      </c>
      <c r="H18" s="406"/>
      <c r="I18" s="406"/>
      <c r="J18" s="406"/>
      <c r="K18" s="406"/>
      <c r="L18" s="406"/>
      <c r="M18" s="400" t="s">
        <v>64</v>
      </c>
      <c r="N18" s="407">
        <v>420</v>
      </c>
      <c r="O18" s="402">
        <v>370</v>
      </c>
      <c r="P18" s="403">
        <v>8.6342592592592027E-3</v>
      </c>
      <c r="Q18" s="404">
        <v>2</v>
      </c>
      <c r="R18" s="405" t="s">
        <v>328</v>
      </c>
      <c r="S18" s="408"/>
      <c r="T18" s="406"/>
      <c r="U18" s="397">
        <v>3.6700000000000004</v>
      </c>
      <c r="V18" s="406"/>
      <c r="W18" s="409"/>
      <c r="X18" s="410"/>
      <c r="Y18" s="406"/>
      <c r="Z18" s="411"/>
      <c r="AA18" s="354"/>
      <c r="AB18" s="354"/>
      <c r="AC18" s="354"/>
      <c r="AD18" s="360"/>
      <c r="AE18" s="360"/>
      <c r="AF18" s="360"/>
      <c r="AG18" s="361"/>
      <c r="AH18" s="355"/>
      <c r="AI18" s="354"/>
      <c r="AJ18" s="354"/>
      <c r="AK18" s="354"/>
      <c r="AL18" s="360"/>
      <c r="AM18" s="360"/>
      <c r="AN18" s="360"/>
      <c r="AO18" s="413"/>
      <c r="AP18" s="413"/>
      <c r="AQ18" s="413"/>
      <c r="AR18" s="413"/>
      <c r="AS18" s="413"/>
      <c r="AT18" s="413"/>
      <c r="AU18" s="413"/>
      <c r="AV18" s="413"/>
      <c r="AW18" s="413"/>
      <c r="AX18" s="413"/>
      <c r="AY18" s="413"/>
      <c r="AZ18" s="413"/>
      <c r="BA18" s="413"/>
      <c r="BB18" s="413"/>
      <c r="BC18" s="413"/>
      <c r="BD18" s="413"/>
      <c r="BE18" s="413"/>
      <c r="BF18" s="413"/>
      <c r="BG18" s="413"/>
      <c r="BH18" s="413"/>
      <c r="BI18" s="413"/>
      <c r="BJ18" s="413"/>
      <c r="BK18" s="413"/>
      <c r="BL18" s="413"/>
      <c r="BM18" s="413"/>
      <c r="BN18" s="413"/>
      <c r="BO18" s="413"/>
      <c r="BP18" s="413"/>
      <c r="BQ18" s="413"/>
      <c r="BR18" s="413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</row>
    <row r="19" spans="1:85" s="320" customFormat="1" ht="24" customHeight="1">
      <c r="A19" s="318"/>
      <c r="B19" s="400" t="s">
        <v>332</v>
      </c>
      <c r="C19" s="401">
        <v>350</v>
      </c>
      <c r="D19" s="402">
        <v>170</v>
      </c>
      <c r="E19" s="403">
        <v>3.5879629629629317E-3</v>
      </c>
      <c r="F19" s="404">
        <v>2</v>
      </c>
      <c r="G19" s="405" t="s">
        <v>328</v>
      </c>
      <c r="H19" s="406"/>
      <c r="I19" s="406"/>
      <c r="J19" s="406"/>
      <c r="K19" s="406"/>
      <c r="L19" s="406"/>
      <c r="M19" s="400" t="s">
        <v>65</v>
      </c>
      <c r="N19" s="407">
        <v>420</v>
      </c>
      <c r="O19" s="402">
        <v>360</v>
      </c>
      <c r="P19" s="403">
        <v>7.3379629629628518E-3</v>
      </c>
      <c r="Q19" s="404">
        <v>2</v>
      </c>
      <c r="R19" s="405" t="s">
        <v>328</v>
      </c>
      <c r="S19" s="408"/>
      <c r="T19" s="406"/>
      <c r="U19" s="397">
        <v>4.7300000000000004</v>
      </c>
      <c r="V19" s="406"/>
      <c r="W19" s="409"/>
      <c r="X19" s="410"/>
      <c r="Y19" s="406"/>
      <c r="Z19" s="411"/>
      <c r="AA19" s="354"/>
      <c r="AB19" s="354"/>
      <c r="AC19" s="354"/>
      <c r="AD19" s="360"/>
      <c r="AE19" s="360"/>
      <c r="AF19" s="360"/>
      <c r="AG19" s="361"/>
      <c r="AH19" s="355"/>
      <c r="AI19" s="354"/>
      <c r="AJ19" s="354"/>
      <c r="AK19" s="354"/>
      <c r="AL19" s="360"/>
      <c r="AM19" s="360"/>
      <c r="AN19" s="360"/>
      <c r="AO19" s="413"/>
      <c r="AP19" s="413"/>
      <c r="AQ19" s="413"/>
      <c r="AR19" s="413"/>
      <c r="AS19" s="413"/>
      <c r="AT19" s="413"/>
      <c r="AU19" s="413"/>
      <c r="AV19" s="413"/>
      <c r="AW19" s="413"/>
      <c r="AX19" s="413"/>
      <c r="AY19" s="413"/>
      <c r="AZ19" s="413"/>
      <c r="BA19" s="413"/>
      <c r="BB19" s="413"/>
      <c r="BC19" s="413"/>
      <c r="BD19" s="413"/>
      <c r="BE19" s="413"/>
      <c r="BF19" s="413"/>
      <c r="BG19" s="413"/>
      <c r="BH19" s="413"/>
      <c r="BI19" s="413"/>
      <c r="BJ19" s="413"/>
      <c r="BK19" s="413"/>
      <c r="BL19" s="413"/>
      <c r="BM19" s="413"/>
      <c r="BN19" s="413"/>
      <c r="BO19" s="413"/>
      <c r="BP19" s="413"/>
      <c r="BQ19" s="413"/>
      <c r="BR19" s="413"/>
      <c r="BS19" s="414"/>
      <c r="BT19" s="414"/>
      <c r="BU19" s="414"/>
      <c r="BV19" s="414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</row>
    <row r="20" spans="1:85" s="389" customFormat="1" ht="24" customHeight="1">
      <c r="A20" s="416"/>
      <c r="B20" s="417" t="s">
        <v>333</v>
      </c>
      <c r="C20" s="418">
        <v>420</v>
      </c>
      <c r="D20" s="419">
        <v>300</v>
      </c>
      <c r="E20" s="420">
        <v>5.2199074074074092E-3</v>
      </c>
      <c r="F20" s="421">
        <v>2</v>
      </c>
      <c r="G20" s="422" t="s">
        <v>328</v>
      </c>
      <c r="H20" s="406"/>
      <c r="I20" s="406"/>
      <c r="J20" s="406"/>
      <c r="K20" s="406"/>
      <c r="L20" s="406"/>
      <c r="M20" s="417" t="s">
        <v>334</v>
      </c>
      <c r="N20" s="418">
        <v>420</v>
      </c>
      <c r="O20" s="419">
        <v>350</v>
      </c>
      <c r="P20" s="420">
        <v>7.2337962962962798E-3</v>
      </c>
      <c r="Q20" s="421">
        <v>2</v>
      </c>
      <c r="R20" s="422" t="s">
        <v>328</v>
      </c>
      <c r="S20" s="408"/>
      <c r="T20" s="406"/>
      <c r="U20" s="397">
        <v>5.7860000000000005</v>
      </c>
      <c r="V20" s="406"/>
      <c r="W20" s="409"/>
      <c r="X20" s="410"/>
      <c r="Y20" s="406"/>
      <c r="Z20" s="411"/>
      <c r="AA20" s="398"/>
      <c r="AB20" s="398"/>
      <c r="AC20" s="398"/>
      <c r="AD20" s="360"/>
      <c r="AE20" s="360"/>
      <c r="AF20" s="360"/>
      <c r="AG20" s="361"/>
      <c r="AH20" s="423"/>
      <c r="AI20" s="398"/>
      <c r="AJ20" s="398"/>
      <c r="AK20" s="398"/>
      <c r="AL20" s="360"/>
      <c r="AM20" s="360"/>
      <c r="AN20" s="360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  <c r="BJ20" s="413"/>
      <c r="BK20" s="413"/>
      <c r="BL20" s="413"/>
      <c r="BM20" s="413"/>
      <c r="BN20" s="413"/>
      <c r="BO20" s="413"/>
      <c r="BP20" s="413"/>
      <c r="BQ20" s="413"/>
      <c r="BR20" s="413"/>
      <c r="BS20" s="414"/>
      <c r="BT20" s="414"/>
      <c r="BU20" s="414"/>
      <c r="BV20" s="414"/>
      <c r="BW20" s="414"/>
      <c r="BX20" s="414"/>
      <c r="BY20" s="414"/>
      <c r="BZ20" s="414"/>
      <c r="CA20" s="414"/>
      <c r="CB20" s="414"/>
      <c r="CC20" s="414"/>
      <c r="CD20" s="414"/>
      <c r="CE20" s="414"/>
      <c r="CF20" s="414"/>
      <c r="CG20" s="414"/>
    </row>
    <row r="21" spans="1:85" s="320" customFormat="1" ht="24" customHeight="1">
      <c r="A21" s="318"/>
      <c r="B21" s="391" t="s">
        <v>36</v>
      </c>
      <c r="C21" s="396">
        <v>420</v>
      </c>
      <c r="D21" s="393">
        <v>290</v>
      </c>
      <c r="E21" s="394">
        <v>5.5092592592592138E-3</v>
      </c>
      <c r="F21" s="392">
        <v>2</v>
      </c>
      <c r="G21" s="395" t="s">
        <v>328</v>
      </c>
      <c r="H21" s="406"/>
      <c r="I21" s="406"/>
      <c r="J21" s="406"/>
      <c r="K21" s="406"/>
      <c r="L21" s="406"/>
      <c r="M21" s="391" t="s">
        <v>335</v>
      </c>
      <c r="N21" s="396">
        <v>420</v>
      </c>
      <c r="O21" s="393">
        <v>360</v>
      </c>
      <c r="P21" s="394">
        <v>8.6111111111111249E-3</v>
      </c>
      <c r="Q21" s="392">
        <v>2</v>
      </c>
      <c r="R21" s="395" t="s">
        <v>328</v>
      </c>
      <c r="S21" s="408"/>
      <c r="T21" s="406"/>
      <c r="U21" s="397">
        <v>6.8420000000000005</v>
      </c>
      <c r="V21" s="406"/>
      <c r="W21" s="409"/>
      <c r="X21" s="410"/>
      <c r="Y21" s="406"/>
      <c r="Z21" s="411"/>
      <c r="AA21" s="354"/>
      <c r="AB21" s="354"/>
      <c r="AC21" s="354"/>
      <c r="AD21" s="360"/>
      <c r="AE21" s="360"/>
      <c r="AF21" s="360"/>
      <c r="AG21" s="361"/>
      <c r="AH21" s="355"/>
      <c r="AI21" s="354"/>
      <c r="AJ21" s="354"/>
      <c r="AK21" s="354"/>
      <c r="AL21" s="360"/>
      <c r="AM21" s="360"/>
      <c r="AN21" s="360"/>
      <c r="AO21" s="413"/>
      <c r="AP21" s="413"/>
      <c r="AQ21" s="413"/>
      <c r="AR21" s="413"/>
      <c r="AS21" s="413"/>
      <c r="AT21" s="413"/>
      <c r="AU21" s="413"/>
      <c r="AV21" s="413"/>
      <c r="AW21" s="413"/>
      <c r="AX21" s="413"/>
      <c r="AY21" s="413"/>
      <c r="AZ21" s="413"/>
      <c r="BA21" s="413"/>
      <c r="BB21" s="413"/>
      <c r="BC21" s="413"/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4"/>
      <c r="BT21" s="414"/>
      <c r="BU21" s="414"/>
      <c r="BV21" s="414"/>
      <c r="BW21" s="414"/>
      <c r="BX21" s="414"/>
      <c r="BY21" s="414"/>
      <c r="BZ21" s="414"/>
      <c r="CA21" s="414"/>
      <c r="CB21" s="414"/>
      <c r="CC21" s="414"/>
      <c r="CD21" s="414"/>
      <c r="CE21" s="414"/>
      <c r="CF21" s="414"/>
      <c r="CG21" s="414"/>
    </row>
    <row r="22" spans="1:85" s="415" customFormat="1" ht="24" customHeight="1">
      <c r="A22" s="399"/>
      <c r="B22" s="400" t="s">
        <v>37</v>
      </c>
      <c r="C22" s="407">
        <v>420</v>
      </c>
      <c r="D22" s="402">
        <v>290</v>
      </c>
      <c r="E22" s="403">
        <v>5.3703703703704142E-3</v>
      </c>
      <c r="F22" s="404">
        <v>2</v>
      </c>
      <c r="G22" s="405" t="s">
        <v>328</v>
      </c>
      <c r="H22" s="406"/>
      <c r="I22" s="406"/>
      <c r="J22" s="406"/>
      <c r="K22" s="406"/>
      <c r="L22" s="406"/>
      <c r="M22" s="400" t="s">
        <v>67</v>
      </c>
      <c r="N22" s="407">
        <v>420</v>
      </c>
      <c r="O22" s="402">
        <v>340</v>
      </c>
      <c r="P22" s="403">
        <v>8.7268518518518468E-3</v>
      </c>
      <c r="Q22" s="404">
        <v>2</v>
      </c>
      <c r="R22" s="405" t="s">
        <v>328</v>
      </c>
      <c r="S22" s="408"/>
      <c r="T22" s="406"/>
      <c r="U22" s="397">
        <v>7.8980000000000006</v>
      </c>
      <c r="V22" s="406"/>
      <c r="W22" s="409"/>
      <c r="X22" s="410"/>
      <c r="Y22" s="406"/>
      <c r="Z22" s="411"/>
      <c r="AA22" s="354"/>
      <c r="AB22" s="354"/>
      <c r="AC22" s="354"/>
      <c r="AD22" s="360"/>
      <c r="AE22" s="360"/>
      <c r="AF22" s="360"/>
      <c r="AG22" s="361"/>
      <c r="AH22" s="412"/>
      <c r="AI22" s="354"/>
      <c r="AJ22" s="354"/>
      <c r="AK22" s="354"/>
      <c r="AL22" s="360"/>
      <c r="AM22" s="360"/>
      <c r="AN22" s="360"/>
      <c r="AO22" s="413"/>
      <c r="AP22" s="413"/>
      <c r="AQ22" s="413"/>
      <c r="AR22" s="413"/>
      <c r="AS22" s="413"/>
      <c r="AT22" s="413"/>
      <c r="AU22" s="413"/>
      <c r="AV22" s="413"/>
      <c r="AW22" s="413"/>
      <c r="AX22" s="413"/>
      <c r="AY22" s="413"/>
      <c r="AZ22" s="413"/>
      <c r="BA22" s="413"/>
      <c r="BB22" s="41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4"/>
      <c r="BT22" s="414"/>
      <c r="BU22" s="414"/>
      <c r="BV22" s="414"/>
      <c r="BW22" s="414"/>
      <c r="BX22" s="414"/>
      <c r="BY22" s="414"/>
      <c r="BZ22" s="414"/>
      <c r="CA22" s="414"/>
      <c r="CB22" s="414"/>
      <c r="CC22" s="414"/>
      <c r="CD22" s="414"/>
      <c r="CE22" s="414"/>
      <c r="CF22" s="414"/>
      <c r="CG22" s="414"/>
    </row>
    <row r="23" spans="1:85" s="415" customFormat="1" ht="24" customHeight="1">
      <c r="A23" s="399"/>
      <c r="B23" s="400" t="s">
        <v>38</v>
      </c>
      <c r="C23" s="407">
        <v>420</v>
      </c>
      <c r="D23" s="402">
        <v>300</v>
      </c>
      <c r="E23" s="403">
        <v>7.0023148148148362E-3</v>
      </c>
      <c r="F23" s="404">
        <v>2</v>
      </c>
      <c r="G23" s="405" t="s">
        <v>328</v>
      </c>
      <c r="H23" s="406"/>
      <c r="I23" s="406"/>
      <c r="J23" s="406"/>
      <c r="K23" s="406"/>
      <c r="L23" s="406"/>
      <c r="M23" s="400" t="s">
        <v>68</v>
      </c>
      <c r="N23" s="407">
        <v>420</v>
      </c>
      <c r="O23" s="402">
        <v>350</v>
      </c>
      <c r="P23" s="403">
        <v>9.4444444444444775E-3</v>
      </c>
      <c r="Q23" s="404">
        <v>2</v>
      </c>
      <c r="R23" s="405" t="s">
        <v>328</v>
      </c>
      <c r="S23" s="408"/>
      <c r="T23" s="406"/>
      <c r="U23" s="397">
        <v>8.9540000000000006</v>
      </c>
      <c r="V23" s="406"/>
      <c r="W23" s="409"/>
      <c r="X23" s="410"/>
      <c r="Y23" s="406"/>
      <c r="Z23" s="411"/>
      <c r="AA23" s="354"/>
      <c r="AB23" s="354"/>
      <c r="AC23" s="354"/>
      <c r="AD23" s="360"/>
      <c r="AE23" s="360"/>
      <c r="AF23" s="360"/>
      <c r="AG23" s="361"/>
      <c r="AH23" s="412"/>
      <c r="AI23" s="354"/>
      <c r="AJ23" s="354"/>
      <c r="AK23" s="354"/>
      <c r="AL23" s="360"/>
      <c r="AM23" s="360"/>
      <c r="AN23" s="360"/>
      <c r="AO23" s="413"/>
      <c r="AP23" s="413"/>
      <c r="AQ23" s="413"/>
      <c r="AR23" s="413"/>
      <c r="AS23" s="413"/>
      <c r="AT23" s="413"/>
      <c r="AU23" s="413"/>
      <c r="AV23" s="413"/>
      <c r="AW23" s="413"/>
      <c r="AX23" s="413"/>
      <c r="AY23" s="413"/>
      <c r="AZ23" s="413"/>
      <c r="BA23" s="413"/>
      <c r="BB23" s="413"/>
      <c r="BC23" s="413"/>
      <c r="BD23" s="413"/>
      <c r="BE23" s="413"/>
      <c r="BF23" s="413"/>
      <c r="BG23" s="413"/>
      <c r="BH23" s="413"/>
      <c r="BI23" s="413"/>
      <c r="BJ23" s="413"/>
      <c r="BK23" s="413"/>
      <c r="BL23" s="413"/>
      <c r="BM23" s="413"/>
      <c r="BN23" s="413"/>
      <c r="BO23" s="413"/>
      <c r="BP23" s="413"/>
      <c r="BQ23" s="413"/>
      <c r="BR23" s="413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</row>
    <row r="24" spans="1:85" s="320" customFormat="1" ht="24" customHeight="1">
      <c r="A24" s="318"/>
      <c r="B24" s="400" t="s">
        <v>39</v>
      </c>
      <c r="C24" s="407">
        <v>420</v>
      </c>
      <c r="D24" s="402">
        <v>280</v>
      </c>
      <c r="E24" s="403">
        <v>5.439814814814814E-3</v>
      </c>
      <c r="F24" s="404">
        <v>2</v>
      </c>
      <c r="G24" s="405" t="s">
        <v>328</v>
      </c>
      <c r="H24" s="406"/>
      <c r="I24" s="406"/>
      <c r="J24" s="406"/>
      <c r="K24" s="406"/>
      <c r="L24" s="406"/>
      <c r="M24" s="400" t="s">
        <v>69</v>
      </c>
      <c r="N24" s="407">
        <v>420</v>
      </c>
      <c r="O24" s="402">
        <v>330</v>
      </c>
      <c r="P24" s="403">
        <v>8.8078703703703409E-3</v>
      </c>
      <c r="Q24" s="404">
        <v>2</v>
      </c>
      <c r="R24" s="405" t="s">
        <v>328</v>
      </c>
      <c r="S24" s="408"/>
      <c r="T24" s="406"/>
      <c r="U24" s="397">
        <v>10.010000000000002</v>
      </c>
      <c r="V24" s="406"/>
      <c r="W24" s="409"/>
      <c r="X24" s="410"/>
      <c r="Y24" s="406"/>
      <c r="Z24" s="411"/>
      <c r="AA24" s="354"/>
      <c r="AB24" s="354"/>
      <c r="AC24" s="354"/>
      <c r="AD24" s="360"/>
      <c r="AE24" s="360"/>
      <c r="AF24" s="360"/>
      <c r="AG24" s="361"/>
      <c r="AH24" s="355"/>
      <c r="AI24" s="354"/>
      <c r="AJ24" s="354"/>
      <c r="AK24" s="354"/>
      <c r="AL24" s="360"/>
      <c r="AM24" s="360"/>
      <c r="AN24" s="360"/>
      <c r="AO24" s="413"/>
      <c r="AP24" s="413"/>
      <c r="AQ24" s="413"/>
      <c r="AR24" s="413"/>
      <c r="AS24" s="413"/>
      <c r="AT24" s="413"/>
      <c r="AU24" s="413"/>
      <c r="AV24" s="413"/>
      <c r="AW24" s="413"/>
      <c r="AX24" s="413"/>
      <c r="AY24" s="413"/>
      <c r="AZ24" s="413"/>
      <c r="BA24" s="413"/>
      <c r="BB24" s="413"/>
      <c r="BC24" s="413"/>
      <c r="BD24" s="413"/>
      <c r="BE24" s="413"/>
      <c r="BF24" s="413"/>
      <c r="BG24" s="413"/>
      <c r="BH24" s="413"/>
      <c r="BI24" s="413"/>
      <c r="BJ24" s="413"/>
      <c r="BK24" s="413"/>
      <c r="BL24" s="413"/>
      <c r="BM24" s="413"/>
      <c r="BN24" s="413"/>
      <c r="BO24" s="413"/>
      <c r="BP24" s="413"/>
      <c r="BQ24" s="413"/>
      <c r="BR24" s="413"/>
      <c r="BS24" s="414"/>
      <c r="BT24" s="414"/>
      <c r="BU24" s="414"/>
      <c r="BV24" s="414"/>
      <c r="BW24" s="414"/>
      <c r="BX24" s="414"/>
      <c r="BY24" s="414"/>
      <c r="BZ24" s="414"/>
      <c r="CA24" s="414"/>
      <c r="CB24" s="414"/>
      <c r="CC24" s="414"/>
      <c r="CD24" s="414"/>
      <c r="CE24" s="414"/>
      <c r="CF24" s="414"/>
      <c r="CG24" s="414"/>
    </row>
    <row r="25" spans="1:85" s="320" customFormat="1" ht="24" customHeight="1">
      <c r="A25" s="318"/>
      <c r="B25" s="400" t="s">
        <v>40</v>
      </c>
      <c r="C25" s="407">
        <v>420</v>
      </c>
      <c r="D25" s="402">
        <v>290</v>
      </c>
      <c r="E25" s="403">
        <v>5.5092592592592693E-3</v>
      </c>
      <c r="F25" s="404">
        <v>2</v>
      </c>
      <c r="G25" s="405" t="s">
        <v>328</v>
      </c>
      <c r="H25" s="406"/>
      <c r="I25" s="406"/>
      <c r="J25" s="406"/>
      <c r="K25" s="406"/>
      <c r="L25" s="406"/>
      <c r="M25" s="400" t="s">
        <v>70</v>
      </c>
      <c r="N25" s="407">
        <v>420</v>
      </c>
      <c r="O25" s="402">
        <v>340</v>
      </c>
      <c r="P25" s="403">
        <v>8.6921296296296191E-3</v>
      </c>
      <c r="Q25" s="404">
        <v>2</v>
      </c>
      <c r="R25" s="405" t="s">
        <v>328</v>
      </c>
      <c r="S25" s="408"/>
      <c r="T25" s="406"/>
      <c r="U25" s="397">
        <v>11.066000000000003</v>
      </c>
      <c r="V25" s="406"/>
      <c r="W25" s="409"/>
      <c r="X25" s="410"/>
      <c r="Y25" s="406"/>
      <c r="Z25" s="411"/>
      <c r="AA25" s="354"/>
      <c r="AB25" s="354"/>
      <c r="AC25" s="354"/>
      <c r="AD25" s="360"/>
      <c r="AE25" s="360"/>
      <c r="AF25" s="360"/>
      <c r="AG25" s="361"/>
      <c r="AH25" s="355"/>
      <c r="AI25" s="354"/>
      <c r="AJ25" s="354"/>
      <c r="AK25" s="354"/>
      <c r="AL25" s="360"/>
      <c r="AM25" s="360"/>
      <c r="AN25" s="360"/>
      <c r="AO25" s="413"/>
      <c r="AP25" s="413"/>
      <c r="AQ25" s="413"/>
      <c r="AR25" s="413"/>
      <c r="AS25" s="413"/>
      <c r="AT25" s="413"/>
      <c r="AU25" s="413"/>
      <c r="AV25" s="413"/>
      <c r="AW25" s="413"/>
      <c r="AX25" s="413"/>
      <c r="AY25" s="413"/>
      <c r="AZ25" s="413"/>
      <c r="BA25" s="413"/>
      <c r="BB25" s="413"/>
      <c r="BC25" s="413"/>
      <c r="BD25" s="413"/>
      <c r="BE25" s="413"/>
      <c r="BF25" s="413"/>
      <c r="BG25" s="413"/>
      <c r="BH25" s="413"/>
      <c r="BI25" s="413"/>
      <c r="BJ25" s="413"/>
      <c r="BK25" s="413"/>
      <c r="BL25" s="413"/>
      <c r="BM25" s="413"/>
      <c r="BN25" s="413"/>
      <c r="BO25" s="413"/>
      <c r="BP25" s="413"/>
      <c r="BQ25" s="413"/>
      <c r="BR25" s="413"/>
      <c r="BS25" s="414"/>
      <c r="BT25" s="414"/>
      <c r="BU25" s="414"/>
      <c r="BV25" s="414"/>
      <c r="BW25" s="414"/>
      <c r="BX25" s="414"/>
      <c r="BY25" s="414"/>
      <c r="BZ25" s="414"/>
      <c r="CA25" s="414"/>
      <c r="CB25" s="414"/>
      <c r="CC25" s="414"/>
      <c r="CD25" s="414"/>
      <c r="CE25" s="414"/>
      <c r="CF25" s="414"/>
      <c r="CG25" s="414"/>
    </row>
    <row r="26" spans="1:85" s="389" customFormat="1" ht="24" customHeight="1">
      <c r="A26" s="416"/>
      <c r="B26" s="417" t="s">
        <v>336</v>
      </c>
      <c r="C26" s="418">
        <v>420</v>
      </c>
      <c r="D26" s="419">
        <v>280</v>
      </c>
      <c r="E26" s="420">
        <v>5.5324074074074581E-3</v>
      </c>
      <c r="F26" s="421">
        <v>2</v>
      </c>
      <c r="G26" s="422" t="s">
        <v>328</v>
      </c>
      <c r="H26" s="406"/>
      <c r="I26" s="406"/>
      <c r="J26" s="406"/>
      <c r="K26" s="406"/>
      <c r="L26" s="406"/>
      <c r="M26" s="417" t="s">
        <v>337</v>
      </c>
      <c r="N26" s="418">
        <v>420</v>
      </c>
      <c r="O26" s="419">
        <v>350</v>
      </c>
      <c r="P26" s="420">
        <v>7.3495370370370017E-3</v>
      </c>
      <c r="Q26" s="421">
        <v>2</v>
      </c>
      <c r="R26" s="422" t="s">
        <v>328</v>
      </c>
      <c r="S26" s="408"/>
      <c r="T26" s="406"/>
      <c r="U26" s="397">
        <v>12.122000000000003</v>
      </c>
      <c r="V26" s="406"/>
      <c r="W26" s="409"/>
      <c r="X26" s="410"/>
      <c r="Y26" s="406"/>
      <c r="Z26" s="411"/>
      <c r="AA26" s="398"/>
      <c r="AB26" s="398"/>
      <c r="AC26" s="398"/>
      <c r="AD26" s="360"/>
      <c r="AE26" s="360"/>
      <c r="AF26" s="360"/>
      <c r="AG26" s="361"/>
      <c r="AH26" s="423"/>
      <c r="AI26" s="398"/>
      <c r="AJ26" s="398"/>
      <c r="AK26" s="398"/>
      <c r="AL26" s="360"/>
      <c r="AM26" s="360"/>
      <c r="AN26" s="360"/>
      <c r="AO26" s="413"/>
      <c r="AP26" s="413"/>
      <c r="AQ26" s="413"/>
      <c r="AR26" s="413"/>
      <c r="AS26" s="413"/>
      <c r="AT26" s="413"/>
      <c r="AU26" s="413"/>
      <c r="AV26" s="413"/>
      <c r="AW26" s="413"/>
      <c r="AX26" s="413"/>
      <c r="AY26" s="413"/>
      <c r="AZ26" s="413"/>
      <c r="BA26" s="413"/>
      <c r="BB26" s="413"/>
      <c r="BC26" s="413"/>
      <c r="BD26" s="413"/>
      <c r="BE26" s="413"/>
      <c r="BF26" s="413"/>
      <c r="BG26" s="413"/>
      <c r="BH26" s="413"/>
      <c r="BI26" s="413"/>
      <c r="BJ26" s="413"/>
      <c r="BK26" s="413"/>
      <c r="BL26" s="413"/>
      <c r="BM26" s="413"/>
      <c r="BN26" s="413"/>
      <c r="BO26" s="413"/>
      <c r="BP26" s="413"/>
      <c r="BQ26" s="413"/>
      <c r="BR26" s="413"/>
      <c r="BS26" s="414"/>
      <c r="BT26" s="414"/>
      <c r="BU26" s="414"/>
      <c r="BV26" s="414"/>
      <c r="BW26" s="414"/>
      <c r="BX26" s="414"/>
      <c r="BY26" s="414"/>
      <c r="BZ26" s="414"/>
      <c r="CA26" s="414"/>
      <c r="CB26" s="414"/>
      <c r="CC26" s="414"/>
      <c r="CD26" s="414"/>
      <c r="CE26" s="414"/>
      <c r="CF26" s="414"/>
      <c r="CG26" s="414"/>
    </row>
    <row r="27" spans="1:85" s="320" customFormat="1" ht="24" customHeight="1">
      <c r="A27" s="318"/>
      <c r="B27" s="391" t="s">
        <v>41</v>
      </c>
      <c r="C27" s="396">
        <v>420</v>
      </c>
      <c r="D27" s="393">
        <v>300</v>
      </c>
      <c r="E27" s="394">
        <v>5.1273148148148207E-3</v>
      </c>
      <c r="F27" s="392">
        <v>2</v>
      </c>
      <c r="G27" s="395" t="s">
        <v>328</v>
      </c>
      <c r="H27" s="406"/>
      <c r="I27" s="406"/>
      <c r="J27" s="406"/>
      <c r="K27" s="406"/>
      <c r="L27" s="406"/>
      <c r="M27" s="391" t="s">
        <v>338</v>
      </c>
      <c r="N27" s="396">
        <v>420</v>
      </c>
      <c r="O27" s="393">
        <v>320</v>
      </c>
      <c r="P27" s="394">
        <v>5.4050925925925863E-3</v>
      </c>
      <c r="Q27" s="392">
        <v>2</v>
      </c>
      <c r="R27" s="395" t="s">
        <v>328</v>
      </c>
      <c r="S27" s="408"/>
      <c r="T27" s="406"/>
      <c r="U27" s="397">
        <v>13.178000000000004</v>
      </c>
      <c r="V27" s="406"/>
      <c r="W27" s="409"/>
      <c r="X27" s="410"/>
      <c r="Y27" s="406"/>
      <c r="Z27" s="411"/>
      <c r="AA27" s="354"/>
      <c r="AB27" s="354"/>
      <c r="AC27" s="354"/>
      <c r="AD27" s="360"/>
      <c r="AE27" s="360"/>
      <c r="AF27" s="360"/>
      <c r="AG27" s="361"/>
      <c r="AH27" s="355"/>
      <c r="AI27" s="354"/>
      <c r="AJ27" s="354"/>
      <c r="AK27" s="354"/>
      <c r="AL27" s="360"/>
      <c r="AM27" s="360"/>
      <c r="AN27" s="360"/>
      <c r="AO27" s="413"/>
      <c r="AP27" s="413"/>
      <c r="AQ27" s="413"/>
      <c r="AR27" s="413"/>
      <c r="AS27" s="413"/>
      <c r="AT27" s="413"/>
      <c r="AU27" s="413"/>
      <c r="AV27" s="413"/>
      <c r="AW27" s="413"/>
      <c r="AX27" s="413"/>
      <c r="AY27" s="413"/>
      <c r="AZ27" s="413"/>
      <c r="BA27" s="413"/>
      <c r="BB27" s="413"/>
      <c r="BC27" s="413"/>
      <c r="BD27" s="413"/>
      <c r="BE27" s="413"/>
      <c r="BF27" s="413"/>
      <c r="BG27" s="413"/>
      <c r="BH27" s="413"/>
      <c r="BI27" s="413"/>
      <c r="BJ27" s="413"/>
      <c r="BK27" s="413"/>
      <c r="BL27" s="413"/>
      <c r="BM27" s="413"/>
      <c r="BN27" s="413"/>
      <c r="BO27" s="413"/>
      <c r="BP27" s="413"/>
      <c r="BQ27" s="413"/>
      <c r="BR27" s="413"/>
      <c r="BS27" s="414"/>
      <c r="BT27" s="414"/>
      <c r="BU27" s="414"/>
      <c r="BV27" s="414"/>
      <c r="BW27" s="414"/>
      <c r="BX27" s="414"/>
      <c r="BY27" s="414"/>
      <c r="BZ27" s="414"/>
      <c r="CA27" s="414"/>
      <c r="CB27" s="414"/>
      <c r="CC27" s="414"/>
      <c r="CD27" s="414"/>
      <c r="CE27" s="414"/>
      <c r="CF27" s="414"/>
      <c r="CG27" s="414"/>
    </row>
    <row r="28" spans="1:85" s="415" customFormat="1" ht="24" customHeight="1">
      <c r="A28" s="399"/>
      <c r="B28" s="400" t="s">
        <v>42</v>
      </c>
      <c r="C28" s="407">
        <v>420</v>
      </c>
      <c r="D28" s="402">
        <v>260</v>
      </c>
      <c r="E28" s="403">
        <v>3.611111111111065E-3</v>
      </c>
      <c r="F28" s="404">
        <v>2</v>
      </c>
      <c r="G28" s="405" t="s">
        <v>328</v>
      </c>
      <c r="H28" s="406"/>
      <c r="I28" s="406"/>
      <c r="J28" s="406"/>
      <c r="K28" s="406"/>
      <c r="L28" s="406"/>
      <c r="M28" s="400" t="s">
        <v>72</v>
      </c>
      <c r="N28" s="407">
        <v>420</v>
      </c>
      <c r="O28" s="402">
        <v>310</v>
      </c>
      <c r="P28" s="403">
        <v>5.3935185185185475E-3</v>
      </c>
      <c r="Q28" s="404">
        <v>3</v>
      </c>
      <c r="R28" s="405" t="s">
        <v>328</v>
      </c>
      <c r="S28" s="408"/>
      <c r="T28" s="406"/>
      <c r="U28" s="397">
        <v>14.234000000000005</v>
      </c>
      <c r="V28" s="406"/>
      <c r="W28" s="409"/>
      <c r="X28" s="410"/>
      <c r="Y28" s="406"/>
      <c r="Z28" s="411"/>
      <c r="AA28" s="354"/>
      <c r="AB28" s="354"/>
      <c r="AC28" s="354"/>
      <c r="AD28" s="360"/>
      <c r="AE28" s="360"/>
      <c r="AF28" s="360"/>
      <c r="AG28" s="361"/>
      <c r="AH28" s="412"/>
      <c r="AI28" s="354"/>
      <c r="AJ28" s="354"/>
      <c r="AK28" s="354"/>
      <c r="AL28" s="360"/>
      <c r="AM28" s="360"/>
      <c r="AN28" s="360"/>
      <c r="AO28" s="413"/>
      <c r="AP28" s="413"/>
      <c r="AQ28" s="413"/>
      <c r="AR28" s="413"/>
      <c r="AS28" s="413"/>
      <c r="AT28" s="413"/>
      <c r="AU28" s="413"/>
      <c r="AV28" s="413"/>
      <c r="AW28" s="413"/>
      <c r="AX28" s="413"/>
      <c r="AY28" s="413"/>
      <c r="AZ28" s="413"/>
      <c r="BA28" s="413"/>
      <c r="BB28" s="413"/>
      <c r="BC28" s="413"/>
      <c r="BD28" s="413"/>
      <c r="BE28" s="413"/>
      <c r="BF28" s="413"/>
      <c r="BG28" s="413"/>
      <c r="BH28" s="413"/>
      <c r="BI28" s="413"/>
      <c r="BJ28" s="413"/>
      <c r="BK28" s="413"/>
      <c r="BL28" s="413"/>
      <c r="BM28" s="413"/>
      <c r="BN28" s="413"/>
      <c r="BO28" s="413"/>
      <c r="BP28" s="413"/>
      <c r="BQ28" s="413"/>
      <c r="BR28" s="413"/>
      <c r="BS28" s="414"/>
      <c r="BT28" s="414"/>
      <c r="BU28" s="414"/>
      <c r="BV28" s="414"/>
      <c r="BW28" s="414"/>
      <c r="BX28" s="414"/>
      <c r="BY28" s="414"/>
      <c r="BZ28" s="414"/>
      <c r="CA28" s="414"/>
      <c r="CB28" s="414"/>
      <c r="CC28" s="414"/>
      <c r="CD28" s="414"/>
      <c r="CE28" s="414"/>
      <c r="CF28" s="414"/>
      <c r="CG28" s="414"/>
    </row>
    <row r="29" spans="1:85" s="415" customFormat="1" ht="24" customHeight="1">
      <c r="A29" s="399"/>
      <c r="B29" s="400" t="s">
        <v>43</v>
      </c>
      <c r="C29" s="407">
        <v>420</v>
      </c>
      <c r="D29" s="402">
        <v>250</v>
      </c>
      <c r="E29" s="403">
        <v>5.2662037037036757E-3</v>
      </c>
      <c r="F29" s="404">
        <v>2</v>
      </c>
      <c r="G29" s="405" t="s">
        <v>328</v>
      </c>
      <c r="H29" s="406"/>
      <c r="I29" s="406"/>
      <c r="J29" s="406"/>
      <c r="K29" s="406"/>
      <c r="L29" s="406"/>
      <c r="M29" s="400" t="s">
        <v>73</v>
      </c>
      <c r="N29" s="407">
        <v>420</v>
      </c>
      <c r="O29" s="402">
        <v>330</v>
      </c>
      <c r="P29" s="403">
        <v>5.335648148148131E-3</v>
      </c>
      <c r="Q29" s="404">
        <v>2</v>
      </c>
      <c r="R29" s="405" t="s">
        <v>328</v>
      </c>
      <c r="S29" s="408"/>
      <c r="T29" s="406"/>
      <c r="U29" s="397">
        <v>15.290000000000006</v>
      </c>
      <c r="V29" s="406"/>
      <c r="W29" s="409"/>
      <c r="X29" s="410"/>
      <c r="Y29" s="406"/>
      <c r="Z29" s="411"/>
      <c r="AA29" s="354"/>
      <c r="AB29" s="354"/>
      <c r="AC29" s="354"/>
      <c r="AD29" s="360"/>
      <c r="AE29" s="360"/>
      <c r="AF29" s="360"/>
      <c r="AG29" s="361"/>
      <c r="AH29" s="412"/>
      <c r="AI29" s="354"/>
      <c r="AJ29" s="354"/>
      <c r="AK29" s="354"/>
      <c r="AL29" s="360"/>
      <c r="AM29" s="360"/>
      <c r="AN29" s="360"/>
      <c r="AO29" s="413"/>
      <c r="AP29" s="413"/>
      <c r="AQ29" s="413"/>
      <c r="AR29" s="413"/>
      <c r="AS29" s="413"/>
      <c r="AT29" s="413"/>
      <c r="AU29" s="413"/>
      <c r="AV29" s="413"/>
      <c r="AW29" s="413"/>
      <c r="AX29" s="413"/>
      <c r="AY29" s="413"/>
      <c r="AZ29" s="413"/>
      <c r="BA29" s="413"/>
      <c r="BB29" s="413"/>
      <c r="BC29" s="413"/>
      <c r="BD29" s="413"/>
      <c r="BE29" s="413"/>
      <c r="BF29" s="413"/>
      <c r="BG29" s="413"/>
      <c r="BH29" s="413"/>
      <c r="BI29" s="413"/>
      <c r="BJ29" s="413"/>
      <c r="BK29" s="413"/>
      <c r="BL29" s="413"/>
      <c r="BM29" s="413"/>
      <c r="BN29" s="413"/>
      <c r="BO29" s="413"/>
      <c r="BP29" s="413"/>
      <c r="BQ29" s="413"/>
      <c r="BR29" s="413"/>
      <c r="BS29" s="414"/>
      <c r="BT29" s="414"/>
      <c r="BU29" s="414"/>
      <c r="BV29" s="414"/>
      <c r="BW29" s="414"/>
      <c r="BX29" s="414"/>
      <c r="BY29" s="414"/>
      <c r="BZ29" s="414"/>
      <c r="CA29" s="414"/>
      <c r="CB29" s="414"/>
      <c r="CC29" s="414"/>
      <c r="CD29" s="414"/>
      <c r="CE29" s="414"/>
      <c r="CF29" s="414"/>
      <c r="CG29" s="414"/>
    </row>
    <row r="30" spans="1:85" s="320" customFormat="1" ht="24" customHeight="1">
      <c r="A30" s="318"/>
      <c r="B30" s="400" t="s">
        <v>44</v>
      </c>
      <c r="C30" s="407">
        <v>420</v>
      </c>
      <c r="D30" s="402">
        <v>240</v>
      </c>
      <c r="E30" s="403">
        <v>5.0810185185184986E-3</v>
      </c>
      <c r="F30" s="404">
        <v>2</v>
      </c>
      <c r="G30" s="405" t="s">
        <v>328</v>
      </c>
      <c r="H30" s="406"/>
      <c r="I30" s="406"/>
      <c r="J30" s="406"/>
      <c r="K30" s="406"/>
      <c r="L30" s="406"/>
      <c r="M30" s="400" t="s">
        <v>74</v>
      </c>
      <c r="N30" s="407">
        <v>420</v>
      </c>
      <c r="O30" s="402">
        <v>320</v>
      </c>
      <c r="P30" s="403">
        <v>5.4282407407407751E-3</v>
      </c>
      <c r="Q30" s="404">
        <v>2</v>
      </c>
      <c r="R30" s="405" t="s">
        <v>328</v>
      </c>
      <c r="S30" s="408"/>
      <c r="T30" s="406"/>
      <c r="U30" s="397">
        <v>16.346000000000007</v>
      </c>
      <c r="V30" s="406"/>
      <c r="W30" s="409"/>
      <c r="X30" s="410"/>
      <c r="Y30" s="406"/>
      <c r="Z30" s="411"/>
      <c r="AA30" s="354"/>
      <c r="AB30" s="354"/>
      <c r="AC30" s="354"/>
      <c r="AD30" s="360"/>
      <c r="AE30" s="360"/>
      <c r="AF30" s="360"/>
      <c r="AG30" s="361"/>
      <c r="AH30" s="355"/>
      <c r="AI30" s="354"/>
      <c r="AJ30" s="354"/>
      <c r="AK30" s="354"/>
      <c r="AL30" s="360"/>
      <c r="AM30" s="360"/>
      <c r="AN30" s="360"/>
      <c r="AO30" s="413"/>
      <c r="AP30" s="413"/>
      <c r="AQ30" s="413"/>
      <c r="AR30" s="413"/>
      <c r="AS30" s="413"/>
      <c r="AT30" s="413"/>
      <c r="AU30" s="413"/>
      <c r="AV30" s="413"/>
      <c r="AW30" s="413"/>
      <c r="AX30" s="413"/>
      <c r="AY30" s="413"/>
      <c r="AZ30" s="413"/>
      <c r="BA30" s="413"/>
      <c r="BB30" s="413"/>
      <c r="BC30" s="413"/>
      <c r="BD30" s="413"/>
      <c r="BE30" s="413"/>
      <c r="BF30" s="413"/>
      <c r="BG30" s="413"/>
      <c r="BH30" s="413"/>
      <c r="BI30" s="413"/>
      <c r="BJ30" s="413"/>
      <c r="BK30" s="413"/>
      <c r="BL30" s="413"/>
      <c r="BM30" s="413"/>
      <c r="BN30" s="413"/>
      <c r="BO30" s="413"/>
      <c r="BP30" s="413"/>
      <c r="BQ30" s="413"/>
      <c r="BR30" s="413"/>
      <c r="BS30" s="414"/>
      <c r="BT30" s="414"/>
      <c r="BU30" s="414"/>
      <c r="BV30" s="414"/>
      <c r="BW30" s="414"/>
      <c r="BX30" s="414"/>
      <c r="BY30" s="414"/>
      <c r="BZ30" s="414"/>
      <c r="CA30" s="414"/>
      <c r="CB30" s="414"/>
      <c r="CC30" s="414"/>
      <c r="CD30" s="414"/>
      <c r="CE30" s="414"/>
      <c r="CF30" s="414"/>
      <c r="CG30" s="414"/>
    </row>
    <row r="31" spans="1:85" s="320" customFormat="1" ht="24" customHeight="1">
      <c r="A31" s="318"/>
      <c r="B31" s="400" t="s">
        <v>45</v>
      </c>
      <c r="C31" s="401">
        <v>250</v>
      </c>
      <c r="D31" s="402">
        <v>60</v>
      </c>
      <c r="E31" s="403">
        <v>2.0370370370370594E-3</v>
      </c>
      <c r="F31" s="404">
        <v>2</v>
      </c>
      <c r="G31" s="405">
        <v>7</v>
      </c>
      <c r="H31" s="406"/>
      <c r="I31" s="406"/>
      <c r="J31" s="406"/>
      <c r="K31" s="406"/>
      <c r="L31" s="406"/>
      <c r="M31" s="400" t="s">
        <v>339</v>
      </c>
      <c r="N31" s="401">
        <v>380</v>
      </c>
      <c r="O31" s="402">
        <v>200</v>
      </c>
      <c r="P31" s="403">
        <v>3.8773148148147918E-3</v>
      </c>
      <c r="Q31" s="404">
        <v>2</v>
      </c>
      <c r="R31" s="405" t="s">
        <v>328</v>
      </c>
      <c r="S31" s="408"/>
      <c r="T31" s="406"/>
      <c r="U31" s="397">
        <v>17.402000000000008</v>
      </c>
      <c r="V31" s="406"/>
      <c r="W31" s="409"/>
      <c r="X31" s="410"/>
      <c r="Y31" s="406"/>
      <c r="Z31" s="411"/>
      <c r="AA31" s="354"/>
      <c r="AB31" s="354"/>
      <c r="AC31" s="354"/>
      <c r="AD31" s="360"/>
      <c r="AE31" s="360"/>
      <c r="AF31" s="360"/>
      <c r="AG31" s="361"/>
      <c r="AH31" s="355"/>
      <c r="AI31" s="354"/>
      <c r="AJ31" s="354"/>
      <c r="AK31" s="354"/>
      <c r="AL31" s="360"/>
      <c r="AM31" s="360"/>
      <c r="AN31" s="360"/>
      <c r="AO31" s="413"/>
      <c r="AP31" s="413"/>
      <c r="AQ31" s="413"/>
      <c r="AR31" s="413"/>
      <c r="AS31" s="413"/>
      <c r="AT31" s="413"/>
      <c r="AU31" s="413"/>
      <c r="AV31" s="413"/>
      <c r="AW31" s="413"/>
      <c r="AX31" s="413"/>
      <c r="AY31" s="413"/>
      <c r="AZ31" s="413"/>
      <c r="BA31" s="413"/>
      <c r="BB31" s="413"/>
      <c r="BC31" s="413"/>
      <c r="BD31" s="413"/>
      <c r="BE31" s="413"/>
      <c r="BF31" s="413"/>
      <c r="BG31" s="413"/>
      <c r="BH31" s="413"/>
      <c r="BI31" s="413"/>
      <c r="BJ31" s="413"/>
      <c r="BK31" s="413"/>
      <c r="BL31" s="413"/>
      <c r="BM31" s="413"/>
      <c r="BN31" s="413"/>
      <c r="BO31" s="413"/>
      <c r="BP31" s="413"/>
      <c r="BQ31" s="413"/>
      <c r="BR31" s="413"/>
      <c r="BS31" s="414"/>
      <c r="BT31" s="414"/>
      <c r="BU31" s="414"/>
      <c r="BV31" s="414"/>
      <c r="BW31" s="414"/>
      <c r="BX31" s="414"/>
      <c r="BY31" s="414"/>
      <c r="BZ31" s="414"/>
      <c r="CA31" s="414"/>
      <c r="CB31" s="414"/>
      <c r="CC31" s="414"/>
      <c r="CD31" s="414"/>
      <c r="CE31" s="414"/>
      <c r="CF31" s="414"/>
      <c r="CG31" s="414"/>
    </row>
    <row r="32" spans="1:85" s="389" customFormat="1" ht="24" customHeight="1">
      <c r="A32" s="416"/>
      <c r="B32" s="417" t="s">
        <v>340</v>
      </c>
      <c r="C32" s="424">
        <v>160</v>
      </c>
      <c r="D32" s="419">
        <v>30</v>
      </c>
      <c r="E32" s="420">
        <v>5.3240740740739811E-4</v>
      </c>
      <c r="F32" s="421">
        <v>2</v>
      </c>
      <c r="G32" s="422">
        <v>7</v>
      </c>
      <c r="H32" s="406"/>
      <c r="I32" s="406"/>
      <c r="J32" s="406"/>
      <c r="K32" s="406"/>
      <c r="L32" s="406"/>
      <c r="M32" s="417" t="s">
        <v>341</v>
      </c>
      <c r="N32" s="424">
        <v>180</v>
      </c>
      <c r="O32" s="419">
        <v>60</v>
      </c>
      <c r="P32" s="420">
        <v>3.9467592592592471E-3</v>
      </c>
      <c r="Q32" s="421">
        <v>2</v>
      </c>
      <c r="R32" s="422">
        <v>7</v>
      </c>
      <c r="S32" s="408"/>
      <c r="T32" s="406"/>
      <c r="U32" s="397">
        <v>18.458000000000009</v>
      </c>
      <c r="V32" s="406"/>
      <c r="W32" s="409"/>
      <c r="X32" s="410"/>
      <c r="Y32" s="406"/>
      <c r="Z32" s="411"/>
      <c r="AA32" s="398"/>
      <c r="AB32" s="398"/>
      <c r="AC32" s="398"/>
      <c r="AD32" s="360"/>
      <c r="AE32" s="360"/>
      <c r="AF32" s="360"/>
      <c r="AG32" s="361"/>
      <c r="AH32" s="423"/>
      <c r="AI32" s="398"/>
      <c r="AJ32" s="398"/>
      <c r="AK32" s="398"/>
      <c r="AL32" s="360"/>
      <c r="AM32" s="360"/>
      <c r="AN32" s="360"/>
      <c r="AO32" s="413"/>
      <c r="AP32" s="413"/>
      <c r="AQ32" s="413"/>
      <c r="AR32" s="413"/>
      <c r="AS32" s="413"/>
      <c r="AT32" s="413"/>
      <c r="AU32" s="413"/>
      <c r="AV32" s="413"/>
      <c r="AW32" s="413"/>
      <c r="AX32" s="413"/>
      <c r="AY32" s="413"/>
      <c r="AZ32" s="413"/>
      <c r="BA32" s="413"/>
      <c r="BB32" s="413"/>
      <c r="BC32" s="413"/>
      <c r="BD32" s="413"/>
      <c r="BE32" s="413"/>
      <c r="BF32" s="413"/>
      <c r="BG32" s="413"/>
      <c r="BH32" s="413"/>
      <c r="BI32" s="413"/>
      <c r="BJ32" s="413"/>
      <c r="BK32" s="413"/>
      <c r="BL32" s="413"/>
      <c r="BM32" s="413"/>
      <c r="BN32" s="413"/>
      <c r="BO32" s="413"/>
      <c r="BP32" s="413"/>
      <c r="BQ32" s="413"/>
      <c r="BR32" s="413"/>
      <c r="BS32" s="414"/>
      <c r="BT32" s="414"/>
      <c r="BU32" s="414"/>
      <c r="BV32" s="414"/>
      <c r="BW32" s="414"/>
      <c r="BX32" s="414"/>
      <c r="BY32" s="414"/>
      <c r="BZ32" s="414"/>
      <c r="CA32" s="414"/>
      <c r="CB32" s="414"/>
      <c r="CC32" s="414"/>
      <c r="CD32" s="414"/>
      <c r="CE32" s="414"/>
      <c r="CF32" s="414"/>
      <c r="CG32" s="414"/>
    </row>
    <row r="33" spans="1:85" s="320" customFormat="1" ht="24" customHeight="1">
      <c r="A33" s="318"/>
      <c r="B33" s="391" t="s">
        <v>46</v>
      </c>
      <c r="C33" s="392">
        <v>110</v>
      </c>
      <c r="D33" s="393">
        <v>0</v>
      </c>
      <c r="E33" s="394">
        <v>4.5138888888890394E-4</v>
      </c>
      <c r="F33" s="392">
        <v>2</v>
      </c>
      <c r="G33" s="395" t="s">
        <v>342</v>
      </c>
      <c r="H33" s="406"/>
      <c r="I33" s="406"/>
      <c r="J33" s="406"/>
      <c r="K33" s="406"/>
      <c r="L33" s="406"/>
      <c r="M33" s="391" t="s">
        <v>343</v>
      </c>
      <c r="N33" s="392">
        <v>90</v>
      </c>
      <c r="O33" s="393">
        <v>0</v>
      </c>
      <c r="P33" s="394">
        <v>4.166666666667318E-4</v>
      </c>
      <c r="Q33" s="392">
        <v>3</v>
      </c>
      <c r="R33" s="395" t="s">
        <v>342</v>
      </c>
      <c r="S33" s="408"/>
      <c r="T33" s="406"/>
      <c r="U33" s="397">
        <v>19.51400000000001</v>
      </c>
      <c r="V33" s="406"/>
      <c r="W33" s="409"/>
      <c r="X33" s="410"/>
      <c r="Y33" s="406"/>
      <c r="Z33" s="411"/>
      <c r="AA33" s="354"/>
      <c r="AB33" s="354"/>
      <c r="AC33" s="354"/>
      <c r="AD33" s="360"/>
      <c r="AE33" s="360"/>
      <c r="AF33" s="360"/>
      <c r="AG33" s="361"/>
      <c r="AH33" s="355"/>
      <c r="AI33" s="354"/>
      <c r="AJ33" s="354"/>
      <c r="AK33" s="354"/>
      <c r="AL33" s="360"/>
      <c r="AM33" s="360"/>
      <c r="AN33" s="360"/>
      <c r="AO33" s="413"/>
      <c r="AP33" s="413"/>
      <c r="AQ33" s="413"/>
      <c r="AR33" s="413"/>
      <c r="AS33" s="413"/>
      <c r="AT33" s="413"/>
      <c r="AU33" s="413"/>
      <c r="AV33" s="413"/>
      <c r="AW33" s="413"/>
      <c r="AX33" s="413"/>
      <c r="AY33" s="413"/>
      <c r="AZ33" s="413"/>
      <c r="BA33" s="413"/>
      <c r="BB33" s="413"/>
      <c r="BC33" s="413"/>
      <c r="BD33" s="413"/>
      <c r="BE33" s="413"/>
      <c r="BF33" s="413"/>
      <c r="BG33" s="413"/>
      <c r="BH33" s="413"/>
      <c r="BI33" s="413"/>
      <c r="BJ33" s="413"/>
      <c r="BK33" s="413"/>
      <c r="BL33" s="413"/>
      <c r="BM33" s="413"/>
      <c r="BN33" s="413"/>
      <c r="BO33" s="413"/>
      <c r="BP33" s="413"/>
      <c r="BQ33" s="413"/>
      <c r="BR33" s="413"/>
      <c r="BS33" s="414"/>
      <c r="BT33" s="414"/>
      <c r="BU33" s="414"/>
      <c r="BV33" s="414"/>
      <c r="BW33" s="414"/>
      <c r="BX33" s="414"/>
      <c r="BY33" s="414"/>
      <c r="BZ33" s="414"/>
      <c r="CA33" s="414"/>
      <c r="CB33" s="414"/>
      <c r="CC33" s="414"/>
      <c r="CD33" s="414"/>
      <c r="CE33" s="414"/>
      <c r="CF33" s="414"/>
      <c r="CG33" s="414"/>
    </row>
    <row r="34" spans="1:85" s="415" customFormat="1" ht="24" customHeight="1">
      <c r="A34" s="399"/>
      <c r="B34" s="400" t="s">
        <v>47</v>
      </c>
      <c r="C34" s="401">
        <v>140</v>
      </c>
      <c r="D34" s="402">
        <v>0</v>
      </c>
      <c r="E34" s="403">
        <v>4.5138888888884843E-4</v>
      </c>
      <c r="F34" s="404">
        <v>3</v>
      </c>
      <c r="G34" s="405" t="s">
        <v>342</v>
      </c>
      <c r="H34" s="406"/>
      <c r="I34" s="406"/>
      <c r="J34" s="406"/>
      <c r="K34" s="406"/>
      <c r="L34" s="406"/>
      <c r="M34" s="400" t="s">
        <v>344</v>
      </c>
      <c r="N34" s="401">
        <v>80</v>
      </c>
      <c r="O34" s="402">
        <v>0</v>
      </c>
      <c r="P34" s="403">
        <v>3.7037037037024323E-4</v>
      </c>
      <c r="Q34" s="404">
        <v>3</v>
      </c>
      <c r="R34" s="405" t="s">
        <v>342</v>
      </c>
      <c r="S34" s="408"/>
      <c r="T34" s="406"/>
      <c r="U34" s="397">
        <v>20.570000000000011</v>
      </c>
      <c r="V34" s="406"/>
      <c r="W34" s="409"/>
      <c r="X34" s="410"/>
      <c r="Y34" s="406"/>
      <c r="Z34" s="411"/>
      <c r="AA34" s="354"/>
      <c r="AB34" s="354"/>
      <c r="AC34" s="354"/>
      <c r="AD34" s="360"/>
      <c r="AE34" s="360"/>
      <c r="AF34" s="360"/>
      <c r="AG34" s="361"/>
      <c r="AH34" s="412"/>
      <c r="AI34" s="354"/>
      <c r="AJ34" s="354"/>
      <c r="AK34" s="354"/>
      <c r="AL34" s="360"/>
      <c r="AM34" s="360"/>
      <c r="AN34" s="360"/>
      <c r="AO34" s="413"/>
      <c r="AP34" s="413"/>
      <c r="AQ34" s="413"/>
      <c r="AR34" s="413"/>
      <c r="AS34" s="413"/>
      <c r="AT34" s="413"/>
      <c r="AU34" s="413"/>
      <c r="AV34" s="413"/>
      <c r="AW34" s="413"/>
      <c r="AX34" s="413"/>
      <c r="AY34" s="413"/>
      <c r="AZ34" s="413"/>
      <c r="BA34" s="413"/>
      <c r="BB34" s="413"/>
      <c r="BC34" s="413"/>
      <c r="BD34" s="413"/>
      <c r="BE34" s="413"/>
      <c r="BF34" s="413"/>
      <c r="BG34" s="413"/>
      <c r="BH34" s="413"/>
      <c r="BI34" s="413"/>
      <c r="BJ34" s="413"/>
      <c r="BK34" s="413"/>
      <c r="BL34" s="413"/>
      <c r="BM34" s="413"/>
      <c r="BN34" s="413"/>
      <c r="BO34" s="413"/>
      <c r="BP34" s="413"/>
      <c r="BQ34" s="413"/>
      <c r="BR34" s="413"/>
      <c r="BS34" s="414"/>
      <c r="BT34" s="414"/>
      <c r="BU34" s="414"/>
      <c r="BV34" s="414"/>
      <c r="BW34" s="414"/>
      <c r="BX34" s="414"/>
      <c r="BY34" s="414"/>
      <c r="BZ34" s="414"/>
      <c r="CA34" s="414"/>
      <c r="CB34" s="414"/>
      <c r="CC34" s="414"/>
      <c r="CD34" s="414"/>
      <c r="CE34" s="414"/>
      <c r="CF34" s="414"/>
      <c r="CG34" s="414"/>
    </row>
    <row r="35" spans="1:85" s="415" customFormat="1" ht="24" customHeight="1">
      <c r="A35" s="399"/>
      <c r="B35" s="400" t="s">
        <v>48</v>
      </c>
      <c r="C35" s="401">
        <v>180</v>
      </c>
      <c r="D35" s="402">
        <v>30</v>
      </c>
      <c r="E35" s="403">
        <v>1.8865740740741099E-3</v>
      </c>
      <c r="F35" s="404">
        <v>3</v>
      </c>
      <c r="G35" s="405" t="s">
        <v>328</v>
      </c>
      <c r="H35" s="406"/>
      <c r="I35" s="406"/>
      <c r="J35" s="406"/>
      <c r="K35" s="406"/>
      <c r="L35" s="406"/>
      <c r="M35" s="400" t="s">
        <v>77</v>
      </c>
      <c r="N35" s="401">
        <v>80</v>
      </c>
      <c r="O35" s="402">
        <v>0</v>
      </c>
      <c r="P35" s="403">
        <v>2.893518518519711E-4</v>
      </c>
      <c r="Q35" s="404">
        <v>2</v>
      </c>
      <c r="R35" s="405" t="s">
        <v>342</v>
      </c>
      <c r="S35" s="408"/>
      <c r="T35" s="406"/>
      <c r="U35" s="397">
        <v>21.626000000000012</v>
      </c>
      <c r="V35" s="406"/>
      <c r="W35" s="409"/>
      <c r="X35" s="410"/>
      <c r="Y35" s="406"/>
      <c r="Z35" s="411"/>
      <c r="AA35" s="354"/>
      <c r="AB35" s="354"/>
      <c r="AC35" s="354"/>
      <c r="AD35" s="360"/>
      <c r="AE35" s="360"/>
      <c r="AF35" s="360"/>
      <c r="AG35" s="361"/>
      <c r="AH35" s="412"/>
      <c r="AI35" s="354"/>
      <c r="AJ35" s="354"/>
      <c r="AK35" s="354"/>
      <c r="AL35" s="360"/>
      <c r="AM35" s="360"/>
      <c r="AN35" s="360"/>
      <c r="AO35" s="413"/>
      <c r="AP35" s="413"/>
      <c r="AQ35" s="413"/>
      <c r="AR35" s="413"/>
      <c r="AS35" s="413"/>
      <c r="AT35" s="413"/>
      <c r="AU35" s="413"/>
      <c r="AV35" s="413"/>
      <c r="AW35" s="413"/>
      <c r="AX35" s="413"/>
      <c r="AY35" s="413"/>
      <c r="AZ35" s="413"/>
      <c r="BA35" s="413"/>
      <c r="BB35" s="413"/>
      <c r="BC35" s="413"/>
      <c r="BD35" s="413"/>
      <c r="BE35" s="413"/>
      <c r="BF35" s="413"/>
      <c r="BG35" s="413"/>
      <c r="BH35" s="413"/>
      <c r="BI35" s="413"/>
      <c r="BJ35" s="413"/>
      <c r="BK35" s="413"/>
      <c r="BL35" s="413"/>
      <c r="BM35" s="413"/>
      <c r="BN35" s="413"/>
      <c r="BO35" s="413"/>
      <c r="BP35" s="413"/>
      <c r="BQ35" s="413"/>
      <c r="BR35" s="413"/>
      <c r="BS35" s="414"/>
      <c r="BT35" s="414"/>
      <c r="BU35" s="414"/>
      <c r="BV35" s="414"/>
      <c r="BW35" s="414"/>
      <c r="BX35" s="414"/>
      <c r="BY35" s="414"/>
      <c r="BZ35" s="414"/>
      <c r="CA35" s="414"/>
      <c r="CB35" s="414"/>
      <c r="CC35" s="414"/>
      <c r="CD35" s="414"/>
      <c r="CE35" s="414"/>
      <c r="CF35" s="414"/>
      <c r="CG35" s="414"/>
    </row>
    <row r="36" spans="1:85" s="320" customFormat="1" ht="24" customHeight="1">
      <c r="A36" s="318"/>
      <c r="B36" s="400" t="s">
        <v>49</v>
      </c>
      <c r="C36" s="401">
        <v>110</v>
      </c>
      <c r="D36" s="402">
        <v>0</v>
      </c>
      <c r="E36" s="403">
        <v>3.8194444444444864E-4</v>
      </c>
      <c r="F36" s="404">
        <v>2</v>
      </c>
      <c r="G36" s="405" t="s">
        <v>342</v>
      </c>
      <c r="H36" s="406"/>
      <c r="I36" s="406"/>
      <c r="J36" s="406"/>
      <c r="K36" s="406"/>
      <c r="L36" s="406"/>
      <c r="M36" s="400" t="s">
        <v>78</v>
      </c>
      <c r="N36" s="401">
        <v>120</v>
      </c>
      <c r="O36" s="402">
        <v>0</v>
      </c>
      <c r="P36" s="403">
        <v>4.8611111111107608E-4</v>
      </c>
      <c r="Q36" s="404">
        <v>3</v>
      </c>
      <c r="R36" s="405" t="s">
        <v>342</v>
      </c>
      <c r="S36" s="408"/>
      <c r="T36" s="406"/>
      <c r="U36" s="397">
        <v>22.682000000000013</v>
      </c>
      <c r="V36" s="406"/>
      <c r="W36" s="409"/>
      <c r="X36" s="410"/>
      <c r="Y36" s="406"/>
      <c r="Z36" s="411"/>
      <c r="AA36" s="354"/>
      <c r="AB36" s="354"/>
      <c r="AC36" s="354"/>
      <c r="AD36" s="360"/>
      <c r="AE36" s="360"/>
      <c r="AF36" s="360"/>
      <c r="AG36" s="361"/>
      <c r="AH36" s="355"/>
      <c r="AI36" s="354"/>
      <c r="AJ36" s="354"/>
      <c r="AK36" s="354"/>
      <c r="AL36" s="360"/>
      <c r="AM36" s="360"/>
      <c r="AN36" s="360"/>
      <c r="AO36" s="413"/>
      <c r="AP36" s="413"/>
      <c r="AQ36" s="413"/>
      <c r="AR36" s="413"/>
      <c r="AS36" s="413"/>
      <c r="AT36" s="413"/>
      <c r="AU36" s="413"/>
      <c r="AV36" s="413"/>
      <c r="AW36" s="413"/>
      <c r="AX36" s="413"/>
      <c r="AY36" s="413"/>
      <c r="AZ36" s="413"/>
      <c r="BA36" s="413"/>
      <c r="BB36" s="413"/>
      <c r="BC36" s="413"/>
      <c r="BD36" s="413"/>
      <c r="BE36" s="413"/>
      <c r="BF36" s="413"/>
      <c r="BG36" s="413"/>
      <c r="BH36" s="413"/>
      <c r="BI36" s="413"/>
      <c r="BJ36" s="413"/>
      <c r="BK36" s="413"/>
      <c r="BL36" s="413"/>
      <c r="BM36" s="413"/>
      <c r="BN36" s="413"/>
      <c r="BO36" s="413"/>
      <c r="BP36" s="413"/>
      <c r="BQ36" s="413"/>
      <c r="BR36" s="413"/>
      <c r="BS36" s="414"/>
      <c r="BT36" s="414"/>
      <c r="BU36" s="414"/>
      <c r="BV36" s="414"/>
      <c r="BW36" s="414"/>
      <c r="BX36" s="414"/>
      <c r="BY36" s="414"/>
      <c r="BZ36" s="414"/>
      <c r="CA36" s="414"/>
      <c r="CB36" s="414"/>
      <c r="CC36" s="414"/>
      <c r="CD36" s="414"/>
      <c r="CE36" s="414"/>
      <c r="CF36" s="414"/>
      <c r="CG36" s="414"/>
    </row>
    <row r="37" spans="1:85" s="320" customFormat="1" ht="24" customHeight="1">
      <c r="A37" s="318"/>
      <c r="B37" s="400" t="s">
        <v>50</v>
      </c>
      <c r="C37" s="401">
        <v>90</v>
      </c>
      <c r="D37" s="402">
        <v>0</v>
      </c>
      <c r="E37" s="403">
        <v>3.5879629629625986E-4</v>
      </c>
      <c r="F37" s="404">
        <v>3</v>
      </c>
      <c r="G37" s="405" t="s">
        <v>342</v>
      </c>
      <c r="H37" s="406"/>
      <c r="I37" s="406"/>
      <c r="J37" s="406"/>
      <c r="K37" s="406"/>
      <c r="L37" s="406"/>
      <c r="M37" s="400" t="s">
        <v>79</v>
      </c>
      <c r="N37" s="401">
        <v>80</v>
      </c>
      <c r="O37" s="402">
        <v>0</v>
      </c>
      <c r="P37" s="403">
        <v>2.8935185185174905E-4</v>
      </c>
      <c r="Q37" s="404">
        <v>3</v>
      </c>
      <c r="R37" s="405" t="s">
        <v>342</v>
      </c>
      <c r="S37" s="408"/>
      <c r="T37" s="406"/>
      <c r="U37" s="397">
        <v>23.738000000000014</v>
      </c>
      <c r="V37" s="406"/>
      <c r="W37" s="409"/>
      <c r="X37" s="410"/>
      <c r="Y37" s="406"/>
      <c r="Z37" s="411"/>
      <c r="AA37" s="354"/>
      <c r="AB37" s="354"/>
      <c r="AC37" s="354"/>
      <c r="AD37" s="360"/>
      <c r="AE37" s="360"/>
      <c r="AF37" s="360"/>
      <c r="AG37" s="361"/>
      <c r="AH37" s="355"/>
      <c r="AI37" s="354"/>
      <c r="AJ37" s="354"/>
      <c r="AK37" s="354"/>
      <c r="AL37" s="360"/>
      <c r="AM37" s="360"/>
      <c r="AN37" s="360"/>
      <c r="AO37" s="413"/>
      <c r="AP37" s="413"/>
      <c r="AQ37" s="413"/>
      <c r="AR37" s="413"/>
      <c r="AS37" s="413"/>
      <c r="AT37" s="413"/>
      <c r="AU37" s="413"/>
      <c r="AV37" s="413"/>
      <c r="AW37" s="413"/>
      <c r="AX37" s="413"/>
      <c r="AY37" s="413"/>
      <c r="AZ37" s="413"/>
      <c r="BA37" s="413"/>
      <c r="BB37" s="413"/>
      <c r="BC37" s="413"/>
      <c r="BD37" s="413"/>
      <c r="BE37" s="413"/>
      <c r="BF37" s="413"/>
      <c r="BG37" s="413"/>
      <c r="BH37" s="413"/>
      <c r="BI37" s="413"/>
      <c r="BJ37" s="413"/>
      <c r="BK37" s="413"/>
      <c r="BL37" s="413"/>
      <c r="BM37" s="413"/>
      <c r="BN37" s="413"/>
      <c r="BO37" s="413"/>
      <c r="BP37" s="413"/>
      <c r="BQ37" s="413"/>
      <c r="BR37" s="413"/>
      <c r="BS37" s="414"/>
      <c r="BT37" s="414"/>
      <c r="BU37" s="414"/>
      <c r="BV37" s="414"/>
      <c r="BW37" s="414"/>
      <c r="BX37" s="414"/>
      <c r="BY37" s="414"/>
      <c r="BZ37" s="414"/>
      <c r="CA37" s="414"/>
      <c r="CB37" s="414"/>
      <c r="CC37" s="414"/>
      <c r="CD37" s="414"/>
      <c r="CE37" s="414"/>
      <c r="CF37" s="414"/>
      <c r="CG37" s="414"/>
    </row>
    <row r="38" spans="1:85" s="389" customFormat="1" ht="24" customHeight="1">
      <c r="A38" s="416"/>
      <c r="B38" s="417" t="s">
        <v>345</v>
      </c>
      <c r="C38" s="424">
        <v>80</v>
      </c>
      <c r="D38" s="419">
        <v>0</v>
      </c>
      <c r="E38" s="420">
        <v>2.7777777777771018E-4</v>
      </c>
      <c r="F38" s="421">
        <v>3</v>
      </c>
      <c r="G38" s="422" t="s">
        <v>342</v>
      </c>
      <c r="H38" s="406"/>
      <c r="I38" s="406"/>
      <c r="J38" s="406"/>
      <c r="K38" s="406"/>
      <c r="L38" s="406"/>
      <c r="M38" s="417" t="s">
        <v>346</v>
      </c>
      <c r="N38" s="424">
        <v>80</v>
      </c>
      <c r="O38" s="419">
        <v>0</v>
      </c>
      <c r="P38" s="420">
        <v>3.5879629629631538E-4</v>
      </c>
      <c r="Q38" s="421">
        <v>2</v>
      </c>
      <c r="R38" s="422" t="s">
        <v>342</v>
      </c>
      <c r="S38" s="408"/>
      <c r="T38" s="406"/>
      <c r="U38" s="397">
        <v>24.794000000000015</v>
      </c>
      <c r="V38" s="406"/>
      <c r="W38" s="409"/>
      <c r="X38" s="410"/>
      <c r="Y38" s="406"/>
      <c r="Z38" s="411"/>
      <c r="AA38" s="398"/>
      <c r="AB38" s="398"/>
      <c r="AC38" s="398"/>
      <c r="AD38" s="360"/>
      <c r="AE38" s="360"/>
      <c r="AF38" s="360"/>
      <c r="AG38" s="361"/>
      <c r="AH38" s="423"/>
      <c r="AI38" s="398"/>
      <c r="AJ38" s="398"/>
      <c r="AK38" s="398"/>
      <c r="AL38" s="360"/>
      <c r="AM38" s="360"/>
      <c r="AN38" s="360"/>
      <c r="AO38" s="413"/>
      <c r="AP38" s="413"/>
      <c r="AQ38" s="413"/>
      <c r="AR38" s="413"/>
      <c r="AS38" s="413"/>
      <c r="AT38" s="413"/>
      <c r="AU38" s="413"/>
      <c r="AV38" s="413"/>
      <c r="AW38" s="413"/>
      <c r="AX38" s="413"/>
      <c r="AY38" s="413"/>
      <c r="AZ38" s="413"/>
      <c r="BA38" s="413"/>
      <c r="BB38" s="413"/>
      <c r="BC38" s="413"/>
      <c r="BD38" s="413"/>
      <c r="BE38" s="413"/>
      <c r="BF38" s="413"/>
      <c r="BG38" s="413"/>
      <c r="BH38" s="413"/>
      <c r="BI38" s="413"/>
      <c r="BJ38" s="413"/>
      <c r="BK38" s="413"/>
      <c r="BL38" s="413"/>
      <c r="BM38" s="413"/>
      <c r="BN38" s="413"/>
      <c r="BO38" s="413"/>
      <c r="BP38" s="413"/>
      <c r="BQ38" s="413"/>
      <c r="BR38" s="413"/>
      <c r="BS38" s="414"/>
      <c r="BT38" s="414"/>
      <c r="BU38" s="414"/>
      <c r="BV38" s="414"/>
      <c r="BW38" s="414"/>
      <c r="BX38" s="414"/>
      <c r="BY38" s="414"/>
      <c r="BZ38" s="414"/>
      <c r="CA38" s="414"/>
      <c r="CB38" s="414"/>
      <c r="CC38" s="414"/>
      <c r="CD38" s="414"/>
      <c r="CE38" s="414"/>
      <c r="CF38" s="414"/>
      <c r="CG38" s="414"/>
    </row>
    <row r="39" spans="1:85" s="320" customFormat="1" ht="24" customHeight="1">
      <c r="A39" s="318"/>
      <c r="B39" s="391" t="s">
        <v>51</v>
      </c>
      <c r="C39" s="392">
        <v>160</v>
      </c>
      <c r="D39" s="393">
        <v>20</v>
      </c>
      <c r="E39" s="394">
        <v>1.9212962962962266E-3</v>
      </c>
      <c r="F39" s="392">
        <v>2</v>
      </c>
      <c r="G39" s="395">
        <v>7</v>
      </c>
      <c r="H39" s="406"/>
      <c r="I39" s="406"/>
      <c r="J39" s="406"/>
      <c r="K39" s="406"/>
      <c r="L39" s="406"/>
      <c r="M39" s="391" t="s">
        <v>347</v>
      </c>
      <c r="N39" s="392">
        <v>80</v>
      </c>
      <c r="O39" s="393">
        <v>0</v>
      </c>
      <c r="P39" s="394">
        <v>5.2083333333330373E-4</v>
      </c>
      <c r="Q39" s="392">
        <v>2</v>
      </c>
      <c r="R39" s="395" t="s">
        <v>342</v>
      </c>
      <c r="S39" s="408"/>
      <c r="T39" s="406"/>
      <c r="U39" s="397">
        <v>25.850000000000016</v>
      </c>
      <c r="V39" s="406"/>
      <c r="W39" s="409"/>
      <c r="X39" s="410"/>
      <c r="Y39" s="406"/>
      <c r="Z39" s="411"/>
      <c r="AA39" s="354"/>
      <c r="AB39" s="354"/>
      <c r="AC39" s="354"/>
      <c r="AD39" s="360"/>
      <c r="AE39" s="360"/>
      <c r="AF39" s="360"/>
      <c r="AG39" s="361"/>
      <c r="AH39" s="355"/>
      <c r="AI39" s="354"/>
      <c r="AJ39" s="354"/>
      <c r="AK39" s="354"/>
      <c r="AL39" s="360"/>
      <c r="AM39" s="360"/>
      <c r="AN39" s="360"/>
      <c r="AO39" s="413"/>
      <c r="AP39" s="413"/>
      <c r="AQ39" s="413"/>
      <c r="AR39" s="413"/>
      <c r="AS39" s="413"/>
      <c r="AT39" s="413"/>
      <c r="AU39" s="413"/>
      <c r="AV39" s="413"/>
      <c r="AW39" s="413"/>
      <c r="AX39" s="413"/>
      <c r="AY39" s="413"/>
      <c r="AZ39" s="413"/>
      <c r="BA39" s="413"/>
      <c r="BB39" s="413"/>
      <c r="BC39" s="413"/>
      <c r="BD39" s="413"/>
      <c r="BE39" s="413"/>
      <c r="BF39" s="413"/>
      <c r="BG39" s="413"/>
      <c r="BH39" s="413"/>
      <c r="BI39" s="413"/>
      <c r="BJ39" s="413"/>
      <c r="BK39" s="413"/>
      <c r="BL39" s="413"/>
      <c r="BM39" s="413"/>
      <c r="BN39" s="413"/>
      <c r="BO39" s="413"/>
      <c r="BP39" s="413"/>
      <c r="BQ39" s="413"/>
      <c r="BR39" s="413"/>
      <c r="BS39" s="414"/>
      <c r="BT39" s="414"/>
      <c r="BU39" s="414"/>
      <c r="BV39" s="414"/>
      <c r="BW39" s="414"/>
      <c r="BX39" s="414"/>
      <c r="BY39" s="414"/>
      <c r="BZ39" s="414"/>
      <c r="CA39" s="414"/>
      <c r="CB39" s="414"/>
      <c r="CC39" s="414"/>
      <c r="CD39" s="414"/>
      <c r="CE39" s="414"/>
      <c r="CF39" s="414"/>
      <c r="CG39" s="414"/>
    </row>
    <row r="40" spans="1:85" s="415" customFormat="1" ht="24" customHeight="1">
      <c r="A40" s="399"/>
      <c r="B40" s="400" t="s">
        <v>52</v>
      </c>
      <c r="C40" s="401">
        <v>60</v>
      </c>
      <c r="D40" s="402">
        <v>0</v>
      </c>
      <c r="E40" s="403">
        <v>2.4305555555559355E-4</v>
      </c>
      <c r="F40" s="404">
        <v>2</v>
      </c>
      <c r="G40" s="405" t="s">
        <v>342</v>
      </c>
      <c r="H40" s="406"/>
      <c r="I40" s="406"/>
      <c r="J40" s="406"/>
      <c r="K40" s="406"/>
      <c r="L40" s="406"/>
      <c r="M40" s="400" t="s">
        <v>81</v>
      </c>
      <c r="N40" s="401">
        <v>60</v>
      </c>
      <c r="O40" s="402">
        <v>0</v>
      </c>
      <c r="P40" s="403">
        <v>4.166666666667318E-4</v>
      </c>
      <c r="Q40" s="404">
        <v>2</v>
      </c>
      <c r="R40" s="405" t="s">
        <v>342</v>
      </c>
      <c r="S40" s="408"/>
      <c r="T40" s="406"/>
      <c r="U40" s="397">
        <v>26.906000000000017</v>
      </c>
      <c r="V40" s="406"/>
      <c r="W40" s="409"/>
      <c r="X40" s="410"/>
      <c r="Y40" s="406"/>
      <c r="Z40" s="411"/>
      <c r="AA40" s="354"/>
      <c r="AB40" s="354"/>
      <c r="AC40" s="354"/>
      <c r="AD40" s="360"/>
      <c r="AE40" s="360"/>
      <c r="AF40" s="360"/>
      <c r="AG40" s="361"/>
      <c r="AH40" s="412"/>
      <c r="AI40" s="354"/>
      <c r="AJ40" s="354"/>
      <c r="AK40" s="354"/>
      <c r="AL40" s="360"/>
      <c r="AM40" s="360"/>
      <c r="AN40" s="360"/>
      <c r="AO40" s="413"/>
      <c r="AP40" s="413"/>
      <c r="AQ40" s="413"/>
      <c r="AR40" s="413"/>
      <c r="AS40" s="413"/>
      <c r="AT40" s="413"/>
      <c r="AU40" s="413"/>
      <c r="AV40" s="413"/>
      <c r="AW40" s="413"/>
      <c r="AX40" s="413"/>
      <c r="AY40" s="413"/>
      <c r="AZ40" s="413"/>
      <c r="BA40" s="413"/>
      <c r="BB40" s="413"/>
      <c r="BC40" s="413"/>
      <c r="BD40" s="413"/>
      <c r="BE40" s="413"/>
      <c r="BF40" s="413"/>
      <c r="BG40" s="413"/>
      <c r="BH40" s="413"/>
      <c r="BI40" s="413"/>
      <c r="BJ40" s="413"/>
      <c r="BK40" s="413"/>
      <c r="BL40" s="413"/>
      <c r="BM40" s="413"/>
      <c r="BN40" s="413"/>
      <c r="BO40" s="413"/>
      <c r="BP40" s="413"/>
      <c r="BQ40" s="413"/>
      <c r="BR40" s="413"/>
      <c r="BS40" s="414"/>
      <c r="BT40" s="414"/>
      <c r="BU40" s="414"/>
      <c r="BV40" s="414"/>
      <c r="BW40" s="414"/>
      <c r="BX40" s="414"/>
      <c r="BY40" s="414"/>
      <c r="BZ40" s="414"/>
      <c r="CA40" s="414"/>
      <c r="CB40" s="414"/>
      <c r="CC40" s="414"/>
      <c r="CD40" s="414"/>
      <c r="CE40" s="414"/>
      <c r="CF40" s="414"/>
      <c r="CG40" s="414"/>
    </row>
    <row r="41" spans="1:85" s="415" customFormat="1" ht="24" customHeight="1">
      <c r="A41" s="399"/>
      <c r="B41" s="400" t="s">
        <v>53</v>
      </c>
      <c r="C41" s="401">
        <v>90</v>
      </c>
      <c r="D41" s="402">
        <v>0</v>
      </c>
      <c r="E41" s="403">
        <v>4.5138888888890394E-4</v>
      </c>
      <c r="F41" s="404">
        <v>3</v>
      </c>
      <c r="G41" s="405" t="s">
        <v>342</v>
      </c>
      <c r="H41" s="406"/>
      <c r="I41" s="406"/>
      <c r="J41" s="406"/>
      <c r="K41" s="406"/>
      <c r="L41" s="406"/>
      <c r="M41" s="400" t="s">
        <v>82</v>
      </c>
      <c r="N41" s="401">
        <v>80</v>
      </c>
      <c r="O41" s="402">
        <v>0</v>
      </c>
      <c r="P41" s="403">
        <v>3.8194444444450415E-4</v>
      </c>
      <c r="Q41" s="404">
        <v>2</v>
      </c>
      <c r="R41" s="405" t="s">
        <v>342</v>
      </c>
      <c r="S41" s="408"/>
      <c r="T41" s="406"/>
      <c r="U41" s="397">
        <v>27.962000000000018</v>
      </c>
      <c r="V41" s="406"/>
      <c r="W41" s="409"/>
      <c r="X41" s="410"/>
      <c r="Y41" s="406"/>
      <c r="Z41" s="411"/>
      <c r="AA41" s="354"/>
      <c r="AB41" s="354"/>
      <c r="AC41" s="354"/>
      <c r="AD41" s="360"/>
      <c r="AE41" s="360"/>
      <c r="AF41" s="360"/>
      <c r="AG41" s="361"/>
      <c r="AH41" s="412"/>
      <c r="AI41" s="354"/>
      <c r="AJ41" s="354"/>
      <c r="AK41" s="354"/>
      <c r="AL41" s="360"/>
      <c r="AM41" s="360"/>
      <c r="AN41" s="360"/>
      <c r="AO41" s="413"/>
      <c r="AP41" s="413"/>
      <c r="AQ41" s="413"/>
      <c r="AR41" s="413"/>
      <c r="AS41" s="413"/>
      <c r="AT41" s="413"/>
      <c r="AU41" s="413"/>
      <c r="AV41" s="413"/>
      <c r="AW41" s="413"/>
      <c r="AX41" s="413"/>
      <c r="AY41" s="413"/>
      <c r="AZ41" s="413"/>
      <c r="BA41" s="413"/>
      <c r="BB41" s="413"/>
      <c r="BC41" s="413"/>
      <c r="BD41" s="413"/>
      <c r="BE41" s="413"/>
      <c r="BF41" s="413"/>
      <c r="BG41" s="413"/>
      <c r="BH41" s="413"/>
      <c r="BI41" s="413"/>
      <c r="BJ41" s="413"/>
      <c r="BK41" s="413"/>
      <c r="BL41" s="413"/>
      <c r="BM41" s="413"/>
      <c r="BN41" s="413"/>
      <c r="BO41" s="413"/>
      <c r="BP41" s="413"/>
      <c r="BQ41" s="413"/>
      <c r="BR41" s="413"/>
      <c r="BS41" s="414"/>
      <c r="BT41" s="414"/>
      <c r="BU41" s="414"/>
      <c r="BV41" s="414"/>
      <c r="BW41" s="414"/>
      <c r="BX41" s="414"/>
      <c r="BY41" s="414"/>
      <c r="BZ41" s="414"/>
      <c r="CA41" s="414"/>
      <c r="CB41" s="414"/>
      <c r="CC41" s="414"/>
      <c r="CD41" s="414"/>
      <c r="CE41" s="414"/>
      <c r="CF41" s="414"/>
      <c r="CG41" s="414"/>
    </row>
    <row r="42" spans="1:85" s="320" customFormat="1" ht="24" customHeight="1">
      <c r="A42" s="318"/>
      <c r="B42" s="400" t="s">
        <v>54</v>
      </c>
      <c r="C42" s="401">
        <v>150</v>
      </c>
      <c r="D42" s="402">
        <v>30</v>
      </c>
      <c r="E42" s="403">
        <v>2.0138888888888706E-3</v>
      </c>
      <c r="F42" s="404">
        <v>2</v>
      </c>
      <c r="G42" s="405" t="s">
        <v>328</v>
      </c>
      <c r="H42" s="406"/>
      <c r="I42" s="406"/>
      <c r="J42" s="406"/>
      <c r="K42" s="406"/>
      <c r="L42" s="406"/>
      <c r="M42" s="400" t="s">
        <v>83</v>
      </c>
      <c r="N42" s="401">
        <v>120</v>
      </c>
      <c r="O42" s="402">
        <v>0</v>
      </c>
      <c r="P42" s="403">
        <v>4.7453703703692618E-4</v>
      </c>
      <c r="Q42" s="404">
        <v>3</v>
      </c>
      <c r="R42" s="405" t="s">
        <v>342</v>
      </c>
      <c r="S42" s="408"/>
      <c r="T42" s="406"/>
      <c r="U42" s="397">
        <v>29.018000000000018</v>
      </c>
      <c r="V42" s="406"/>
      <c r="W42" s="409"/>
      <c r="X42" s="410"/>
      <c r="Y42" s="406"/>
      <c r="Z42" s="411"/>
      <c r="AA42" s="354"/>
      <c r="AB42" s="354"/>
      <c r="AC42" s="354"/>
      <c r="AD42" s="360"/>
      <c r="AE42" s="360"/>
      <c r="AF42" s="360"/>
      <c r="AG42" s="361"/>
      <c r="AH42" s="355"/>
      <c r="AI42" s="354"/>
      <c r="AJ42" s="354"/>
      <c r="AK42" s="354"/>
      <c r="AL42" s="360"/>
      <c r="AM42" s="360"/>
      <c r="AN42" s="360"/>
      <c r="AO42" s="413"/>
      <c r="AP42" s="413"/>
      <c r="AQ42" s="413"/>
      <c r="AR42" s="413"/>
      <c r="AS42" s="413"/>
      <c r="AT42" s="413"/>
      <c r="AU42" s="413"/>
      <c r="AV42" s="413"/>
      <c r="AW42" s="413"/>
      <c r="AX42" s="413"/>
      <c r="AY42" s="413"/>
      <c r="AZ42" s="413"/>
      <c r="BA42" s="413"/>
      <c r="BB42" s="413"/>
      <c r="BC42" s="413"/>
      <c r="BD42" s="413"/>
      <c r="BE42" s="413"/>
      <c r="BF42" s="413"/>
      <c r="BG42" s="413"/>
      <c r="BH42" s="413"/>
      <c r="BI42" s="413"/>
      <c r="BJ42" s="413"/>
      <c r="BK42" s="413"/>
      <c r="BL42" s="413"/>
      <c r="BM42" s="413"/>
      <c r="BN42" s="413"/>
      <c r="BO42" s="413"/>
      <c r="BP42" s="413"/>
      <c r="BQ42" s="413"/>
      <c r="BR42" s="413"/>
      <c r="BS42" s="414"/>
      <c r="BT42" s="414"/>
      <c r="BU42" s="414"/>
      <c r="BV42" s="414"/>
      <c r="BW42" s="414"/>
      <c r="BX42" s="414"/>
      <c r="BY42" s="414"/>
      <c r="BZ42" s="414"/>
      <c r="CA42" s="414"/>
      <c r="CB42" s="414"/>
      <c r="CC42" s="414"/>
      <c r="CD42" s="414"/>
      <c r="CE42" s="414"/>
      <c r="CF42" s="414"/>
      <c r="CG42" s="414"/>
    </row>
    <row r="43" spans="1:85" s="320" customFormat="1" ht="24" customHeight="1">
      <c r="A43" s="318"/>
      <c r="B43" s="400" t="s">
        <v>55</v>
      </c>
      <c r="C43" s="401">
        <v>70</v>
      </c>
      <c r="D43" s="402">
        <v>0</v>
      </c>
      <c r="E43" s="403">
        <v>4.1666666666667629E-4</v>
      </c>
      <c r="F43" s="404">
        <v>2</v>
      </c>
      <c r="G43" s="405" t="s">
        <v>342</v>
      </c>
      <c r="H43" s="406"/>
      <c r="I43" s="406"/>
      <c r="J43" s="406"/>
      <c r="K43" s="406"/>
      <c r="L43" s="406"/>
      <c r="M43" s="400" t="s">
        <v>84</v>
      </c>
      <c r="N43" s="401">
        <v>80</v>
      </c>
      <c r="O43" s="402">
        <v>0</v>
      </c>
      <c r="P43" s="403">
        <v>3.8194444444439313E-4</v>
      </c>
      <c r="Q43" s="404">
        <v>2</v>
      </c>
      <c r="R43" s="405" t="s">
        <v>342</v>
      </c>
      <c r="S43" s="408"/>
      <c r="T43" s="406"/>
      <c r="U43" s="397">
        <v>30.074000000000019</v>
      </c>
      <c r="V43" s="406"/>
      <c r="W43" s="409"/>
      <c r="X43" s="410"/>
      <c r="Y43" s="406"/>
      <c r="Z43" s="411"/>
      <c r="AA43" s="354"/>
      <c r="AB43" s="354"/>
      <c r="AC43" s="354"/>
      <c r="AD43" s="360"/>
      <c r="AE43" s="360"/>
      <c r="AF43" s="360"/>
      <c r="AG43" s="361"/>
      <c r="AH43" s="355"/>
      <c r="AI43" s="354"/>
      <c r="AJ43" s="354"/>
      <c r="AK43" s="354"/>
      <c r="AL43" s="360"/>
      <c r="AM43" s="360"/>
      <c r="AN43" s="360"/>
      <c r="AO43" s="413"/>
      <c r="AP43" s="413"/>
      <c r="AQ43" s="413"/>
      <c r="AR43" s="413"/>
      <c r="AS43" s="413"/>
      <c r="AT43" s="413"/>
      <c r="AU43" s="413"/>
      <c r="AV43" s="413"/>
      <c r="AW43" s="413"/>
      <c r="AX43" s="413"/>
      <c r="AY43" s="413"/>
      <c r="AZ43" s="413"/>
      <c r="BA43" s="413"/>
      <c r="BB43" s="413"/>
      <c r="BC43" s="413"/>
      <c r="BD43" s="413"/>
      <c r="BE43" s="413"/>
      <c r="BF43" s="413"/>
      <c r="BG43" s="413"/>
      <c r="BH43" s="413"/>
      <c r="BI43" s="413"/>
      <c r="BJ43" s="413"/>
      <c r="BK43" s="413"/>
      <c r="BL43" s="413"/>
      <c r="BM43" s="413"/>
      <c r="BN43" s="413"/>
      <c r="BO43" s="413"/>
      <c r="BP43" s="413"/>
      <c r="BQ43" s="413"/>
      <c r="BR43" s="413"/>
      <c r="BS43" s="414"/>
      <c r="BT43" s="414"/>
      <c r="BU43" s="414"/>
      <c r="BV43" s="414"/>
      <c r="BW43" s="414"/>
      <c r="BX43" s="414"/>
      <c r="BY43" s="414"/>
      <c r="BZ43" s="414"/>
      <c r="CA43" s="414"/>
      <c r="CB43" s="414"/>
      <c r="CC43" s="414"/>
      <c r="CD43" s="414"/>
      <c r="CE43" s="414"/>
      <c r="CF43" s="414"/>
      <c r="CG43" s="414"/>
    </row>
    <row r="44" spans="1:85" s="389" customFormat="1" ht="24" customHeight="1">
      <c r="A44" s="416"/>
      <c r="B44" s="417" t="s">
        <v>348</v>
      </c>
      <c r="C44" s="424">
        <v>190</v>
      </c>
      <c r="D44" s="419">
        <v>70</v>
      </c>
      <c r="E44" s="420">
        <v>2.0138888888889261E-3</v>
      </c>
      <c r="F44" s="421">
        <v>3</v>
      </c>
      <c r="G44" s="422" t="s">
        <v>328</v>
      </c>
      <c r="H44" s="406"/>
      <c r="I44" s="406"/>
      <c r="J44" s="406"/>
      <c r="K44" s="406"/>
      <c r="L44" s="406"/>
      <c r="M44" s="417" t="s">
        <v>349</v>
      </c>
      <c r="N44" s="424">
        <v>70</v>
      </c>
      <c r="O44" s="419">
        <v>0</v>
      </c>
      <c r="P44" s="420">
        <v>3.0092592592589895E-4</v>
      </c>
      <c r="Q44" s="421">
        <v>2</v>
      </c>
      <c r="R44" s="422" t="s">
        <v>342</v>
      </c>
      <c r="S44" s="408"/>
      <c r="T44" s="406"/>
      <c r="U44" s="397">
        <v>31.13000000000002</v>
      </c>
      <c r="V44" s="406"/>
      <c r="W44" s="409"/>
      <c r="X44" s="410"/>
      <c r="Y44" s="406"/>
      <c r="Z44" s="411"/>
      <c r="AA44" s="398"/>
      <c r="AB44" s="398"/>
      <c r="AC44" s="398"/>
      <c r="AD44" s="360"/>
      <c r="AE44" s="360"/>
      <c r="AF44" s="360"/>
      <c r="AG44" s="361"/>
      <c r="AH44" s="423"/>
      <c r="AI44" s="398"/>
      <c r="AJ44" s="398"/>
      <c r="AK44" s="398"/>
      <c r="AL44" s="360"/>
      <c r="AM44" s="360"/>
      <c r="AN44" s="360"/>
      <c r="AO44" s="413"/>
      <c r="AP44" s="413"/>
      <c r="AQ44" s="413"/>
      <c r="AR44" s="413"/>
      <c r="AS44" s="413"/>
      <c r="AT44" s="413"/>
      <c r="AU44" s="413"/>
      <c r="AV44" s="413"/>
      <c r="AW44" s="413"/>
      <c r="AX44" s="413"/>
      <c r="AY44" s="413"/>
      <c r="AZ44" s="413"/>
      <c r="BA44" s="413"/>
      <c r="BB44" s="413"/>
      <c r="BC44" s="413"/>
      <c r="BD44" s="413"/>
      <c r="BE44" s="413"/>
      <c r="BF44" s="413"/>
      <c r="BG44" s="413"/>
      <c r="BH44" s="413"/>
      <c r="BI44" s="413"/>
      <c r="BJ44" s="413"/>
      <c r="BK44" s="413"/>
      <c r="BL44" s="413"/>
      <c r="BM44" s="413"/>
      <c r="BN44" s="413"/>
      <c r="BO44" s="413"/>
      <c r="BP44" s="413"/>
      <c r="BQ44" s="413"/>
      <c r="BR44" s="413"/>
      <c r="BS44" s="414"/>
      <c r="BT44" s="414"/>
      <c r="BU44" s="414"/>
      <c r="BV44" s="414"/>
      <c r="BW44" s="414"/>
      <c r="BX44" s="414"/>
      <c r="BY44" s="414"/>
      <c r="BZ44" s="414"/>
      <c r="CA44" s="414"/>
      <c r="CB44" s="414"/>
      <c r="CC44" s="414"/>
      <c r="CD44" s="414"/>
      <c r="CE44" s="414"/>
      <c r="CF44" s="414"/>
      <c r="CG44" s="414"/>
    </row>
    <row r="45" spans="1:85" s="320" customFormat="1" ht="24" customHeight="1">
      <c r="A45" s="318"/>
      <c r="B45" s="391" t="s">
        <v>56</v>
      </c>
      <c r="C45" s="392">
        <v>140</v>
      </c>
      <c r="D45" s="393">
        <v>20</v>
      </c>
      <c r="E45" s="394">
        <v>1.8634259259259212E-3</v>
      </c>
      <c r="F45" s="392">
        <v>2</v>
      </c>
      <c r="G45" s="395" t="s">
        <v>328</v>
      </c>
      <c r="H45" s="406"/>
      <c r="I45" s="406"/>
      <c r="J45" s="406"/>
      <c r="K45" s="406"/>
      <c r="L45" s="406"/>
      <c r="M45" s="391" t="s">
        <v>350</v>
      </c>
      <c r="N45" s="392">
        <v>70</v>
      </c>
      <c r="O45" s="393">
        <v>0</v>
      </c>
      <c r="P45" s="394">
        <v>3.0092592592589895E-4</v>
      </c>
      <c r="Q45" s="392">
        <v>2</v>
      </c>
      <c r="R45" s="395" t="s">
        <v>342</v>
      </c>
      <c r="S45" s="408"/>
      <c r="T45" s="406"/>
      <c r="U45" s="397">
        <v>32.186000000000021</v>
      </c>
      <c r="V45" s="406"/>
      <c r="W45" s="409"/>
      <c r="X45" s="410"/>
      <c r="Y45" s="406"/>
      <c r="Z45" s="411"/>
      <c r="AA45" s="354"/>
      <c r="AB45" s="354"/>
      <c r="AC45" s="354"/>
      <c r="AD45" s="360"/>
      <c r="AE45" s="360"/>
      <c r="AF45" s="360"/>
      <c r="AG45" s="361"/>
      <c r="AH45" s="355"/>
      <c r="AI45" s="354"/>
      <c r="AJ45" s="354"/>
      <c r="AK45" s="354"/>
      <c r="AL45" s="360"/>
      <c r="AM45" s="360"/>
      <c r="AN45" s="360"/>
      <c r="AO45" s="413"/>
      <c r="AP45" s="413"/>
      <c r="AQ45" s="413"/>
      <c r="AR45" s="413"/>
      <c r="AS45" s="413"/>
      <c r="AT45" s="413"/>
      <c r="AU45" s="413"/>
      <c r="AV45" s="413"/>
      <c r="AW45" s="413"/>
      <c r="AX45" s="413"/>
      <c r="AY45" s="413"/>
      <c r="AZ45" s="413"/>
      <c r="BA45" s="413"/>
      <c r="BB45" s="413"/>
      <c r="BC45" s="413"/>
      <c r="BD45" s="413"/>
      <c r="BE45" s="413"/>
      <c r="BF45" s="413"/>
      <c r="BG45" s="413"/>
      <c r="BH45" s="413"/>
      <c r="BI45" s="413"/>
      <c r="BJ45" s="413"/>
      <c r="BK45" s="413"/>
      <c r="BL45" s="413"/>
      <c r="BM45" s="413"/>
      <c r="BN45" s="413"/>
      <c r="BO45" s="413"/>
      <c r="BP45" s="413"/>
      <c r="BQ45" s="413"/>
      <c r="BR45" s="413"/>
      <c r="BS45" s="414"/>
      <c r="BT45" s="414"/>
      <c r="BU45" s="414"/>
      <c r="BV45" s="414"/>
      <c r="BW45" s="414"/>
      <c r="BX45" s="414"/>
      <c r="BY45" s="414"/>
      <c r="BZ45" s="414"/>
      <c r="CA45" s="414"/>
      <c r="CB45" s="414"/>
      <c r="CC45" s="414"/>
      <c r="CD45" s="414"/>
      <c r="CE45" s="414"/>
      <c r="CF45" s="414"/>
      <c r="CG45" s="414"/>
    </row>
    <row r="46" spans="1:85" s="415" customFormat="1" ht="24" customHeight="1">
      <c r="A46" s="399"/>
      <c r="B46" s="400" t="s">
        <v>57</v>
      </c>
      <c r="C46" s="401">
        <v>160</v>
      </c>
      <c r="D46" s="402">
        <v>20</v>
      </c>
      <c r="E46" s="403">
        <v>1.9328703703703765E-3</v>
      </c>
      <c r="F46" s="404">
        <v>3</v>
      </c>
      <c r="G46" s="405" t="s">
        <v>328</v>
      </c>
      <c r="H46" s="406"/>
      <c r="I46" s="406"/>
      <c r="J46" s="406"/>
      <c r="K46" s="406"/>
      <c r="L46" s="406"/>
      <c r="M46" s="400" t="s">
        <v>86</v>
      </c>
      <c r="N46" s="401">
        <v>50</v>
      </c>
      <c r="O46" s="402">
        <v>0</v>
      </c>
      <c r="P46" s="403">
        <v>2.4305555555559355E-4</v>
      </c>
      <c r="Q46" s="404">
        <v>2</v>
      </c>
      <c r="R46" s="405" t="s">
        <v>342</v>
      </c>
      <c r="S46" s="408"/>
      <c r="T46" s="406"/>
      <c r="U46" s="397">
        <v>33.242000000000019</v>
      </c>
      <c r="V46" s="406"/>
      <c r="W46" s="409"/>
      <c r="X46" s="410"/>
      <c r="Y46" s="406"/>
      <c r="Z46" s="411"/>
      <c r="AA46" s="354"/>
      <c r="AB46" s="354"/>
      <c r="AC46" s="354"/>
      <c r="AD46" s="360"/>
      <c r="AE46" s="360"/>
      <c r="AF46" s="360"/>
      <c r="AG46" s="361"/>
      <c r="AH46" s="412"/>
      <c r="AI46" s="354"/>
      <c r="AJ46" s="354"/>
      <c r="AK46" s="354"/>
      <c r="AL46" s="360"/>
      <c r="AM46" s="360"/>
      <c r="AN46" s="360"/>
      <c r="AO46" s="413"/>
      <c r="AP46" s="413"/>
      <c r="AQ46" s="413"/>
      <c r="AR46" s="413"/>
      <c r="AS46" s="413"/>
      <c r="AT46" s="413"/>
      <c r="AU46" s="413"/>
      <c r="AV46" s="413"/>
      <c r="AW46" s="413"/>
      <c r="AX46" s="413"/>
      <c r="AY46" s="413"/>
      <c r="AZ46" s="413"/>
      <c r="BA46" s="413"/>
      <c r="BB46" s="413"/>
      <c r="BC46" s="413"/>
      <c r="BD46" s="413"/>
      <c r="BE46" s="413"/>
      <c r="BF46" s="413"/>
      <c r="BG46" s="413"/>
      <c r="BH46" s="413"/>
      <c r="BI46" s="413"/>
      <c r="BJ46" s="413"/>
      <c r="BK46" s="413"/>
      <c r="BL46" s="413"/>
      <c r="BM46" s="413"/>
      <c r="BN46" s="413"/>
      <c r="BO46" s="413"/>
      <c r="BP46" s="413"/>
      <c r="BQ46" s="413"/>
      <c r="BR46" s="413"/>
      <c r="BS46" s="414"/>
      <c r="BT46" s="414"/>
      <c r="BU46" s="414"/>
      <c r="BV46" s="414"/>
      <c r="BW46" s="414"/>
      <c r="BX46" s="414"/>
      <c r="BY46" s="414"/>
      <c r="BZ46" s="414"/>
      <c r="CA46" s="414"/>
      <c r="CB46" s="414"/>
      <c r="CC46" s="414"/>
      <c r="CD46" s="414"/>
      <c r="CE46" s="414"/>
      <c r="CF46" s="414"/>
      <c r="CG46" s="414"/>
    </row>
    <row r="47" spans="1:85" s="415" customFormat="1" ht="24" customHeight="1">
      <c r="A47" s="399"/>
      <c r="B47" s="400" t="s">
        <v>58</v>
      </c>
      <c r="C47" s="401">
        <v>120</v>
      </c>
      <c r="D47" s="402">
        <v>0</v>
      </c>
      <c r="E47" s="403">
        <v>4.745370370370372E-4</v>
      </c>
      <c r="F47" s="404">
        <v>3</v>
      </c>
      <c r="G47" s="405" t="s">
        <v>342</v>
      </c>
      <c r="H47" s="406"/>
      <c r="I47" s="406"/>
      <c r="J47" s="406"/>
      <c r="K47" s="406"/>
      <c r="L47" s="406"/>
      <c r="M47" s="400" t="s">
        <v>87</v>
      </c>
      <c r="N47" s="401">
        <v>90</v>
      </c>
      <c r="O47" s="402">
        <v>0</v>
      </c>
      <c r="P47" s="403">
        <v>4.050925925925819E-4</v>
      </c>
      <c r="Q47" s="404">
        <v>2</v>
      </c>
      <c r="R47" s="405" t="s">
        <v>342</v>
      </c>
      <c r="S47" s="408"/>
      <c r="T47" s="406"/>
      <c r="U47" s="397">
        <v>34.298000000000016</v>
      </c>
      <c r="V47" s="406"/>
      <c r="W47" s="409"/>
      <c r="X47" s="410"/>
      <c r="Y47" s="406"/>
      <c r="Z47" s="411"/>
      <c r="AA47" s="354"/>
      <c r="AB47" s="354"/>
      <c r="AC47" s="354"/>
      <c r="AD47" s="360"/>
      <c r="AE47" s="360"/>
      <c r="AF47" s="360"/>
      <c r="AG47" s="361"/>
      <c r="AH47" s="412"/>
      <c r="AI47" s="354"/>
      <c r="AJ47" s="354"/>
      <c r="AK47" s="354"/>
      <c r="AL47" s="360"/>
      <c r="AM47" s="360"/>
      <c r="AN47" s="360"/>
      <c r="AO47" s="413"/>
      <c r="AP47" s="413"/>
      <c r="AQ47" s="413"/>
      <c r="AR47" s="413"/>
      <c r="AS47" s="413"/>
      <c r="AT47" s="413"/>
      <c r="AU47" s="413"/>
      <c r="AV47" s="413"/>
      <c r="AW47" s="413"/>
      <c r="AX47" s="413"/>
      <c r="AY47" s="413"/>
      <c r="AZ47" s="413"/>
      <c r="BA47" s="413"/>
      <c r="BB47" s="413"/>
      <c r="BC47" s="413"/>
      <c r="BD47" s="413"/>
      <c r="BE47" s="413"/>
      <c r="BF47" s="413"/>
      <c r="BG47" s="413"/>
      <c r="BH47" s="413"/>
      <c r="BI47" s="413"/>
      <c r="BJ47" s="413"/>
      <c r="BK47" s="413"/>
      <c r="BL47" s="413"/>
      <c r="BM47" s="413"/>
      <c r="BN47" s="413"/>
      <c r="BO47" s="413"/>
      <c r="BP47" s="413"/>
      <c r="BQ47" s="413"/>
      <c r="BR47" s="413"/>
      <c r="BS47" s="414"/>
      <c r="BT47" s="414"/>
      <c r="BU47" s="414"/>
      <c r="BV47" s="414"/>
      <c r="BW47" s="414"/>
      <c r="BX47" s="414"/>
      <c r="BY47" s="414"/>
      <c r="BZ47" s="414"/>
      <c r="CA47" s="414"/>
      <c r="CB47" s="414"/>
      <c r="CC47" s="414"/>
      <c r="CD47" s="414"/>
      <c r="CE47" s="414"/>
      <c r="CF47" s="414"/>
      <c r="CG47" s="414"/>
    </row>
    <row r="48" spans="1:85" s="320" customFormat="1" ht="24" customHeight="1">
      <c r="A48" s="318"/>
      <c r="B48" s="400" t="s">
        <v>59</v>
      </c>
      <c r="C48" s="401">
        <v>180</v>
      </c>
      <c r="D48" s="402">
        <v>50</v>
      </c>
      <c r="E48" s="403">
        <v>2.0254629629630205E-3</v>
      </c>
      <c r="F48" s="404">
        <v>3</v>
      </c>
      <c r="G48" s="405" t="s">
        <v>328</v>
      </c>
      <c r="H48" s="406"/>
      <c r="I48" s="406"/>
      <c r="J48" s="406"/>
      <c r="K48" s="406"/>
      <c r="L48" s="406"/>
      <c r="M48" s="400" t="s">
        <v>88</v>
      </c>
      <c r="N48" s="401">
        <v>70</v>
      </c>
      <c r="O48" s="402">
        <v>0</v>
      </c>
      <c r="P48" s="403">
        <v>3.1249999999993783E-4</v>
      </c>
      <c r="Q48" s="404">
        <v>3</v>
      </c>
      <c r="R48" s="405" t="s">
        <v>342</v>
      </c>
      <c r="S48" s="408"/>
      <c r="T48" s="406"/>
      <c r="U48" s="397">
        <v>35.354000000000013</v>
      </c>
      <c r="V48" s="406"/>
      <c r="W48" s="409"/>
      <c r="X48" s="410"/>
      <c r="Y48" s="406"/>
      <c r="Z48" s="411"/>
      <c r="AA48" s="354"/>
      <c r="AB48" s="354"/>
      <c r="AC48" s="354"/>
      <c r="AD48" s="360"/>
      <c r="AE48" s="360"/>
      <c r="AF48" s="360"/>
      <c r="AG48" s="361"/>
      <c r="AH48" s="355"/>
      <c r="AI48" s="354"/>
      <c r="AJ48" s="354"/>
      <c r="AK48" s="354"/>
      <c r="AL48" s="360"/>
      <c r="AM48" s="360"/>
      <c r="AN48" s="360"/>
      <c r="AO48" s="413"/>
      <c r="AP48" s="413"/>
      <c r="AQ48" s="413"/>
      <c r="AR48" s="413"/>
      <c r="AS48" s="413"/>
      <c r="AT48" s="413"/>
      <c r="AU48" s="413"/>
      <c r="AV48" s="413"/>
      <c r="AW48" s="413"/>
      <c r="AX48" s="413"/>
      <c r="AY48" s="413"/>
      <c r="AZ48" s="413"/>
      <c r="BA48" s="413"/>
      <c r="BB48" s="413"/>
      <c r="BC48" s="413"/>
      <c r="BD48" s="413"/>
      <c r="BE48" s="413"/>
      <c r="BF48" s="413"/>
      <c r="BG48" s="413"/>
      <c r="BH48" s="413"/>
      <c r="BI48" s="413"/>
      <c r="BJ48" s="413"/>
      <c r="BK48" s="413"/>
      <c r="BL48" s="413"/>
      <c r="BM48" s="413"/>
      <c r="BN48" s="413"/>
      <c r="BO48" s="413"/>
      <c r="BP48" s="413"/>
      <c r="BQ48" s="413"/>
      <c r="BR48" s="413"/>
      <c r="BS48" s="414"/>
      <c r="BT48" s="414"/>
      <c r="BU48" s="414"/>
      <c r="BV48" s="414"/>
      <c r="BW48" s="414"/>
      <c r="BX48" s="414"/>
      <c r="BY48" s="414"/>
      <c r="BZ48" s="414"/>
      <c r="CA48" s="414"/>
      <c r="CB48" s="414"/>
      <c r="CC48" s="414"/>
      <c r="CD48" s="414"/>
      <c r="CE48" s="414"/>
      <c r="CF48" s="414"/>
      <c r="CG48" s="414"/>
    </row>
    <row r="49" spans="1:85" s="320" customFormat="1" ht="24" customHeight="1">
      <c r="A49" s="318"/>
      <c r="B49" s="400" t="s">
        <v>60</v>
      </c>
      <c r="C49" s="401">
        <v>240</v>
      </c>
      <c r="D49" s="402">
        <v>120</v>
      </c>
      <c r="E49" s="403">
        <v>2.17592592592597E-3</v>
      </c>
      <c r="F49" s="404">
        <v>3</v>
      </c>
      <c r="G49" s="405" t="s">
        <v>328</v>
      </c>
      <c r="H49" s="406"/>
      <c r="I49" s="406"/>
      <c r="J49" s="406"/>
      <c r="K49" s="406"/>
      <c r="L49" s="406"/>
      <c r="M49" s="400" t="s">
        <v>89</v>
      </c>
      <c r="N49" s="401">
        <v>60</v>
      </c>
      <c r="O49" s="402">
        <v>0</v>
      </c>
      <c r="P49" s="403">
        <v>2.662037037036713E-4</v>
      </c>
      <c r="Q49" s="404">
        <v>2</v>
      </c>
      <c r="R49" s="405" t="s">
        <v>342</v>
      </c>
      <c r="S49" s="408"/>
      <c r="T49" s="406"/>
      <c r="U49" s="397">
        <v>36.410000000000011</v>
      </c>
      <c r="V49" s="406"/>
      <c r="W49" s="409"/>
      <c r="X49" s="410"/>
      <c r="Y49" s="406"/>
      <c r="Z49" s="411"/>
      <c r="AA49" s="354"/>
      <c r="AB49" s="354"/>
      <c r="AC49" s="354"/>
      <c r="AD49" s="360"/>
      <c r="AE49" s="360"/>
      <c r="AF49" s="360"/>
      <c r="AG49" s="361"/>
      <c r="AH49" s="355"/>
      <c r="AI49" s="354"/>
      <c r="AJ49" s="354"/>
      <c r="AK49" s="354"/>
      <c r="AL49" s="360"/>
      <c r="AM49" s="360"/>
      <c r="AN49" s="360"/>
      <c r="AO49" s="413"/>
      <c r="AP49" s="413"/>
      <c r="AQ49" s="413"/>
      <c r="AR49" s="413"/>
      <c r="AS49" s="413"/>
      <c r="AT49" s="413"/>
      <c r="AU49" s="413"/>
      <c r="AV49" s="413"/>
      <c r="AW49" s="413"/>
      <c r="AX49" s="413"/>
      <c r="AY49" s="413"/>
      <c r="AZ49" s="413"/>
      <c r="BA49" s="413"/>
      <c r="BB49" s="413"/>
      <c r="BC49" s="413"/>
      <c r="BD49" s="413"/>
      <c r="BE49" s="413"/>
      <c r="BF49" s="413"/>
      <c r="BG49" s="413"/>
      <c r="BH49" s="413"/>
      <c r="BI49" s="413"/>
      <c r="BJ49" s="413"/>
      <c r="BK49" s="413"/>
      <c r="BL49" s="413"/>
      <c r="BM49" s="413"/>
      <c r="BN49" s="413"/>
      <c r="BO49" s="413"/>
      <c r="BP49" s="413"/>
      <c r="BQ49" s="413"/>
      <c r="BR49" s="413"/>
      <c r="BS49" s="414"/>
      <c r="BT49" s="414"/>
      <c r="BU49" s="414"/>
      <c r="BV49" s="414"/>
      <c r="BW49" s="414"/>
      <c r="BX49" s="414"/>
      <c r="BY49" s="414"/>
      <c r="BZ49" s="414"/>
      <c r="CA49" s="414"/>
      <c r="CB49" s="414"/>
      <c r="CC49" s="414"/>
      <c r="CD49" s="414"/>
      <c r="CE49" s="414"/>
      <c r="CF49" s="414"/>
      <c r="CG49" s="414"/>
    </row>
    <row r="50" spans="1:85" s="389" customFormat="1" ht="24" customHeight="1">
      <c r="A50" s="416"/>
      <c r="B50" s="417" t="s">
        <v>351</v>
      </c>
      <c r="C50" s="418">
        <v>420</v>
      </c>
      <c r="D50" s="419">
        <v>300</v>
      </c>
      <c r="E50" s="420">
        <v>5.4745370370370416E-3</v>
      </c>
      <c r="F50" s="421">
        <v>3</v>
      </c>
      <c r="G50" s="422" t="s">
        <v>328</v>
      </c>
      <c r="H50" s="406"/>
      <c r="I50" s="406"/>
      <c r="J50" s="406"/>
      <c r="K50" s="406"/>
      <c r="L50" s="406"/>
      <c r="M50" s="417" t="s">
        <v>352</v>
      </c>
      <c r="N50" s="424">
        <v>60</v>
      </c>
      <c r="O50" s="419">
        <v>0</v>
      </c>
      <c r="P50" s="420">
        <v>2.5462962962974345E-4</v>
      </c>
      <c r="Q50" s="421">
        <v>2</v>
      </c>
      <c r="R50" s="422" t="s">
        <v>342</v>
      </c>
      <c r="S50" s="408"/>
      <c r="T50" s="406"/>
      <c r="U50" s="397">
        <v>37.466000000000008</v>
      </c>
      <c r="V50" s="406"/>
      <c r="W50" s="409"/>
      <c r="X50" s="410"/>
      <c r="Y50" s="406"/>
      <c r="Z50" s="411"/>
      <c r="AA50" s="398"/>
      <c r="AB50" s="398"/>
      <c r="AC50" s="398"/>
      <c r="AD50" s="360"/>
      <c r="AE50" s="360"/>
      <c r="AF50" s="360"/>
      <c r="AG50" s="361"/>
      <c r="AH50" s="423"/>
      <c r="AI50" s="398"/>
      <c r="AJ50" s="398"/>
      <c r="AK50" s="398"/>
      <c r="AL50" s="360"/>
      <c r="AM50" s="360"/>
      <c r="AN50" s="360"/>
      <c r="AO50" s="413"/>
      <c r="AP50" s="413"/>
      <c r="AQ50" s="413"/>
      <c r="AR50" s="413"/>
      <c r="AS50" s="413"/>
      <c r="AT50" s="413"/>
      <c r="AU50" s="413"/>
      <c r="AV50" s="413"/>
      <c r="AW50" s="413"/>
      <c r="AX50" s="413"/>
      <c r="AY50" s="413"/>
      <c r="AZ50" s="413"/>
      <c r="BA50" s="413"/>
      <c r="BB50" s="413"/>
      <c r="BC50" s="413"/>
      <c r="BD50" s="413"/>
      <c r="BE50" s="413"/>
      <c r="BF50" s="413"/>
      <c r="BG50" s="413"/>
      <c r="BH50" s="413"/>
      <c r="BI50" s="413"/>
      <c r="BJ50" s="413"/>
      <c r="BK50" s="413"/>
      <c r="BL50" s="413"/>
      <c r="BM50" s="413"/>
      <c r="BN50" s="413"/>
      <c r="BO50" s="413"/>
      <c r="BP50" s="413"/>
      <c r="BQ50" s="413"/>
      <c r="BR50" s="413"/>
      <c r="BS50" s="414"/>
      <c r="BT50" s="414"/>
      <c r="BU50" s="414"/>
      <c r="BV50" s="414"/>
      <c r="BW50" s="414"/>
      <c r="BX50" s="414"/>
      <c r="BY50" s="414"/>
      <c r="BZ50" s="414"/>
      <c r="CA50" s="414"/>
      <c r="CB50" s="414"/>
      <c r="CC50" s="414"/>
      <c r="CD50" s="414"/>
      <c r="CE50" s="414"/>
      <c r="CF50" s="414"/>
      <c r="CG50" s="414"/>
    </row>
    <row r="51" spans="1:85" s="320" customFormat="1" ht="24" customHeight="1">
      <c r="A51" s="318"/>
      <c r="B51" s="425"/>
      <c r="C51" s="426"/>
      <c r="D51" s="426"/>
      <c r="E51" s="427"/>
      <c r="F51" s="428"/>
      <c r="G51" s="428"/>
      <c r="H51" s="406"/>
      <c r="I51" s="406"/>
      <c r="J51" s="406"/>
      <c r="K51" s="406"/>
      <c r="L51" s="406"/>
      <c r="M51" s="429" t="s">
        <v>353</v>
      </c>
      <c r="N51" s="430">
        <v>420</v>
      </c>
      <c r="O51" s="431">
        <v>370</v>
      </c>
      <c r="P51" s="432">
        <v>9.4444444444444775E-3</v>
      </c>
      <c r="Q51" s="433" t="s">
        <v>354</v>
      </c>
      <c r="R51" s="433" t="s">
        <v>354</v>
      </c>
      <c r="S51" s="408"/>
      <c r="T51" s="406"/>
      <c r="U51" s="406"/>
      <c r="V51" s="406"/>
      <c r="W51" s="409"/>
      <c r="X51" s="410"/>
      <c r="Y51" s="406"/>
      <c r="Z51" s="411"/>
      <c r="AA51" s="434"/>
      <c r="AB51" s="434"/>
      <c r="AC51" s="434"/>
      <c r="AD51" s="360"/>
      <c r="AE51" s="360"/>
      <c r="AF51" s="360"/>
      <c r="AG51" s="361"/>
      <c r="AH51" s="355"/>
      <c r="AI51" s="434"/>
      <c r="AJ51" s="434"/>
      <c r="AK51" s="434"/>
      <c r="AL51" s="360"/>
      <c r="AM51" s="360"/>
      <c r="AN51" s="360"/>
      <c r="AO51" s="413"/>
      <c r="AP51" s="413"/>
      <c r="AQ51" s="413"/>
      <c r="AR51" s="413"/>
      <c r="AS51" s="413"/>
      <c r="AT51" s="413"/>
      <c r="AU51" s="413"/>
      <c r="AV51" s="413"/>
      <c r="AW51" s="413"/>
      <c r="AX51" s="413"/>
      <c r="AY51" s="413"/>
      <c r="AZ51" s="413"/>
      <c r="BA51" s="413"/>
      <c r="BB51" s="413"/>
      <c r="BC51" s="413"/>
      <c r="BD51" s="413"/>
      <c r="BE51" s="413"/>
      <c r="BF51" s="413"/>
      <c r="BG51" s="413"/>
      <c r="BH51" s="413"/>
      <c r="BI51" s="413"/>
      <c r="BJ51" s="413"/>
      <c r="BK51" s="413"/>
      <c r="BL51" s="413"/>
      <c r="BM51" s="413"/>
      <c r="BN51" s="413"/>
      <c r="BO51" s="413"/>
      <c r="BP51" s="413"/>
      <c r="BQ51" s="413"/>
      <c r="BR51" s="413"/>
      <c r="BS51" s="414"/>
      <c r="BT51" s="414"/>
      <c r="BU51" s="414"/>
      <c r="BV51" s="414"/>
      <c r="BW51" s="414"/>
      <c r="BX51" s="414"/>
      <c r="BY51" s="414"/>
      <c r="BZ51" s="414"/>
      <c r="CA51" s="414"/>
      <c r="CB51" s="414"/>
      <c r="CC51" s="414"/>
      <c r="CD51" s="414"/>
      <c r="CE51" s="414"/>
      <c r="CF51" s="414"/>
      <c r="CG51" s="414"/>
    </row>
    <row r="52" spans="1:85" s="415" customFormat="1" ht="11.25" customHeight="1">
      <c r="A52" s="399"/>
      <c r="B52" s="435"/>
      <c r="C52" s="408"/>
      <c r="D52" s="408"/>
      <c r="E52" s="436"/>
      <c r="F52" s="436"/>
      <c r="G52" s="436"/>
      <c r="H52" s="437"/>
      <c r="I52" s="438"/>
      <c r="J52" s="438"/>
      <c r="K52" s="438"/>
      <c r="L52" s="438"/>
      <c r="M52" s="438"/>
      <c r="N52" s="438"/>
      <c r="O52" s="438"/>
      <c r="P52" s="438"/>
      <c r="Q52" s="438"/>
      <c r="R52" s="438"/>
      <c r="S52" s="437"/>
      <c r="T52" s="437"/>
      <c r="U52" s="438"/>
      <c r="V52" s="438"/>
      <c r="W52" s="439"/>
      <c r="X52" s="399"/>
      <c r="Z52" s="354"/>
      <c r="AA52" s="354"/>
      <c r="AB52" s="354"/>
      <c r="AC52" s="354"/>
      <c r="AD52" s="360"/>
      <c r="AE52" s="360"/>
      <c r="AF52" s="360"/>
      <c r="AG52" s="361"/>
      <c r="AH52" s="412"/>
      <c r="AI52" s="354"/>
      <c r="AJ52" s="354"/>
      <c r="AK52" s="354"/>
      <c r="AL52" s="360"/>
      <c r="AM52" s="360"/>
      <c r="AN52" s="360"/>
    </row>
    <row r="53" spans="1:85" s="29" customFormat="1" ht="8.25" customHeight="1">
      <c r="A53" s="440"/>
      <c r="B53" s="92"/>
      <c r="C53" s="441"/>
      <c r="D53" s="442"/>
      <c r="E53" s="442"/>
      <c r="F53" s="442"/>
      <c r="G53" s="443"/>
      <c r="H53" s="443"/>
      <c r="I53" s="444"/>
      <c r="J53" s="444"/>
      <c r="K53" s="445"/>
      <c r="L53" s="92"/>
      <c r="M53" s="441"/>
      <c r="N53" s="446"/>
      <c r="O53" s="442"/>
      <c r="P53" s="442"/>
      <c r="Q53" s="443"/>
      <c r="R53" s="443"/>
      <c r="S53" s="444"/>
      <c r="T53" s="444"/>
      <c r="U53" s="445"/>
      <c r="V53" s="447"/>
      <c r="W53" s="448"/>
      <c r="X53" s="449"/>
      <c r="Y53" s="450"/>
      <c r="Z53" s="451"/>
      <c r="AA53" s="451"/>
      <c r="AB53" s="451"/>
      <c r="AC53" s="451"/>
      <c r="AD53" s="452"/>
      <c r="AE53" s="452"/>
      <c r="AF53" s="452"/>
      <c r="AI53" s="451"/>
      <c r="AJ53" s="451"/>
      <c r="AK53" s="451"/>
      <c r="AL53" s="452"/>
      <c r="AM53" s="452"/>
      <c r="AN53" s="452"/>
    </row>
    <row r="54" spans="1:85" s="29" customFormat="1" ht="20.25" customHeight="1">
      <c r="A54" s="453"/>
      <c r="B54" s="454" t="s">
        <v>355</v>
      </c>
      <c r="C54" s="455" t="s">
        <v>356</v>
      </c>
      <c r="D54" s="456"/>
      <c r="E54" s="456"/>
      <c r="F54" s="457"/>
      <c r="G54" s="457"/>
      <c r="H54" s="457"/>
      <c r="I54" s="457"/>
      <c r="J54" s="458"/>
      <c r="K54" s="457"/>
      <c r="L54" s="459"/>
      <c r="M54" s="459"/>
      <c r="N54" s="32"/>
      <c r="O54" s="460"/>
      <c r="P54" s="461"/>
      <c r="Q54" s="462"/>
      <c r="R54" s="463"/>
      <c r="S54" s="463"/>
      <c r="T54" s="462"/>
      <c r="U54" s="464"/>
      <c r="V54" s="465"/>
      <c r="W54" s="466"/>
      <c r="X54" s="449"/>
      <c r="Y54" s="450"/>
      <c r="Z54" s="451"/>
      <c r="AA54" s="451"/>
      <c r="AB54" s="451"/>
      <c r="AC54" s="451"/>
      <c r="AD54" s="452"/>
      <c r="AE54" s="452"/>
      <c r="AF54" s="452"/>
      <c r="AI54" s="451"/>
      <c r="AJ54" s="451"/>
      <c r="AK54" s="451"/>
      <c r="AL54" s="452"/>
      <c r="AM54" s="452"/>
      <c r="AN54" s="452"/>
    </row>
    <row r="55" spans="1:85" s="29" customFormat="1" ht="20.25" customHeight="1" thickBot="1">
      <c r="A55" s="467"/>
      <c r="B55" s="468" t="s">
        <v>357</v>
      </c>
      <c r="C55" s="469" t="s">
        <v>358</v>
      </c>
      <c r="D55" s="470"/>
      <c r="E55" s="470"/>
      <c r="F55" s="471"/>
      <c r="G55" s="471"/>
      <c r="H55" s="471"/>
      <c r="I55" s="471"/>
      <c r="J55" s="472"/>
      <c r="K55" s="471"/>
      <c r="L55" s="473"/>
      <c r="M55" s="473"/>
      <c r="N55" s="474"/>
      <c r="O55" s="475"/>
      <c r="P55" s="476"/>
      <c r="Q55" s="477"/>
      <c r="R55" s="478"/>
      <c r="S55" s="478"/>
      <c r="T55" s="477"/>
      <c r="U55" s="479"/>
      <c r="V55" s="480"/>
      <c r="W55" s="481"/>
      <c r="X55" s="449"/>
      <c r="Y55" s="450"/>
      <c r="Z55" s="451"/>
      <c r="AA55" s="451"/>
      <c r="AB55" s="451"/>
      <c r="AC55" s="451"/>
      <c r="AD55" s="452"/>
      <c r="AE55" s="452"/>
      <c r="AF55" s="452"/>
      <c r="AI55" s="451"/>
      <c r="AJ55" s="451"/>
      <c r="AK55" s="451"/>
      <c r="AL55" s="452"/>
      <c r="AM55" s="452"/>
      <c r="AN55" s="452"/>
    </row>
    <row r="56" spans="1:85" s="415" customFormat="1" ht="12.95" customHeight="1">
      <c r="B56" s="482"/>
      <c r="C56" s="483"/>
      <c r="D56" s="483"/>
      <c r="E56" s="483"/>
      <c r="F56" s="483"/>
      <c r="G56" s="483"/>
      <c r="H56" s="483"/>
      <c r="I56" s="484"/>
      <c r="J56" s="438"/>
      <c r="K56" s="485"/>
      <c r="L56" s="484"/>
      <c r="M56" s="485"/>
      <c r="N56" s="485"/>
      <c r="O56" s="485"/>
      <c r="P56" s="438"/>
      <c r="Q56" s="438"/>
      <c r="R56" s="438"/>
      <c r="S56" s="485"/>
      <c r="T56" s="438"/>
      <c r="U56" s="438"/>
      <c r="V56" s="485"/>
      <c r="W56" s="485"/>
      <c r="X56" s="438"/>
      <c r="Z56" s="302"/>
      <c r="AA56" s="302"/>
      <c r="AB56" s="302"/>
      <c r="AC56" s="302"/>
      <c r="AD56" s="486"/>
      <c r="AE56" s="486"/>
      <c r="AF56" s="486"/>
      <c r="AG56" s="487"/>
      <c r="AH56" s="488"/>
      <c r="AI56" s="302"/>
      <c r="AJ56" s="302"/>
      <c r="AK56" s="302"/>
      <c r="AL56" s="486"/>
      <c r="AM56" s="486"/>
      <c r="AN56" s="486"/>
    </row>
    <row r="57" spans="1:85">
      <c r="AD57" s="486"/>
    </row>
    <row r="59" spans="1:85">
      <c r="C59" s="489"/>
      <c r="D59" s="490"/>
      <c r="E59" s="491"/>
      <c r="F59" s="491"/>
      <c r="G59" s="491"/>
      <c r="N59" s="490"/>
      <c r="O59" s="490"/>
      <c r="P59" s="490"/>
      <c r="Q59" s="490"/>
      <c r="R59" s="490"/>
    </row>
    <row r="60" spans="1:85">
      <c r="B60" s="303"/>
      <c r="C60" s="303"/>
      <c r="S60" s="303"/>
      <c r="T60" s="303"/>
    </row>
    <row r="61" spans="1:85">
      <c r="B61" s="303"/>
      <c r="C61" s="303"/>
      <c r="R61" s="492"/>
      <c r="S61" s="493"/>
      <c r="T61" s="303"/>
    </row>
    <row r="62" spans="1:85">
      <c r="B62" s="303"/>
      <c r="C62" s="303"/>
      <c r="R62" s="494"/>
      <c r="S62" s="493"/>
      <c r="T62" s="303"/>
    </row>
    <row r="63" spans="1:85">
      <c r="B63" s="303"/>
      <c r="C63" s="303"/>
      <c r="Q63" s="493"/>
      <c r="R63" s="493"/>
      <c r="S63" s="493"/>
      <c r="T63" s="303"/>
    </row>
    <row r="64" spans="1:85">
      <c r="B64" s="303"/>
      <c r="C64" s="303"/>
      <c r="Q64" s="493"/>
      <c r="R64" s="493"/>
      <c r="S64" s="493"/>
      <c r="T64" s="303"/>
    </row>
    <row r="65" spans="2:20">
      <c r="B65" s="303"/>
      <c r="C65" s="303"/>
      <c r="S65" s="303"/>
      <c r="T65" s="303"/>
    </row>
    <row r="66" spans="2:20">
      <c r="B66" s="303"/>
      <c r="C66" s="303"/>
      <c r="S66" s="303"/>
      <c r="T66" s="303"/>
    </row>
    <row r="67" spans="2:20">
      <c r="B67" s="303"/>
      <c r="C67" s="303"/>
      <c r="S67" s="303"/>
      <c r="T67" s="303"/>
    </row>
    <row r="68" spans="2:20">
      <c r="B68" s="303"/>
      <c r="C68" s="303"/>
      <c r="S68" s="303"/>
      <c r="T68" s="303"/>
    </row>
    <row r="69" spans="2:20">
      <c r="B69" s="303"/>
      <c r="C69" s="303"/>
      <c r="S69" s="303"/>
      <c r="T69" s="303"/>
    </row>
    <row r="70" spans="2:20">
      <c r="B70" s="303"/>
      <c r="C70" s="303"/>
      <c r="S70" s="303"/>
      <c r="T70" s="303"/>
    </row>
    <row r="71" spans="2:20">
      <c r="B71" s="303"/>
      <c r="C71" s="303"/>
      <c r="S71" s="303"/>
      <c r="T71" s="303"/>
    </row>
    <row r="72" spans="2:20">
      <c r="B72" s="303"/>
      <c r="C72" s="303"/>
      <c r="S72" s="303"/>
      <c r="T72" s="303"/>
    </row>
  </sheetData>
  <mergeCells count="1">
    <mergeCell ref="L1:L10"/>
  </mergeCells>
  <phoneticPr fontId="3"/>
  <printOptions horizontalCentered="1" verticalCentered="1"/>
  <pageMargins left="0.51181102362204722" right="0.51181102362204722" top="0.78740157480314965" bottom="0.59055118110236227" header="0.31496062992125984" footer="0.31496062992125984"/>
  <pageSetup paperSize="9" scale="58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72"/>
  <sheetViews>
    <sheetView showGridLines="0" view="pageBreakPreview" zoomScale="85" zoomScaleNormal="130" zoomScaleSheetLayoutView="85" zoomScalePageLayoutView="70" workbookViewId="0">
      <selection activeCell="P36" sqref="P36"/>
    </sheetView>
  </sheetViews>
  <sheetFormatPr defaultColWidth="5.625" defaultRowHeight="11.25"/>
  <cols>
    <col min="1" max="1" width="1.25" style="304" customWidth="1"/>
    <col min="2" max="2" width="10.75" style="304" customWidth="1"/>
    <col min="3" max="3" width="6.5" style="304" customWidth="1"/>
    <col min="4" max="12" width="6.5" style="303" customWidth="1"/>
    <col min="13" max="13" width="10.75" style="303" customWidth="1"/>
    <col min="14" max="18" width="6.5" style="303" customWidth="1"/>
    <col min="19" max="20" width="6.5" style="304" customWidth="1"/>
    <col min="21" max="23" width="6.5" style="303" customWidth="1"/>
    <col min="24" max="24" width="1.25" style="303" customWidth="1"/>
    <col min="25" max="25" width="5.625" style="303"/>
    <col min="26" max="32" width="4.375" style="302" customWidth="1"/>
    <col min="33" max="34" width="4.375" style="303" customWidth="1"/>
    <col min="35" max="40" width="4.375" style="302" customWidth="1"/>
    <col min="41" max="48" width="4.375" style="304" customWidth="1"/>
    <col min="49" max="72" width="6.875" style="304" customWidth="1"/>
    <col min="73" max="124" width="4" style="304" customWidth="1"/>
    <col min="125" max="16384" width="5.625" style="304"/>
  </cols>
  <sheetData>
    <row r="1" spans="1:118" ht="43.5" customHeight="1">
      <c r="A1" s="292"/>
      <c r="B1" s="293" t="s">
        <v>304</v>
      </c>
      <c r="C1" s="294"/>
      <c r="D1" s="294"/>
      <c r="E1" s="294"/>
      <c r="F1" s="294"/>
      <c r="G1" s="294"/>
      <c r="H1" s="294"/>
      <c r="I1" s="294"/>
      <c r="J1" s="295"/>
      <c r="K1" s="296"/>
      <c r="L1" s="756" t="s">
        <v>305</v>
      </c>
      <c r="M1" s="297"/>
      <c r="N1" s="298"/>
      <c r="O1" s="298"/>
      <c r="P1" s="298"/>
      <c r="Q1" s="298"/>
      <c r="R1" s="298"/>
      <c r="S1" s="298"/>
      <c r="T1" s="298"/>
      <c r="U1" s="298"/>
      <c r="V1" s="298"/>
      <c r="W1" s="299"/>
      <c r="X1" s="300"/>
      <c r="Y1" s="301"/>
    </row>
    <row r="2" spans="1:118" s="319" customFormat="1" ht="36.75" customHeight="1">
      <c r="A2" s="305"/>
      <c r="B2" s="306" t="s">
        <v>359</v>
      </c>
      <c r="C2" s="307"/>
      <c r="D2" s="307"/>
      <c r="E2" s="307"/>
      <c r="F2" s="307"/>
      <c r="G2" s="307"/>
      <c r="H2" s="308"/>
      <c r="I2" s="309"/>
      <c r="J2" s="310"/>
      <c r="K2" s="311"/>
      <c r="L2" s="757"/>
      <c r="M2" s="312"/>
      <c r="N2" s="313"/>
      <c r="O2" s="314"/>
      <c r="P2" s="315"/>
      <c r="Q2" s="315"/>
      <c r="R2" s="315"/>
      <c r="S2" s="313"/>
      <c r="T2" s="316"/>
      <c r="U2" s="316"/>
      <c r="V2" s="316"/>
      <c r="W2" s="317"/>
      <c r="X2" s="318"/>
      <c r="Z2" s="302"/>
      <c r="AA2" s="302"/>
      <c r="AB2" s="302"/>
      <c r="AC2" s="302"/>
      <c r="AD2" s="302"/>
      <c r="AE2" s="302"/>
      <c r="AF2" s="302"/>
      <c r="AG2" s="320"/>
      <c r="AH2" s="320"/>
      <c r="AI2" s="302"/>
      <c r="AJ2" s="302"/>
      <c r="AK2" s="302"/>
      <c r="AL2" s="302"/>
      <c r="AM2" s="302"/>
      <c r="AN2" s="302"/>
      <c r="AO2" s="321"/>
      <c r="AP2" s="321"/>
      <c r="AQ2" s="321"/>
      <c r="AR2" s="321"/>
      <c r="AS2" s="321"/>
      <c r="AT2" s="321"/>
      <c r="AU2" s="321"/>
      <c r="AV2" s="321"/>
      <c r="AW2" s="321"/>
      <c r="AX2" s="321"/>
      <c r="AY2" s="321"/>
      <c r="AZ2" s="321"/>
      <c r="BA2" s="321"/>
      <c r="BB2" s="321"/>
      <c r="BC2" s="321"/>
      <c r="BD2" s="321"/>
      <c r="BE2" s="321"/>
      <c r="BF2" s="321"/>
      <c r="BG2" s="321"/>
      <c r="BH2" s="321"/>
      <c r="BI2" s="321"/>
      <c r="BJ2" s="321"/>
      <c r="BK2" s="321"/>
      <c r="BL2" s="321"/>
      <c r="BM2" s="321"/>
      <c r="BN2" s="321"/>
      <c r="BO2" s="321"/>
      <c r="BP2" s="321"/>
      <c r="BQ2" s="321"/>
      <c r="BR2" s="321"/>
      <c r="BS2" s="321"/>
      <c r="BT2" s="321"/>
      <c r="BU2" s="321"/>
      <c r="BV2" s="321"/>
      <c r="BW2" s="321"/>
      <c r="BX2" s="321"/>
      <c r="BY2" s="321"/>
      <c r="BZ2" s="321"/>
      <c r="CA2" s="321"/>
      <c r="CB2" s="321"/>
      <c r="CC2" s="321"/>
      <c r="CD2" s="321"/>
      <c r="CE2" s="321"/>
      <c r="CF2" s="321"/>
      <c r="CG2" s="321"/>
      <c r="CH2" s="321"/>
      <c r="CI2" s="321"/>
    </row>
    <row r="3" spans="1:118" s="319" customFormat="1" ht="36.75" customHeight="1">
      <c r="A3" s="305"/>
      <c r="B3" s="322" t="s">
        <v>204</v>
      </c>
      <c r="C3" s="323"/>
      <c r="D3" s="307"/>
      <c r="E3" s="307"/>
      <c r="F3" s="307"/>
      <c r="G3" s="307"/>
      <c r="H3" s="324"/>
      <c r="I3" s="325"/>
      <c r="J3" s="310"/>
      <c r="K3" s="311"/>
      <c r="L3" s="757"/>
      <c r="M3" s="312"/>
      <c r="N3" s="313"/>
      <c r="O3" s="314"/>
      <c r="P3" s="315"/>
      <c r="Q3" s="315"/>
      <c r="R3" s="315"/>
      <c r="S3" s="313"/>
      <c r="T3" s="316"/>
      <c r="U3" s="316"/>
      <c r="V3" s="316"/>
      <c r="W3" s="317"/>
      <c r="X3" s="318"/>
      <c r="Z3" s="302"/>
      <c r="AA3" s="302"/>
      <c r="AB3" s="302"/>
      <c r="AC3" s="302"/>
      <c r="AD3" s="302"/>
      <c r="AE3" s="302"/>
      <c r="AF3" s="302"/>
      <c r="AG3" s="320"/>
      <c r="AH3" s="320"/>
      <c r="AI3" s="302"/>
      <c r="AJ3" s="302"/>
      <c r="AK3" s="302"/>
      <c r="AL3" s="302"/>
      <c r="AM3" s="302"/>
      <c r="AN3" s="302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  <c r="BL3" s="321"/>
      <c r="BM3" s="321"/>
      <c r="BN3" s="321"/>
      <c r="BO3" s="321"/>
      <c r="BP3" s="321"/>
      <c r="BQ3" s="321"/>
      <c r="BR3" s="321"/>
      <c r="BS3" s="321"/>
      <c r="BT3" s="321"/>
      <c r="BU3" s="321"/>
      <c r="BV3" s="321"/>
      <c r="BW3" s="321"/>
      <c r="BX3" s="321"/>
      <c r="BY3" s="321"/>
      <c r="BZ3" s="321"/>
      <c r="CA3" s="321"/>
      <c r="CB3" s="321"/>
      <c r="CC3" s="321"/>
      <c r="CD3" s="321"/>
      <c r="CE3" s="321"/>
      <c r="CF3" s="321"/>
      <c r="CG3" s="321"/>
      <c r="CH3" s="321"/>
      <c r="CI3" s="321"/>
    </row>
    <row r="4" spans="1:118" s="319" customFormat="1" ht="36.75" customHeight="1">
      <c r="A4" s="326"/>
      <c r="B4" s="327" t="s">
        <v>308</v>
      </c>
      <c r="C4" s="328"/>
      <c r="D4" s="328"/>
      <c r="E4" s="328"/>
      <c r="F4" s="328"/>
      <c r="G4" s="328"/>
      <c r="H4" s="324"/>
      <c r="I4" s="325"/>
      <c r="J4" s="310"/>
      <c r="K4" s="329"/>
      <c r="L4" s="757"/>
      <c r="M4" s="316"/>
      <c r="N4" s="316"/>
      <c r="O4" s="330"/>
      <c r="P4" s="330"/>
      <c r="Q4" s="330"/>
      <c r="R4" s="330"/>
      <c r="S4" s="313"/>
      <c r="T4" s="316"/>
      <c r="U4" s="316"/>
      <c r="V4" s="316"/>
      <c r="W4" s="317"/>
      <c r="X4" s="318"/>
      <c r="Z4" s="302"/>
      <c r="AA4" s="302"/>
      <c r="AB4" s="302"/>
      <c r="AC4" s="302"/>
      <c r="AD4" s="302"/>
      <c r="AE4" s="302"/>
      <c r="AF4" s="302"/>
      <c r="AG4" s="320"/>
      <c r="AH4" s="320"/>
      <c r="AI4" s="302"/>
      <c r="AJ4" s="302"/>
      <c r="AK4" s="302"/>
      <c r="AL4" s="302"/>
      <c r="AM4" s="302"/>
      <c r="AN4" s="302"/>
      <c r="AO4" s="321"/>
      <c r="AP4" s="321"/>
      <c r="AQ4" s="321"/>
      <c r="AR4" s="321"/>
      <c r="AS4" s="321"/>
      <c r="AT4" s="321"/>
      <c r="AU4" s="321"/>
      <c r="AV4" s="321"/>
      <c r="AW4" s="321"/>
      <c r="AX4" s="321"/>
      <c r="AY4" s="321"/>
      <c r="AZ4" s="321"/>
      <c r="BA4" s="321"/>
      <c r="BB4" s="321"/>
      <c r="BC4" s="321"/>
      <c r="BD4" s="321"/>
      <c r="BE4" s="321"/>
      <c r="BF4" s="321"/>
      <c r="BG4" s="321"/>
      <c r="BH4" s="321"/>
      <c r="BI4" s="321"/>
      <c r="BJ4" s="321"/>
      <c r="BK4" s="321"/>
      <c r="BL4" s="321"/>
      <c r="BM4" s="321"/>
      <c r="BN4" s="321"/>
      <c r="BO4" s="321"/>
      <c r="BP4" s="321"/>
      <c r="BQ4" s="321"/>
      <c r="BR4" s="321"/>
      <c r="BS4" s="321"/>
      <c r="BT4" s="321"/>
      <c r="BU4" s="321"/>
      <c r="BV4" s="321"/>
      <c r="BW4" s="321"/>
      <c r="BX4" s="321"/>
      <c r="BY4" s="321"/>
      <c r="BZ4" s="321"/>
      <c r="CA4" s="321"/>
      <c r="CB4" s="321"/>
      <c r="CC4" s="321"/>
      <c r="CD4" s="321"/>
      <c r="CE4" s="321"/>
      <c r="CF4" s="321"/>
      <c r="CG4" s="321"/>
      <c r="CH4" s="321"/>
      <c r="CI4" s="321"/>
    </row>
    <row r="5" spans="1:118" s="319" customFormat="1" ht="36.75" customHeight="1">
      <c r="A5" s="326"/>
      <c r="B5" s="322" t="s">
        <v>360</v>
      </c>
      <c r="C5" s="328"/>
      <c r="D5" s="328"/>
      <c r="E5" s="328"/>
      <c r="F5" s="328"/>
      <c r="G5" s="328"/>
      <c r="H5" s="324"/>
      <c r="I5" s="325"/>
      <c r="J5" s="310"/>
      <c r="K5" s="329"/>
      <c r="L5" s="757"/>
      <c r="M5" s="316"/>
      <c r="N5" s="316"/>
      <c r="O5" s="330"/>
      <c r="P5" s="330"/>
      <c r="Q5" s="330"/>
      <c r="R5" s="330"/>
      <c r="S5" s="313"/>
      <c r="T5" s="316"/>
      <c r="U5" s="316"/>
      <c r="V5" s="316"/>
      <c r="W5" s="317"/>
      <c r="X5" s="318"/>
      <c r="Z5" s="302"/>
      <c r="AA5" s="302"/>
      <c r="AB5" s="302"/>
      <c r="AC5" s="302"/>
      <c r="AD5" s="302"/>
      <c r="AE5" s="302"/>
      <c r="AF5" s="302"/>
      <c r="AG5" s="320"/>
      <c r="AH5" s="320"/>
      <c r="AI5" s="302"/>
      <c r="AJ5" s="302"/>
      <c r="AK5" s="302"/>
      <c r="AL5" s="302"/>
      <c r="AM5" s="302"/>
      <c r="AN5" s="302"/>
      <c r="AO5" s="321"/>
      <c r="AP5" s="321"/>
      <c r="AQ5" s="321"/>
      <c r="AR5" s="321"/>
      <c r="AS5" s="321"/>
      <c r="AT5" s="321"/>
      <c r="AU5" s="321"/>
      <c r="AV5" s="321"/>
      <c r="AW5" s="321"/>
      <c r="AX5" s="321"/>
      <c r="AY5" s="321"/>
      <c r="AZ5" s="321"/>
      <c r="BA5" s="321"/>
      <c r="BB5" s="321"/>
      <c r="BC5" s="321"/>
      <c r="BD5" s="321"/>
      <c r="BE5" s="321"/>
      <c r="BF5" s="321"/>
      <c r="BG5" s="321"/>
      <c r="BH5" s="321"/>
      <c r="BI5" s="321"/>
      <c r="BJ5" s="321"/>
      <c r="BK5" s="321"/>
      <c r="BL5" s="321"/>
      <c r="BM5" s="321"/>
      <c r="BN5" s="321"/>
      <c r="BO5" s="321"/>
      <c r="BP5" s="321"/>
      <c r="BQ5" s="321"/>
      <c r="BR5" s="321"/>
      <c r="BS5" s="321"/>
      <c r="BT5" s="321"/>
      <c r="BU5" s="321"/>
      <c r="BV5" s="321"/>
      <c r="BW5" s="321"/>
      <c r="BX5" s="321"/>
      <c r="BY5" s="321"/>
      <c r="BZ5" s="321"/>
      <c r="CA5" s="321"/>
      <c r="CB5" s="321"/>
      <c r="CC5" s="321"/>
      <c r="CD5" s="321"/>
      <c r="CE5" s="321"/>
      <c r="CF5" s="321"/>
      <c r="CG5" s="321"/>
      <c r="CH5" s="321"/>
      <c r="CI5" s="321"/>
    </row>
    <row r="6" spans="1:118" s="336" customFormat="1" ht="36.75" customHeight="1">
      <c r="A6" s="331" t="s">
        <v>310</v>
      </c>
      <c r="B6" s="332"/>
      <c r="C6" s="328"/>
      <c r="D6" s="328"/>
      <c r="E6" s="328"/>
      <c r="F6" s="328"/>
      <c r="G6" s="328"/>
      <c r="H6" s="324"/>
      <c r="I6" s="325"/>
      <c r="J6" s="310"/>
      <c r="K6" s="311"/>
      <c r="L6" s="757"/>
      <c r="M6" s="333"/>
      <c r="N6" s="333"/>
      <c r="O6" s="313"/>
      <c r="P6" s="313"/>
      <c r="Q6" s="313"/>
      <c r="R6" s="313"/>
      <c r="S6" s="313"/>
      <c r="T6" s="333"/>
      <c r="U6" s="333"/>
      <c r="V6" s="333"/>
      <c r="W6" s="334"/>
      <c r="X6" s="335"/>
      <c r="Z6" s="337"/>
      <c r="AA6" s="337"/>
      <c r="AB6" s="337"/>
      <c r="AC6" s="337"/>
      <c r="AD6" s="337"/>
      <c r="AE6" s="337"/>
      <c r="AF6" s="337"/>
      <c r="AG6" s="338"/>
      <c r="AH6" s="338"/>
      <c r="AI6" s="337"/>
      <c r="AJ6" s="337"/>
      <c r="AK6" s="337"/>
      <c r="AL6" s="337"/>
      <c r="AM6" s="337"/>
      <c r="AN6" s="337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  <c r="BF6" s="321"/>
      <c r="BG6" s="321"/>
      <c r="BH6" s="321"/>
      <c r="BI6" s="321"/>
      <c r="BJ6" s="321"/>
      <c r="BK6" s="321"/>
      <c r="BL6" s="321"/>
      <c r="BM6" s="321"/>
      <c r="BN6" s="321"/>
      <c r="BO6" s="321"/>
      <c r="BP6" s="321"/>
      <c r="BQ6" s="321"/>
      <c r="BR6" s="321"/>
      <c r="BS6" s="321"/>
      <c r="BT6" s="321"/>
      <c r="BU6" s="321"/>
      <c r="BV6" s="321"/>
      <c r="BW6" s="321"/>
      <c r="BX6" s="321"/>
      <c r="BY6" s="321"/>
      <c r="BZ6" s="321"/>
      <c r="CA6" s="321"/>
      <c r="CB6" s="321"/>
      <c r="CC6" s="321"/>
      <c r="CD6" s="321"/>
      <c r="CE6" s="321"/>
      <c r="CF6" s="321"/>
      <c r="CG6" s="321"/>
      <c r="CH6" s="321"/>
      <c r="CI6" s="321"/>
    </row>
    <row r="7" spans="1:118" s="336" customFormat="1" ht="36.75" customHeight="1">
      <c r="A7" s="339" t="s">
        <v>311</v>
      </c>
      <c r="B7" s="332"/>
      <c r="C7" s="328"/>
      <c r="D7" s="328"/>
      <c r="E7" s="328"/>
      <c r="F7" s="328"/>
      <c r="G7" s="328"/>
      <c r="H7" s="324"/>
      <c r="I7" s="325"/>
      <c r="J7" s="310"/>
      <c r="K7" s="329"/>
      <c r="L7" s="757"/>
      <c r="M7" s="333"/>
      <c r="N7" s="333"/>
      <c r="O7" s="313"/>
      <c r="P7" s="313"/>
      <c r="Q7" s="313"/>
      <c r="R7" s="313"/>
      <c r="S7" s="313"/>
      <c r="T7" s="333"/>
      <c r="U7" s="333"/>
      <c r="V7" s="333"/>
      <c r="W7" s="334"/>
      <c r="X7" s="335"/>
      <c r="Z7" s="337"/>
      <c r="AA7" s="337"/>
      <c r="AB7" s="337"/>
      <c r="AC7" s="337"/>
      <c r="AD7" s="337"/>
      <c r="AE7" s="337"/>
      <c r="AF7" s="337"/>
      <c r="AG7" s="338"/>
      <c r="AH7" s="338"/>
      <c r="AI7" s="337"/>
      <c r="AJ7" s="337"/>
      <c r="AK7" s="337"/>
      <c r="AL7" s="337"/>
      <c r="AM7" s="337"/>
      <c r="AN7" s="337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  <c r="BF7" s="321"/>
      <c r="BG7" s="321"/>
      <c r="BH7" s="321"/>
      <c r="BI7" s="321"/>
      <c r="BJ7" s="321"/>
      <c r="BK7" s="321"/>
      <c r="BL7" s="321"/>
      <c r="BM7" s="321"/>
      <c r="BN7" s="321"/>
      <c r="BO7" s="321"/>
      <c r="BP7" s="321"/>
      <c r="BQ7" s="321"/>
      <c r="BR7" s="321"/>
      <c r="BS7" s="321"/>
      <c r="BT7" s="321"/>
      <c r="BU7" s="321"/>
      <c r="BV7" s="321"/>
      <c r="BW7" s="321"/>
      <c r="BX7" s="321"/>
      <c r="BY7" s="321"/>
      <c r="BZ7" s="321"/>
      <c r="CA7" s="321"/>
      <c r="CB7" s="321"/>
      <c r="CC7" s="321"/>
      <c r="CD7" s="321"/>
      <c r="CE7" s="321"/>
      <c r="CF7" s="321"/>
      <c r="CG7" s="321"/>
      <c r="CH7" s="321"/>
      <c r="CI7" s="321"/>
    </row>
    <row r="8" spans="1:118" s="336" customFormat="1" ht="36.75" customHeight="1">
      <c r="A8" s="331" t="s">
        <v>312</v>
      </c>
      <c r="B8" s="332"/>
      <c r="C8" s="328"/>
      <c r="D8" s="328"/>
      <c r="E8" s="328"/>
      <c r="F8" s="328"/>
      <c r="G8" s="328"/>
      <c r="H8" s="324"/>
      <c r="I8" s="325"/>
      <c r="J8" s="310"/>
      <c r="K8" s="311"/>
      <c r="L8" s="757"/>
      <c r="M8" s="333"/>
      <c r="N8" s="333"/>
      <c r="O8" s="313"/>
      <c r="P8" s="313"/>
      <c r="Q8" s="313"/>
      <c r="R8" s="313"/>
      <c r="S8" s="313"/>
      <c r="T8" s="333"/>
      <c r="U8" s="333"/>
      <c r="V8" s="333"/>
      <c r="W8" s="334"/>
      <c r="X8" s="335"/>
      <c r="Z8" s="337"/>
      <c r="AA8" s="337"/>
      <c r="AB8" s="337"/>
      <c r="AC8" s="337"/>
      <c r="AD8" s="337"/>
      <c r="AE8" s="337"/>
      <c r="AF8" s="337"/>
      <c r="AG8" s="338"/>
      <c r="AH8" s="338"/>
      <c r="AI8" s="337"/>
      <c r="AJ8" s="337"/>
      <c r="AK8" s="337"/>
      <c r="AL8" s="337"/>
      <c r="AM8" s="337"/>
      <c r="AN8" s="337"/>
      <c r="AO8" s="321"/>
      <c r="AP8" s="321"/>
      <c r="AQ8" s="321"/>
      <c r="AR8" s="321"/>
      <c r="AS8" s="321"/>
      <c r="AT8" s="321"/>
      <c r="AU8" s="321"/>
      <c r="AV8" s="321"/>
      <c r="AW8" s="321"/>
      <c r="AX8" s="321"/>
      <c r="AY8" s="321"/>
      <c r="AZ8" s="321"/>
      <c r="BA8" s="321"/>
      <c r="BB8" s="321"/>
      <c r="BC8" s="321"/>
      <c r="BD8" s="321"/>
      <c r="BE8" s="321"/>
      <c r="BF8" s="321"/>
      <c r="BG8" s="321"/>
      <c r="BH8" s="321"/>
      <c r="BI8" s="321"/>
      <c r="BJ8" s="321"/>
      <c r="BK8" s="321"/>
      <c r="BL8" s="321"/>
      <c r="BM8" s="321"/>
      <c r="BN8" s="321"/>
      <c r="BO8" s="321"/>
      <c r="BP8" s="321"/>
      <c r="BQ8" s="321"/>
      <c r="BR8" s="321"/>
      <c r="BS8" s="321"/>
      <c r="BT8" s="321"/>
      <c r="BU8" s="321"/>
      <c r="BV8" s="321"/>
      <c r="BW8" s="321"/>
      <c r="BX8" s="321"/>
      <c r="BY8" s="321"/>
      <c r="BZ8" s="321"/>
      <c r="CA8" s="321"/>
      <c r="CB8" s="321"/>
      <c r="CC8" s="321"/>
      <c r="CD8" s="321"/>
      <c r="CE8" s="321"/>
      <c r="CF8" s="321"/>
      <c r="CG8" s="321"/>
      <c r="CH8" s="321"/>
      <c r="CI8" s="321"/>
    </row>
    <row r="9" spans="1:118" s="320" customFormat="1" ht="36.75" customHeight="1">
      <c r="A9" s="339" t="s">
        <v>361</v>
      </c>
      <c r="B9" s="332"/>
      <c r="C9" s="328"/>
      <c r="D9" s="328"/>
      <c r="E9" s="328"/>
      <c r="F9" s="328"/>
      <c r="G9" s="328"/>
      <c r="H9" s="324"/>
      <c r="I9" s="325"/>
      <c r="J9" s="310"/>
      <c r="K9" s="329"/>
      <c r="L9" s="757"/>
      <c r="M9" s="316"/>
      <c r="N9" s="316"/>
      <c r="O9" s="340"/>
      <c r="P9" s="341"/>
      <c r="Q9" s="341"/>
      <c r="R9" s="341"/>
      <c r="S9" s="342"/>
      <c r="T9" s="316"/>
      <c r="U9" s="316"/>
      <c r="V9" s="316"/>
      <c r="W9" s="317"/>
      <c r="X9" s="318"/>
      <c r="Z9" s="302"/>
      <c r="AA9" s="302"/>
      <c r="AB9" s="302"/>
      <c r="AC9" s="302"/>
      <c r="AD9" s="302"/>
      <c r="AE9" s="302"/>
      <c r="AF9" s="302"/>
      <c r="AI9" s="302"/>
      <c r="AJ9" s="302"/>
      <c r="AK9" s="302"/>
      <c r="AL9" s="302"/>
      <c r="AM9" s="302"/>
      <c r="AN9" s="302"/>
      <c r="AO9" s="343"/>
      <c r="AP9" s="343"/>
      <c r="AQ9" s="343"/>
      <c r="AR9" s="343"/>
      <c r="AS9" s="343"/>
      <c r="AT9" s="343"/>
      <c r="AU9" s="343"/>
      <c r="AV9" s="343"/>
      <c r="AW9" s="343"/>
      <c r="AX9" s="343"/>
      <c r="AY9" s="343"/>
      <c r="AZ9" s="343"/>
      <c r="BA9" s="343"/>
      <c r="BB9" s="343"/>
      <c r="BC9" s="343"/>
      <c r="BD9" s="343"/>
      <c r="BE9" s="343"/>
      <c r="BF9" s="343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  <c r="BR9" s="343"/>
      <c r="BS9" s="343"/>
      <c r="BT9" s="343"/>
      <c r="BU9" s="343"/>
      <c r="BV9" s="343"/>
      <c r="BW9" s="343"/>
      <c r="BX9" s="343"/>
      <c r="BY9" s="343"/>
      <c r="BZ9" s="343"/>
      <c r="CA9" s="343"/>
      <c r="CB9" s="343"/>
      <c r="CC9" s="343"/>
      <c r="CD9" s="343"/>
      <c r="CE9" s="343"/>
      <c r="CF9" s="343"/>
      <c r="CG9" s="343"/>
      <c r="CH9" s="343"/>
      <c r="CI9" s="343"/>
    </row>
    <row r="10" spans="1:118" s="320" customFormat="1" ht="35.25" customHeight="1">
      <c r="A10" s="344"/>
      <c r="B10" s="345" t="s">
        <v>314</v>
      </c>
      <c r="C10" s="346"/>
      <c r="D10" s="346"/>
      <c r="E10" s="346"/>
      <c r="F10" s="346"/>
      <c r="G10" s="346"/>
      <c r="H10" s="347"/>
      <c r="I10" s="346"/>
      <c r="J10" s="346"/>
      <c r="K10" s="346"/>
      <c r="L10" s="758"/>
      <c r="M10" s="316"/>
      <c r="N10" s="316"/>
      <c r="O10" s="340"/>
      <c r="P10" s="341"/>
      <c r="Q10" s="341"/>
      <c r="R10" s="341"/>
      <c r="S10" s="342"/>
      <c r="T10" s="316"/>
      <c r="U10" s="316"/>
      <c r="V10" s="316"/>
      <c r="W10" s="317"/>
      <c r="X10" s="318"/>
      <c r="Z10" s="302"/>
      <c r="AA10" s="302"/>
      <c r="AB10" s="302"/>
      <c r="AC10" s="302"/>
      <c r="AD10" s="302"/>
      <c r="AE10" s="302"/>
      <c r="AF10" s="302"/>
      <c r="AI10" s="302"/>
      <c r="AJ10" s="302"/>
      <c r="AK10" s="302"/>
      <c r="AL10" s="302"/>
      <c r="AM10" s="302"/>
      <c r="AN10" s="302"/>
      <c r="AO10" s="343"/>
      <c r="AP10" s="343"/>
      <c r="AQ10" s="343"/>
      <c r="AR10" s="343"/>
      <c r="AS10" s="343"/>
      <c r="AT10" s="343"/>
      <c r="AU10" s="343"/>
      <c r="AV10" s="343"/>
      <c r="AW10" s="343"/>
      <c r="AX10" s="343"/>
      <c r="AY10" s="343"/>
      <c r="AZ10" s="343"/>
      <c r="BA10" s="343"/>
      <c r="BB10" s="343"/>
      <c r="BC10" s="343"/>
      <c r="BD10" s="343"/>
      <c r="BE10" s="343"/>
      <c r="BF10" s="343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  <c r="BR10" s="343"/>
      <c r="BS10" s="343"/>
      <c r="BT10" s="343"/>
      <c r="BU10" s="343"/>
      <c r="BV10" s="343"/>
      <c r="BW10" s="343"/>
      <c r="BX10" s="343"/>
      <c r="BY10" s="343"/>
      <c r="BZ10" s="343"/>
      <c r="CA10" s="343"/>
      <c r="CB10" s="343"/>
      <c r="CC10" s="343"/>
      <c r="CD10" s="343"/>
      <c r="CE10" s="343"/>
      <c r="CF10" s="343"/>
      <c r="CG10" s="343"/>
      <c r="CH10" s="343"/>
      <c r="CI10" s="343"/>
    </row>
    <row r="11" spans="1:118" s="320" customFormat="1" ht="26.25" customHeight="1">
      <c r="A11" s="348" t="s">
        <v>362</v>
      </c>
      <c r="B11" s="349"/>
      <c r="C11" s="349"/>
      <c r="D11" s="349"/>
      <c r="E11" s="349"/>
      <c r="F11" s="349"/>
      <c r="G11" s="349"/>
      <c r="H11" s="349"/>
      <c r="I11" s="349"/>
      <c r="J11" s="350"/>
      <c r="K11" s="351"/>
      <c r="L11" s="349"/>
      <c r="M11" s="349"/>
      <c r="N11" s="349"/>
      <c r="O11" s="349"/>
      <c r="P11" s="349"/>
      <c r="Q11" s="349"/>
      <c r="R11" s="349"/>
      <c r="S11" s="349"/>
      <c r="T11" s="349"/>
      <c r="U11" s="349"/>
      <c r="V11" s="349"/>
      <c r="W11" s="352"/>
      <c r="X11" s="353" t="s">
        <v>316</v>
      </c>
      <c r="Y11" s="316"/>
      <c r="Z11" s="354"/>
      <c r="AA11" s="354"/>
      <c r="AB11" s="354"/>
      <c r="AC11" s="354"/>
      <c r="AD11" s="354"/>
      <c r="AE11" s="354"/>
      <c r="AF11" s="354"/>
      <c r="AG11" s="355"/>
      <c r="AH11" s="355"/>
      <c r="AI11" s="354"/>
      <c r="AJ11" s="354"/>
      <c r="AK11" s="354"/>
      <c r="AL11" s="354"/>
      <c r="AM11" s="354"/>
      <c r="AN11" s="354"/>
      <c r="AO11" s="343"/>
      <c r="AP11" s="343"/>
      <c r="AQ11" s="343"/>
      <c r="AR11" s="343"/>
      <c r="AS11" s="343"/>
      <c r="AT11" s="343"/>
      <c r="AU11" s="343"/>
      <c r="AV11" s="343"/>
      <c r="AW11" s="343"/>
      <c r="AX11" s="343"/>
      <c r="AY11" s="343"/>
      <c r="AZ11" s="343"/>
      <c r="BA11" s="343"/>
      <c r="BB11" s="343"/>
      <c r="BC11" s="343"/>
      <c r="BD11" s="343"/>
      <c r="BE11" s="343"/>
      <c r="BF11" s="343"/>
      <c r="BG11" s="343"/>
      <c r="BH11" s="343"/>
      <c r="BI11" s="343"/>
      <c r="BJ11" s="343"/>
      <c r="BK11" s="343"/>
      <c r="BL11" s="343"/>
      <c r="BM11" s="343"/>
      <c r="BN11" s="343"/>
      <c r="BO11" s="343"/>
      <c r="BP11" s="343"/>
      <c r="BQ11" s="343"/>
      <c r="BR11" s="343"/>
      <c r="BS11" s="343"/>
      <c r="BT11" s="343"/>
      <c r="BU11" s="343"/>
      <c r="BV11" s="343"/>
      <c r="BW11" s="343"/>
      <c r="BX11" s="343"/>
      <c r="BY11" s="343"/>
      <c r="BZ11" s="343"/>
      <c r="CA11" s="343"/>
      <c r="CB11" s="343"/>
      <c r="CC11" s="343"/>
      <c r="CD11" s="343"/>
      <c r="CE11" s="343"/>
      <c r="CF11" s="343"/>
      <c r="CG11" s="343"/>
      <c r="CH11" s="343"/>
      <c r="CI11" s="343"/>
    </row>
    <row r="12" spans="1:118" s="316" customFormat="1" ht="11.25" customHeight="1">
      <c r="A12" s="318"/>
      <c r="B12" s="356"/>
      <c r="C12" s="357"/>
      <c r="D12" s="358"/>
      <c r="E12" s="358"/>
      <c r="F12" s="358"/>
      <c r="G12" s="358"/>
      <c r="L12" s="359"/>
      <c r="O12" s="340"/>
      <c r="P12" s="358"/>
      <c r="Q12" s="358"/>
      <c r="R12" s="358"/>
      <c r="S12" s="358"/>
      <c r="W12" s="317"/>
      <c r="X12" s="318"/>
      <c r="Z12" s="354"/>
      <c r="AA12" s="354"/>
      <c r="AB12" s="354"/>
      <c r="AC12" s="354"/>
      <c r="AD12" s="360"/>
      <c r="AE12" s="360"/>
      <c r="AF12" s="360"/>
      <c r="AG12" s="361"/>
      <c r="AH12" s="355"/>
      <c r="AI12" s="354"/>
      <c r="AJ12" s="354"/>
      <c r="AK12" s="354"/>
      <c r="AL12" s="360"/>
      <c r="AM12" s="360"/>
      <c r="AN12" s="360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  <c r="BE12" s="362"/>
      <c r="BF12" s="362"/>
      <c r="BG12" s="362"/>
      <c r="BH12" s="362"/>
      <c r="BI12" s="362"/>
      <c r="BJ12" s="362"/>
      <c r="BK12" s="362"/>
      <c r="BL12" s="362"/>
      <c r="BM12" s="362"/>
      <c r="BN12" s="362"/>
      <c r="BO12" s="362"/>
      <c r="BP12" s="362"/>
      <c r="BQ12" s="362"/>
      <c r="BR12" s="362"/>
      <c r="BS12" s="362"/>
      <c r="BT12" s="362"/>
      <c r="BU12" s="362"/>
      <c r="BV12" s="362"/>
      <c r="BW12" s="362"/>
      <c r="BX12" s="362"/>
      <c r="BY12" s="362"/>
      <c r="BZ12" s="362"/>
      <c r="CA12" s="362"/>
      <c r="CB12" s="362"/>
      <c r="CC12" s="362"/>
      <c r="CD12" s="362"/>
      <c r="CE12" s="362"/>
      <c r="CF12" s="362"/>
      <c r="CG12" s="362"/>
      <c r="CH12" s="362"/>
      <c r="CI12" s="362"/>
    </row>
    <row r="13" spans="1:118" s="320" customFormat="1" ht="26.25" customHeight="1">
      <c r="A13" s="318"/>
      <c r="B13" s="363" t="s">
        <v>317</v>
      </c>
      <c r="C13" s="364" t="s">
        <v>318</v>
      </c>
      <c r="D13" s="365" t="s">
        <v>319</v>
      </c>
      <c r="E13" s="366" t="s">
        <v>320</v>
      </c>
      <c r="F13" s="366" t="s">
        <v>321</v>
      </c>
      <c r="G13" s="367" t="s">
        <v>322</v>
      </c>
      <c r="H13" s="316"/>
      <c r="I13" s="316"/>
      <c r="J13" s="316"/>
      <c r="K13" s="316"/>
      <c r="L13" s="316"/>
      <c r="M13" s="363" t="s">
        <v>317</v>
      </c>
      <c r="N13" s="364" t="s">
        <v>318</v>
      </c>
      <c r="O13" s="365" t="s">
        <v>319</v>
      </c>
      <c r="P13" s="366" t="s">
        <v>320</v>
      </c>
      <c r="Q13" s="366" t="s">
        <v>321</v>
      </c>
      <c r="R13" s="367" t="s">
        <v>322</v>
      </c>
      <c r="S13" s="358"/>
      <c r="T13" s="316"/>
      <c r="U13" s="316"/>
      <c r="V13" s="316"/>
      <c r="W13" s="317"/>
      <c r="X13" s="318"/>
      <c r="Z13" s="354"/>
      <c r="AA13" s="368"/>
      <c r="AB13" s="354"/>
      <c r="AC13" s="354"/>
      <c r="AD13" s="369"/>
      <c r="AE13" s="370"/>
      <c r="AF13" s="370"/>
      <c r="AG13" s="371"/>
      <c r="AH13" s="361"/>
      <c r="AI13" s="368"/>
      <c r="AJ13" s="354"/>
      <c r="AK13" s="354"/>
      <c r="AL13" s="369"/>
      <c r="AM13" s="370"/>
      <c r="AN13" s="370"/>
      <c r="AO13" s="343"/>
      <c r="AP13" s="343"/>
      <c r="AQ13" s="343"/>
      <c r="AR13" s="343"/>
      <c r="AS13" s="343"/>
      <c r="AT13" s="343"/>
      <c r="AU13" s="343"/>
      <c r="AV13" s="343"/>
      <c r="AW13" s="343"/>
      <c r="AX13" s="343"/>
      <c r="AY13" s="343"/>
      <c r="AZ13" s="343"/>
      <c r="BA13" s="343"/>
      <c r="BB13" s="343"/>
      <c r="BC13" s="343"/>
      <c r="BD13" s="343"/>
      <c r="BE13" s="343"/>
      <c r="BF13" s="343"/>
      <c r="BG13" s="343"/>
      <c r="BH13" s="343"/>
      <c r="BI13" s="343"/>
      <c r="BJ13" s="343"/>
      <c r="BK13" s="343"/>
      <c r="BL13" s="343"/>
      <c r="BM13" s="343"/>
      <c r="BN13" s="343"/>
      <c r="BO13" s="343"/>
      <c r="BP13" s="343"/>
      <c r="BQ13" s="343"/>
      <c r="BR13" s="343"/>
      <c r="BS13" s="343"/>
      <c r="BT13" s="343"/>
      <c r="BU13" s="343"/>
      <c r="BV13" s="343"/>
      <c r="BW13" s="343"/>
      <c r="BX13" s="343"/>
      <c r="BY13" s="343"/>
      <c r="BZ13" s="343"/>
      <c r="CA13" s="343"/>
      <c r="CB13" s="343"/>
      <c r="CC13" s="343"/>
      <c r="CD13" s="343"/>
      <c r="CE13" s="343"/>
      <c r="CF13" s="343"/>
      <c r="CG13" s="343"/>
    </row>
    <row r="14" spans="1:118" s="390" customFormat="1" ht="18.75" customHeight="1">
      <c r="A14" s="372"/>
      <c r="B14" s="373" t="s">
        <v>323</v>
      </c>
      <c r="C14" s="374" t="s">
        <v>324</v>
      </c>
      <c r="D14" s="375" t="s">
        <v>324</v>
      </c>
      <c r="E14" s="376" t="s">
        <v>325</v>
      </c>
      <c r="F14" s="376"/>
      <c r="G14" s="377"/>
      <c r="H14" s="378"/>
      <c r="I14" s="378"/>
      <c r="J14" s="378"/>
      <c r="K14" s="378"/>
      <c r="L14" s="378"/>
      <c r="M14" s="373" t="s">
        <v>323</v>
      </c>
      <c r="N14" s="374" t="s">
        <v>324</v>
      </c>
      <c r="O14" s="375" t="s">
        <v>324</v>
      </c>
      <c r="P14" s="376" t="s">
        <v>325</v>
      </c>
      <c r="Q14" s="376"/>
      <c r="R14" s="377"/>
      <c r="S14" s="379"/>
      <c r="T14" s="378"/>
      <c r="U14" s="378"/>
      <c r="V14" s="380"/>
      <c r="W14" s="381"/>
      <c r="X14" s="382"/>
      <c r="Y14" s="378"/>
      <c r="Z14" s="383"/>
      <c r="AA14" s="384"/>
      <c r="AB14" s="368"/>
      <c r="AC14" s="368"/>
      <c r="AD14" s="384"/>
      <c r="AE14" s="368"/>
      <c r="AF14" s="368"/>
      <c r="AG14" s="385"/>
      <c r="AH14" s="386"/>
      <c r="AI14" s="384"/>
      <c r="AJ14" s="368"/>
      <c r="AK14" s="368"/>
      <c r="AL14" s="384"/>
      <c r="AM14" s="368"/>
      <c r="AN14" s="368"/>
      <c r="AO14" s="387"/>
      <c r="AP14" s="387"/>
      <c r="AQ14" s="387"/>
      <c r="AR14" s="387"/>
      <c r="AS14" s="387"/>
      <c r="AT14" s="387"/>
      <c r="AU14" s="387"/>
      <c r="AV14" s="387"/>
      <c r="AW14" s="387"/>
      <c r="AX14" s="387"/>
      <c r="AY14" s="387"/>
      <c r="AZ14" s="387"/>
      <c r="BA14" s="387"/>
      <c r="BB14" s="387"/>
      <c r="BC14" s="387"/>
      <c r="BD14" s="387"/>
      <c r="BE14" s="387"/>
      <c r="BF14" s="387"/>
      <c r="BG14" s="387"/>
      <c r="BH14" s="387"/>
      <c r="BI14" s="387"/>
      <c r="BJ14" s="387"/>
      <c r="BK14" s="387"/>
      <c r="BL14" s="387"/>
      <c r="BM14" s="387"/>
      <c r="BN14" s="387"/>
      <c r="BO14" s="387"/>
      <c r="BP14" s="387"/>
      <c r="BQ14" s="387"/>
      <c r="BR14" s="387"/>
      <c r="BS14" s="388"/>
      <c r="BT14" s="388"/>
      <c r="BU14" s="388"/>
      <c r="BV14" s="388"/>
      <c r="BW14" s="388"/>
      <c r="BX14" s="388"/>
      <c r="BY14" s="388"/>
      <c r="BZ14" s="388"/>
      <c r="CA14" s="388"/>
      <c r="CB14" s="388"/>
      <c r="CC14" s="388"/>
      <c r="CD14" s="388"/>
      <c r="CE14" s="388"/>
      <c r="CF14" s="388"/>
      <c r="CG14" s="388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</row>
    <row r="15" spans="1:118" s="390" customFormat="1" ht="24" customHeight="1">
      <c r="A15" s="372"/>
      <c r="B15" s="391" t="s">
        <v>326</v>
      </c>
      <c r="C15" s="392">
        <v>70</v>
      </c>
      <c r="D15" s="393">
        <v>0</v>
      </c>
      <c r="E15" s="394">
        <v>3.2407407407408773E-4</v>
      </c>
      <c r="F15" s="392">
        <v>1</v>
      </c>
      <c r="G15" s="395" t="s">
        <v>342</v>
      </c>
      <c r="H15" s="378"/>
      <c r="I15" s="378"/>
      <c r="J15" s="378"/>
      <c r="K15" s="378"/>
      <c r="L15" s="378"/>
      <c r="M15" s="391" t="s">
        <v>363</v>
      </c>
      <c r="N15" s="392">
        <v>150</v>
      </c>
      <c r="O15" s="393">
        <v>0</v>
      </c>
      <c r="P15" s="394">
        <v>8.2175925925920268E-4</v>
      </c>
      <c r="Q15" s="392">
        <v>1</v>
      </c>
      <c r="R15" s="395" t="s">
        <v>342</v>
      </c>
      <c r="S15" s="379"/>
      <c r="T15" s="378"/>
      <c r="U15" s="397">
        <v>0.5</v>
      </c>
      <c r="V15" s="380"/>
      <c r="W15" s="381"/>
      <c r="X15" s="382"/>
      <c r="Y15" s="378"/>
      <c r="Z15" s="383"/>
      <c r="AA15" s="398"/>
      <c r="AB15" s="398"/>
      <c r="AC15" s="398"/>
      <c r="AD15" s="369"/>
      <c r="AE15" s="369"/>
      <c r="AF15" s="369"/>
      <c r="AG15" s="385"/>
      <c r="AH15" s="386"/>
      <c r="AI15" s="398"/>
      <c r="AJ15" s="398"/>
      <c r="AK15" s="398"/>
      <c r="AL15" s="369"/>
      <c r="AM15" s="369"/>
      <c r="AN15" s="369"/>
      <c r="AO15" s="387"/>
      <c r="AP15" s="387"/>
      <c r="AQ15" s="387"/>
      <c r="AR15" s="387"/>
      <c r="AS15" s="387"/>
      <c r="AT15" s="387"/>
      <c r="AU15" s="387"/>
      <c r="AV15" s="387"/>
      <c r="AW15" s="387"/>
      <c r="AX15" s="387"/>
      <c r="AY15" s="387"/>
      <c r="AZ15" s="387"/>
      <c r="BA15" s="387"/>
      <c r="BB15" s="387"/>
      <c r="BC15" s="387"/>
      <c r="BD15" s="387"/>
      <c r="BE15" s="387"/>
      <c r="BF15" s="387"/>
      <c r="BG15" s="387"/>
      <c r="BH15" s="387"/>
      <c r="BI15" s="387"/>
      <c r="BJ15" s="387"/>
      <c r="BK15" s="387"/>
      <c r="BL15" s="387"/>
      <c r="BM15" s="387"/>
      <c r="BN15" s="387"/>
      <c r="BO15" s="387"/>
      <c r="BP15" s="387"/>
      <c r="BQ15" s="387"/>
      <c r="BR15" s="387"/>
      <c r="BS15" s="388"/>
      <c r="BT15" s="388"/>
      <c r="BU15" s="388"/>
      <c r="BV15" s="388"/>
      <c r="BW15" s="388"/>
      <c r="BX15" s="388"/>
      <c r="BY15" s="388"/>
      <c r="BZ15" s="388"/>
      <c r="CA15" s="388"/>
      <c r="CB15" s="388"/>
      <c r="CC15" s="388"/>
      <c r="CD15" s="388"/>
      <c r="CE15" s="388"/>
      <c r="CF15" s="388"/>
      <c r="CG15" s="388"/>
      <c r="CH15" s="389"/>
      <c r="CI15" s="389"/>
      <c r="CJ15" s="389"/>
      <c r="CK15" s="389"/>
      <c r="CL15" s="389"/>
      <c r="CM15" s="389"/>
      <c r="CN15" s="389"/>
      <c r="CO15" s="389"/>
      <c r="CP15" s="389"/>
      <c r="CQ15" s="389"/>
      <c r="CR15" s="389"/>
      <c r="CS15" s="389"/>
      <c r="CT15" s="389"/>
      <c r="CU15" s="389"/>
      <c r="CV15" s="389"/>
      <c r="CW15" s="389"/>
      <c r="CX15" s="389"/>
      <c r="CY15" s="389"/>
      <c r="CZ15" s="389"/>
      <c r="DA15" s="389"/>
      <c r="DB15" s="389"/>
      <c r="DC15" s="389"/>
      <c r="DD15" s="389"/>
      <c r="DE15" s="389"/>
      <c r="DF15" s="389"/>
      <c r="DG15" s="389"/>
      <c r="DH15" s="389"/>
      <c r="DI15" s="389"/>
      <c r="DJ15" s="389"/>
      <c r="DK15" s="389"/>
      <c r="DL15" s="389"/>
      <c r="DM15" s="389"/>
      <c r="DN15" s="389"/>
    </row>
    <row r="16" spans="1:118" s="415" customFormat="1" ht="24" customHeight="1">
      <c r="A16" s="399"/>
      <c r="B16" s="400" t="s">
        <v>364</v>
      </c>
      <c r="C16" s="401">
        <v>90</v>
      </c>
      <c r="D16" s="402">
        <v>0</v>
      </c>
      <c r="E16" s="403">
        <v>4.2824074074071516E-4</v>
      </c>
      <c r="F16" s="404">
        <v>1</v>
      </c>
      <c r="G16" s="405" t="s">
        <v>342</v>
      </c>
      <c r="H16" s="406"/>
      <c r="I16" s="406"/>
      <c r="J16" s="406"/>
      <c r="K16" s="406"/>
      <c r="L16" s="406"/>
      <c r="M16" s="400" t="s">
        <v>62</v>
      </c>
      <c r="N16" s="401">
        <v>60</v>
      </c>
      <c r="O16" s="402">
        <v>0</v>
      </c>
      <c r="P16" s="403">
        <v>3.8194444444439313E-4</v>
      </c>
      <c r="Q16" s="404">
        <v>1</v>
      </c>
      <c r="R16" s="405" t="s">
        <v>342</v>
      </c>
      <c r="S16" s="408"/>
      <c r="T16" s="406"/>
      <c r="U16" s="397">
        <v>1.55</v>
      </c>
      <c r="V16" s="406"/>
      <c r="W16" s="409"/>
      <c r="X16" s="410"/>
      <c r="Y16" s="406"/>
      <c r="Z16" s="411"/>
      <c r="AA16" s="354"/>
      <c r="AB16" s="354"/>
      <c r="AC16" s="354"/>
      <c r="AD16" s="360"/>
      <c r="AE16" s="360"/>
      <c r="AF16" s="360"/>
      <c r="AG16" s="361"/>
      <c r="AH16" s="412"/>
      <c r="AI16" s="354"/>
      <c r="AJ16" s="354"/>
      <c r="AK16" s="354"/>
      <c r="AL16" s="360"/>
      <c r="AM16" s="360"/>
      <c r="AN16" s="360"/>
      <c r="AO16" s="413"/>
      <c r="AP16" s="413"/>
      <c r="AQ16" s="413"/>
      <c r="AR16" s="413"/>
      <c r="AS16" s="413"/>
      <c r="AT16" s="413"/>
      <c r="AU16" s="413"/>
      <c r="AV16" s="413"/>
      <c r="AW16" s="413"/>
      <c r="AX16" s="413"/>
      <c r="AY16" s="413"/>
      <c r="AZ16" s="413"/>
      <c r="BA16" s="413"/>
      <c r="BB16" s="413"/>
      <c r="BC16" s="413"/>
      <c r="BD16" s="413"/>
      <c r="BE16" s="413"/>
      <c r="BF16" s="413"/>
      <c r="BG16" s="413"/>
      <c r="BH16" s="413"/>
      <c r="BI16" s="413"/>
      <c r="BJ16" s="413"/>
      <c r="BK16" s="413"/>
      <c r="BL16" s="413"/>
      <c r="BM16" s="413"/>
      <c r="BN16" s="413"/>
      <c r="BO16" s="413"/>
      <c r="BP16" s="413"/>
      <c r="BQ16" s="413"/>
      <c r="BR16" s="413"/>
      <c r="BS16" s="414"/>
      <c r="BT16" s="414"/>
      <c r="BU16" s="414"/>
      <c r="BV16" s="414"/>
      <c r="BW16" s="414"/>
      <c r="BX16" s="414"/>
      <c r="BY16" s="414"/>
      <c r="BZ16" s="414"/>
      <c r="CA16" s="414"/>
      <c r="CB16" s="414"/>
      <c r="CC16" s="414"/>
      <c r="CD16" s="414"/>
      <c r="CE16" s="414"/>
      <c r="CF16" s="414"/>
      <c r="CG16" s="414"/>
    </row>
    <row r="17" spans="1:85" s="415" customFormat="1" ht="24" customHeight="1">
      <c r="A17" s="399"/>
      <c r="B17" s="400" t="s">
        <v>188</v>
      </c>
      <c r="C17" s="401">
        <v>120</v>
      </c>
      <c r="D17" s="402">
        <v>0</v>
      </c>
      <c r="E17" s="403">
        <v>5.2083333333330373E-4</v>
      </c>
      <c r="F17" s="404">
        <v>1</v>
      </c>
      <c r="G17" s="405" t="s">
        <v>342</v>
      </c>
      <c r="H17" s="406"/>
      <c r="I17" s="406"/>
      <c r="J17" s="406"/>
      <c r="K17" s="406"/>
      <c r="L17" s="406"/>
      <c r="M17" s="400" t="s">
        <v>63</v>
      </c>
      <c r="N17" s="401">
        <v>30</v>
      </c>
      <c r="O17" s="402">
        <v>0</v>
      </c>
      <c r="P17" s="403">
        <v>2.083333333333659E-4</v>
      </c>
      <c r="Q17" s="404">
        <v>1</v>
      </c>
      <c r="R17" s="405" t="s">
        <v>342</v>
      </c>
      <c r="S17" s="408"/>
      <c r="T17" s="406"/>
      <c r="U17" s="397">
        <v>2.6100000000000003</v>
      </c>
      <c r="V17" s="406"/>
      <c r="W17" s="409"/>
      <c r="X17" s="410"/>
      <c r="Y17" s="406"/>
      <c r="Z17" s="411"/>
      <c r="AA17" s="354"/>
      <c r="AB17" s="354"/>
      <c r="AC17" s="354"/>
      <c r="AD17" s="360"/>
      <c r="AE17" s="360"/>
      <c r="AF17" s="360"/>
      <c r="AG17" s="361"/>
      <c r="AH17" s="412"/>
      <c r="AI17" s="354"/>
      <c r="AJ17" s="354"/>
      <c r="AK17" s="354"/>
      <c r="AL17" s="360"/>
      <c r="AM17" s="360"/>
      <c r="AN17" s="360"/>
      <c r="AO17" s="413"/>
      <c r="AP17" s="413"/>
      <c r="AQ17" s="413"/>
      <c r="AR17" s="413"/>
      <c r="AS17" s="413"/>
      <c r="AT17" s="413"/>
      <c r="AU17" s="413"/>
      <c r="AV17" s="413"/>
      <c r="AW17" s="413"/>
      <c r="AX17" s="413"/>
      <c r="AY17" s="413"/>
      <c r="AZ17" s="413"/>
      <c r="BA17" s="413"/>
      <c r="BB17" s="413"/>
      <c r="BC17" s="413"/>
      <c r="BD17" s="413"/>
      <c r="BE17" s="413"/>
      <c r="BF17" s="413"/>
      <c r="BG17" s="413"/>
      <c r="BH17" s="413"/>
      <c r="BI17" s="413"/>
      <c r="BJ17" s="413"/>
      <c r="BK17" s="413"/>
      <c r="BL17" s="413"/>
      <c r="BM17" s="413"/>
      <c r="BN17" s="413"/>
      <c r="BO17" s="413"/>
      <c r="BP17" s="413"/>
      <c r="BQ17" s="413"/>
      <c r="BR17" s="413"/>
      <c r="BS17" s="414"/>
      <c r="BT17" s="414"/>
      <c r="BU17" s="414"/>
      <c r="BV17" s="414"/>
      <c r="BW17" s="414"/>
      <c r="BX17" s="414"/>
      <c r="BY17" s="414"/>
      <c r="BZ17" s="414"/>
      <c r="CA17" s="414"/>
      <c r="CB17" s="414"/>
      <c r="CC17" s="414"/>
      <c r="CD17" s="414"/>
      <c r="CE17" s="414"/>
      <c r="CF17" s="414"/>
      <c r="CG17" s="414"/>
    </row>
    <row r="18" spans="1:85" s="320" customFormat="1" ht="24" customHeight="1">
      <c r="A18" s="318"/>
      <c r="B18" s="400" t="s">
        <v>365</v>
      </c>
      <c r="C18" s="401">
        <v>30</v>
      </c>
      <c r="D18" s="402">
        <v>0</v>
      </c>
      <c r="E18" s="403">
        <v>2.1990740740740478E-4</v>
      </c>
      <c r="F18" s="404">
        <v>1</v>
      </c>
      <c r="G18" s="405" t="s">
        <v>342</v>
      </c>
      <c r="H18" s="406"/>
      <c r="I18" s="406"/>
      <c r="J18" s="406"/>
      <c r="K18" s="406"/>
      <c r="L18" s="406"/>
      <c r="M18" s="400" t="s">
        <v>64</v>
      </c>
      <c r="N18" s="401">
        <v>80</v>
      </c>
      <c r="O18" s="402">
        <v>0</v>
      </c>
      <c r="P18" s="403">
        <v>3.9351851851854303E-4</v>
      </c>
      <c r="Q18" s="404">
        <v>1</v>
      </c>
      <c r="R18" s="405" t="s">
        <v>342</v>
      </c>
      <c r="S18" s="408"/>
      <c r="T18" s="406"/>
      <c r="U18" s="397">
        <v>3.6700000000000004</v>
      </c>
      <c r="V18" s="406"/>
      <c r="W18" s="409"/>
      <c r="X18" s="410"/>
      <c r="Y18" s="406"/>
      <c r="Z18" s="411"/>
      <c r="AA18" s="354"/>
      <c r="AB18" s="354"/>
      <c r="AC18" s="354"/>
      <c r="AD18" s="360"/>
      <c r="AE18" s="360"/>
      <c r="AF18" s="360"/>
      <c r="AG18" s="361"/>
      <c r="AH18" s="355"/>
      <c r="AI18" s="354"/>
      <c r="AJ18" s="354"/>
      <c r="AK18" s="354"/>
      <c r="AL18" s="360"/>
      <c r="AM18" s="360"/>
      <c r="AN18" s="360"/>
      <c r="AO18" s="413"/>
      <c r="AP18" s="413"/>
      <c r="AQ18" s="413"/>
      <c r="AR18" s="413"/>
      <c r="AS18" s="413"/>
      <c r="AT18" s="413"/>
      <c r="AU18" s="413"/>
      <c r="AV18" s="413"/>
      <c r="AW18" s="413"/>
      <c r="AX18" s="413"/>
      <c r="AY18" s="413"/>
      <c r="AZ18" s="413"/>
      <c r="BA18" s="413"/>
      <c r="BB18" s="413"/>
      <c r="BC18" s="413"/>
      <c r="BD18" s="413"/>
      <c r="BE18" s="413"/>
      <c r="BF18" s="413"/>
      <c r="BG18" s="413"/>
      <c r="BH18" s="413"/>
      <c r="BI18" s="413"/>
      <c r="BJ18" s="413"/>
      <c r="BK18" s="413"/>
      <c r="BL18" s="413"/>
      <c r="BM18" s="413"/>
      <c r="BN18" s="413"/>
      <c r="BO18" s="413"/>
      <c r="BP18" s="413"/>
      <c r="BQ18" s="413"/>
      <c r="BR18" s="413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</row>
    <row r="19" spans="1:85" s="320" customFormat="1" ht="24" customHeight="1">
      <c r="A19" s="318"/>
      <c r="B19" s="400" t="s">
        <v>366</v>
      </c>
      <c r="C19" s="401">
        <v>100</v>
      </c>
      <c r="D19" s="402">
        <v>0</v>
      </c>
      <c r="E19" s="403">
        <v>5.0925925925926485E-4</v>
      </c>
      <c r="F19" s="404">
        <v>1</v>
      </c>
      <c r="G19" s="405" t="s">
        <v>342</v>
      </c>
      <c r="H19" s="406"/>
      <c r="I19" s="406"/>
      <c r="J19" s="406"/>
      <c r="K19" s="406"/>
      <c r="L19" s="406"/>
      <c r="M19" s="400" t="s">
        <v>65</v>
      </c>
      <c r="N19" s="401">
        <v>60</v>
      </c>
      <c r="O19" s="402">
        <v>0</v>
      </c>
      <c r="P19" s="403">
        <v>4.5138888888895945E-4</v>
      </c>
      <c r="Q19" s="404">
        <v>1</v>
      </c>
      <c r="R19" s="405" t="s">
        <v>342</v>
      </c>
      <c r="S19" s="408"/>
      <c r="T19" s="406"/>
      <c r="U19" s="397">
        <v>4.7300000000000004</v>
      </c>
      <c r="V19" s="406"/>
      <c r="W19" s="409"/>
      <c r="X19" s="410"/>
      <c r="Y19" s="406"/>
      <c r="Z19" s="411"/>
      <c r="AA19" s="354"/>
      <c r="AB19" s="354"/>
      <c r="AC19" s="354"/>
      <c r="AD19" s="360"/>
      <c r="AE19" s="360"/>
      <c r="AF19" s="360"/>
      <c r="AG19" s="361"/>
      <c r="AH19" s="355"/>
      <c r="AI19" s="354"/>
      <c r="AJ19" s="354"/>
      <c r="AK19" s="354"/>
      <c r="AL19" s="360"/>
      <c r="AM19" s="360"/>
      <c r="AN19" s="360"/>
      <c r="AO19" s="413"/>
      <c r="AP19" s="413"/>
      <c r="AQ19" s="413"/>
      <c r="AR19" s="413"/>
      <c r="AS19" s="413"/>
      <c r="AT19" s="413"/>
      <c r="AU19" s="413"/>
      <c r="AV19" s="413"/>
      <c r="AW19" s="413"/>
      <c r="AX19" s="413"/>
      <c r="AY19" s="413"/>
      <c r="AZ19" s="413"/>
      <c r="BA19" s="413"/>
      <c r="BB19" s="413"/>
      <c r="BC19" s="413"/>
      <c r="BD19" s="413"/>
      <c r="BE19" s="413"/>
      <c r="BF19" s="413"/>
      <c r="BG19" s="413"/>
      <c r="BH19" s="413"/>
      <c r="BI19" s="413"/>
      <c r="BJ19" s="413"/>
      <c r="BK19" s="413"/>
      <c r="BL19" s="413"/>
      <c r="BM19" s="413"/>
      <c r="BN19" s="413"/>
      <c r="BO19" s="413"/>
      <c r="BP19" s="413"/>
      <c r="BQ19" s="413"/>
      <c r="BR19" s="413"/>
      <c r="BS19" s="414"/>
      <c r="BT19" s="414"/>
      <c r="BU19" s="414"/>
      <c r="BV19" s="414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</row>
    <row r="20" spans="1:85" s="389" customFormat="1" ht="24" customHeight="1">
      <c r="A20" s="416"/>
      <c r="B20" s="417" t="s">
        <v>191</v>
      </c>
      <c r="C20" s="424">
        <v>140</v>
      </c>
      <c r="D20" s="419">
        <v>0</v>
      </c>
      <c r="E20" s="420">
        <v>6.712962962962532E-4</v>
      </c>
      <c r="F20" s="421">
        <v>1</v>
      </c>
      <c r="G20" s="422" t="s">
        <v>342</v>
      </c>
      <c r="H20" s="406"/>
      <c r="I20" s="406"/>
      <c r="J20" s="406"/>
      <c r="K20" s="406"/>
      <c r="L20" s="406"/>
      <c r="M20" s="417" t="s">
        <v>334</v>
      </c>
      <c r="N20" s="424">
        <v>100</v>
      </c>
      <c r="O20" s="419">
        <v>0</v>
      </c>
      <c r="P20" s="420">
        <v>5.3240740740745363E-4</v>
      </c>
      <c r="Q20" s="421">
        <v>1</v>
      </c>
      <c r="R20" s="422" t="s">
        <v>342</v>
      </c>
      <c r="S20" s="408"/>
      <c r="T20" s="406"/>
      <c r="U20" s="397">
        <v>5.7860000000000005</v>
      </c>
      <c r="V20" s="406"/>
      <c r="W20" s="409"/>
      <c r="X20" s="410"/>
      <c r="Y20" s="406"/>
      <c r="Z20" s="411"/>
      <c r="AA20" s="398"/>
      <c r="AB20" s="398"/>
      <c r="AC20" s="398"/>
      <c r="AD20" s="360"/>
      <c r="AE20" s="360"/>
      <c r="AF20" s="360"/>
      <c r="AG20" s="361"/>
      <c r="AH20" s="423"/>
      <c r="AI20" s="398"/>
      <c r="AJ20" s="398"/>
      <c r="AK20" s="398"/>
      <c r="AL20" s="360"/>
      <c r="AM20" s="360"/>
      <c r="AN20" s="360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  <c r="BJ20" s="413"/>
      <c r="BK20" s="413"/>
      <c r="BL20" s="413"/>
      <c r="BM20" s="413"/>
      <c r="BN20" s="413"/>
      <c r="BO20" s="413"/>
      <c r="BP20" s="413"/>
      <c r="BQ20" s="413"/>
      <c r="BR20" s="413"/>
      <c r="BS20" s="414"/>
      <c r="BT20" s="414"/>
      <c r="BU20" s="414"/>
      <c r="BV20" s="414"/>
      <c r="BW20" s="414"/>
      <c r="BX20" s="414"/>
      <c r="BY20" s="414"/>
      <c r="BZ20" s="414"/>
      <c r="CA20" s="414"/>
      <c r="CB20" s="414"/>
      <c r="CC20" s="414"/>
      <c r="CD20" s="414"/>
      <c r="CE20" s="414"/>
      <c r="CF20" s="414"/>
      <c r="CG20" s="414"/>
    </row>
    <row r="21" spans="1:85" s="320" customFormat="1" ht="24" customHeight="1">
      <c r="A21" s="318"/>
      <c r="B21" s="391" t="s">
        <v>36</v>
      </c>
      <c r="C21" s="392">
        <v>120</v>
      </c>
      <c r="D21" s="393">
        <v>0</v>
      </c>
      <c r="E21" s="394">
        <v>6.0185185185185341E-4</v>
      </c>
      <c r="F21" s="392">
        <v>1</v>
      </c>
      <c r="G21" s="395" t="s">
        <v>342</v>
      </c>
      <c r="H21" s="406"/>
      <c r="I21" s="406"/>
      <c r="J21" s="406"/>
      <c r="K21" s="406"/>
      <c r="L21" s="406"/>
      <c r="M21" s="391" t="s">
        <v>367</v>
      </c>
      <c r="N21" s="392">
        <v>70</v>
      </c>
      <c r="O21" s="393">
        <v>0</v>
      </c>
      <c r="P21" s="394">
        <v>3.5879629629631538E-4</v>
      </c>
      <c r="Q21" s="392">
        <v>1</v>
      </c>
      <c r="R21" s="395" t="s">
        <v>342</v>
      </c>
      <c r="S21" s="408"/>
      <c r="T21" s="406"/>
      <c r="U21" s="397">
        <v>6.8420000000000005</v>
      </c>
      <c r="V21" s="406"/>
      <c r="W21" s="409"/>
      <c r="X21" s="410"/>
      <c r="Y21" s="406"/>
      <c r="Z21" s="411"/>
      <c r="AA21" s="354"/>
      <c r="AB21" s="354"/>
      <c r="AC21" s="354"/>
      <c r="AD21" s="360"/>
      <c r="AE21" s="360"/>
      <c r="AF21" s="360"/>
      <c r="AG21" s="361"/>
      <c r="AH21" s="355"/>
      <c r="AI21" s="354"/>
      <c r="AJ21" s="354"/>
      <c r="AK21" s="354"/>
      <c r="AL21" s="360"/>
      <c r="AM21" s="360"/>
      <c r="AN21" s="360"/>
      <c r="AO21" s="413"/>
      <c r="AP21" s="413"/>
      <c r="AQ21" s="413"/>
      <c r="AR21" s="413"/>
      <c r="AS21" s="413"/>
      <c r="AT21" s="413"/>
      <c r="AU21" s="413"/>
      <c r="AV21" s="413"/>
      <c r="AW21" s="413"/>
      <c r="AX21" s="413"/>
      <c r="AY21" s="413"/>
      <c r="AZ21" s="413"/>
      <c r="BA21" s="413"/>
      <c r="BB21" s="413"/>
      <c r="BC21" s="413"/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4"/>
      <c r="BT21" s="414"/>
      <c r="BU21" s="414"/>
      <c r="BV21" s="414"/>
      <c r="BW21" s="414"/>
      <c r="BX21" s="414"/>
      <c r="BY21" s="414"/>
      <c r="BZ21" s="414"/>
      <c r="CA21" s="414"/>
      <c r="CB21" s="414"/>
      <c r="CC21" s="414"/>
      <c r="CD21" s="414"/>
      <c r="CE21" s="414"/>
      <c r="CF21" s="414"/>
      <c r="CG21" s="414"/>
    </row>
    <row r="22" spans="1:85" s="415" customFormat="1" ht="24" customHeight="1">
      <c r="A22" s="399"/>
      <c r="B22" s="400" t="s">
        <v>37</v>
      </c>
      <c r="C22" s="401">
        <v>70</v>
      </c>
      <c r="D22" s="402">
        <v>0</v>
      </c>
      <c r="E22" s="403">
        <v>2.777777777778212E-4</v>
      </c>
      <c r="F22" s="404">
        <v>1</v>
      </c>
      <c r="G22" s="405" t="s">
        <v>342</v>
      </c>
      <c r="H22" s="406"/>
      <c r="I22" s="406"/>
      <c r="J22" s="406"/>
      <c r="K22" s="406"/>
      <c r="L22" s="406"/>
      <c r="M22" s="400" t="s">
        <v>67</v>
      </c>
      <c r="N22" s="401">
        <v>110</v>
      </c>
      <c r="O22" s="402">
        <v>0</v>
      </c>
      <c r="P22" s="403">
        <v>4.745370370370372E-4</v>
      </c>
      <c r="Q22" s="404">
        <v>1</v>
      </c>
      <c r="R22" s="405" t="s">
        <v>342</v>
      </c>
      <c r="S22" s="408"/>
      <c r="T22" s="406"/>
      <c r="U22" s="397">
        <v>7.8980000000000006</v>
      </c>
      <c r="V22" s="406"/>
      <c r="W22" s="409"/>
      <c r="X22" s="410"/>
      <c r="Y22" s="406"/>
      <c r="Z22" s="411"/>
      <c r="AA22" s="354"/>
      <c r="AB22" s="354"/>
      <c r="AC22" s="354"/>
      <c r="AD22" s="360"/>
      <c r="AE22" s="360"/>
      <c r="AF22" s="360"/>
      <c r="AG22" s="361"/>
      <c r="AH22" s="412"/>
      <c r="AI22" s="354"/>
      <c r="AJ22" s="354"/>
      <c r="AK22" s="354"/>
      <c r="AL22" s="360"/>
      <c r="AM22" s="360"/>
      <c r="AN22" s="360"/>
      <c r="AO22" s="413"/>
      <c r="AP22" s="413"/>
      <c r="AQ22" s="413"/>
      <c r="AR22" s="413"/>
      <c r="AS22" s="413"/>
      <c r="AT22" s="413"/>
      <c r="AU22" s="413"/>
      <c r="AV22" s="413"/>
      <c r="AW22" s="413"/>
      <c r="AX22" s="413"/>
      <c r="AY22" s="413"/>
      <c r="AZ22" s="413"/>
      <c r="BA22" s="413"/>
      <c r="BB22" s="41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4"/>
      <c r="BT22" s="414"/>
      <c r="BU22" s="414"/>
      <c r="BV22" s="414"/>
      <c r="BW22" s="414"/>
      <c r="BX22" s="414"/>
      <c r="BY22" s="414"/>
      <c r="BZ22" s="414"/>
      <c r="CA22" s="414"/>
      <c r="CB22" s="414"/>
      <c r="CC22" s="414"/>
      <c r="CD22" s="414"/>
      <c r="CE22" s="414"/>
      <c r="CF22" s="414"/>
      <c r="CG22" s="414"/>
    </row>
    <row r="23" spans="1:85" s="415" customFormat="1" ht="24" customHeight="1">
      <c r="A23" s="399"/>
      <c r="B23" s="400" t="s">
        <v>38</v>
      </c>
      <c r="C23" s="401">
        <v>70</v>
      </c>
      <c r="D23" s="402">
        <v>0</v>
      </c>
      <c r="E23" s="403">
        <v>3.9351851851848751E-4</v>
      </c>
      <c r="F23" s="404">
        <v>1</v>
      </c>
      <c r="G23" s="405" t="s">
        <v>342</v>
      </c>
      <c r="H23" s="406"/>
      <c r="I23" s="406"/>
      <c r="J23" s="406"/>
      <c r="K23" s="406"/>
      <c r="L23" s="406"/>
      <c r="M23" s="400" t="s">
        <v>68</v>
      </c>
      <c r="N23" s="401">
        <v>120</v>
      </c>
      <c r="O23" s="402">
        <v>0</v>
      </c>
      <c r="P23" s="403">
        <v>4.9768518518511495E-4</v>
      </c>
      <c r="Q23" s="404">
        <v>1</v>
      </c>
      <c r="R23" s="405" t="s">
        <v>342</v>
      </c>
      <c r="S23" s="408"/>
      <c r="T23" s="406"/>
      <c r="U23" s="397">
        <v>8.9540000000000006</v>
      </c>
      <c r="V23" s="406"/>
      <c r="W23" s="409"/>
      <c r="X23" s="410"/>
      <c r="Y23" s="406"/>
      <c r="Z23" s="411"/>
      <c r="AA23" s="354"/>
      <c r="AB23" s="354"/>
      <c r="AC23" s="354"/>
      <c r="AD23" s="360"/>
      <c r="AE23" s="360"/>
      <c r="AF23" s="360"/>
      <c r="AG23" s="361"/>
      <c r="AH23" s="412"/>
      <c r="AI23" s="354"/>
      <c r="AJ23" s="354"/>
      <c r="AK23" s="354"/>
      <c r="AL23" s="360"/>
      <c r="AM23" s="360"/>
      <c r="AN23" s="360"/>
      <c r="AO23" s="413"/>
      <c r="AP23" s="413"/>
      <c r="AQ23" s="413"/>
      <c r="AR23" s="413"/>
      <c r="AS23" s="413"/>
      <c r="AT23" s="413"/>
      <c r="AU23" s="413"/>
      <c r="AV23" s="413"/>
      <c r="AW23" s="413"/>
      <c r="AX23" s="413"/>
      <c r="AY23" s="413"/>
      <c r="AZ23" s="413"/>
      <c r="BA23" s="413"/>
      <c r="BB23" s="413"/>
      <c r="BC23" s="413"/>
      <c r="BD23" s="413"/>
      <c r="BE23" s="413"/>
      <c r="BF23" s="413"/>
      <c r="BG23" s="413"/>
      <c r="BH23" s="413"/>
      <c r="BI23" s="413"/>
      <c r="BJ23" s="413"/>
      <c r="BK23" s="413"/>
      <c r="BL23" s="413"/>
      <c r="BM23" s="413"/>
      <c r="BN23" s="413"/>
      <c r="BO23" s="413"/>
      <c r="BP23" s="413"/>
      <c r="BQ23" s="413"/>
      <c r="BR23" s="413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</row>
    <row r="24" spans="1:85" s="320" customFormat="1" ht="24" customHeight="1">
      <c r="A24" s="318"/>
      <c r="B24" s="400" t="s">
        <v>39</v>
      </c>
      <c r="C24" s="401">
        <v>60</v>
      </c>
      <c r="D24" s="402">
        <v>0</v>
      </c>
      <c r="E24" s="403">
        <v>2.8935185185186008E-4</v>
      </c>
      <c r="F24" s="404">
        <v>1</v>
      </c>
      <c r="G24" s="405" t="s">
        <v>342</v>
      </c>
      <c r="H24" s="406"/>
      <c r="I24" s="406"/>
      <c r="J24" s="406"/>
      <c r="K24" s="406"/>
      <c r="L24" s="406"/>
      <c r="M24" s="400" t="s">
        <v>69</v>
      </c>
      <c r="N24" s="401">
        <v>70</v>
      </c>
      <c r="O24" s="402">
        <v>0</v>
      </c>
      <c r="P24" s="403">
        <v>3.8194444444439313E-4</v>
      </c>
      <c r="Q24" s="404">
        <v>1</v>
      </c>
      <c r="R24" s="405" t="s">
        <v>342</v>
      </c>
      <c r="S24" s="408"/>
      <c r="T24" s="406"/>
      <c r="U24" s="397">
        <v>10.010000000000002</v>
      </c>
      <c r="V24" s="406"/>
      <c r="W24" s="409"/>
      <c r="X24" s="410"/>
      <c r="Y24" s="406"/>
      <c r="Z24" s="411"/>
      <c r="AA24" s="354"/>
      <c r="AB24" s="354"/>
      <c r="AC24" s="354"/>
      <c r="AD24" s="360"/>
      <c r="AE24" s="360"/>
      <c r="AF24" s="360"/>
      <c r="AG24" s="361"/>
      <c r="AH24" s="355"/>
      <c r="AI24" s="354"/>
      <c r="AJ24" s="354"/>
      <c r="AK24" s="354"/>
      <c r="AL24" s="360"/>
      <c r="AM24" s="360"/>
      <c r="AN24" s="360"/>
      <c r="AO24" s="413"/>
      <c r="AP24" s="413"/>
      <c r="AQ24" s="413"/>
      <c r="AR24" s="413"/>
      <c r="AS24" s="413"/>
      <c r="AT24" s="413"/>
      <c r="AU24" s="413"/>
      <c r="AV24" s="413"/>
      <c r="AW24" s="413"/>
      <c r="AX24" s="413"/>
      <c r="AY24" s="413"/>
      <c r="AZ24" s="413"/>
      <c r="BA24" s="413"/>
      <c r="BB24" s="413"/>
      <c r="BC24" s="413"/>
      <c r="BD24" s="413"/>
      <c r="BE24" s="413"/>
      <c r="BF24" s="413"/>
      <c r="BG24" s="413"/>
      <c r="BH24" s="413"/>
      <c r="BI24" s="413"/>
      <c r="BJ24" s="413"/>
      <c r="BK24" s="413"/>
      <c r="BL24" s="413"/>
      <c r="BM24" s="413"/>
      <c r="BN24" s="413"/>
      <c r="BO24" s="413"/>
      <c r="BP24" s="413"/>
      <c r="BQ24" s="413"/>
      <c r="BR24" s="413"/>
      <c r="BS24" s="414"/>
      <c r="BT24" s="414"/>
      <c r="BU24" s="414"/>
      <c r="BV24" s="414"/>
      <c r="BW24" s="414"/>
      <c r="BX24" s="414"/>
      <c r="BY24" s="414"/>
      <c r="BZ24" s="414"/>
      <c r="CA24" s="414"/>
      <c r="CB24" s="414"/>
      <c r="CC24" s="414"/>
      <c r="CD24" s="414"/>
      <c r="CE24" s="414"/>
      <c r="CF24" s="414"/>
      <c r="CG24" s="414"/>
    </row>
    <row r="25" spans="1:85" s="320" customFormat="1" ht="24" customHeight="1">
      <c r="A25" s="318"/>
      <c r="B25" s="400" t="s">
        <v>40</v>
      </c>
      <c r="C25" s="401">
        <v>110</v>
      </c>
      <c r="D25" s="402">
        <v>0</v>
      </c>
      <c r="E25" s="403">
        <v>6.1342592592600331E-4</v>
      </c>
      <c r="F25" s="404">
        <v>1</v>
      </c>
      <c r="G25" s="405" t="s">
        <v>342</v>
      </c>
      <c r="H25" s="406"/>
      <c r="I25" s="406"/>
      <c r="J25" s="406"/>
      <c r="K25" s="406"/>
      <c r="L25" s="406"/>
      <c r="M25" s="400" t="s">
        <v>70</v>
      </c>
      <c r="N25" s="401">
        <v>60</v>
      </c>
      <c r="O25" s="402">
        <v>0</v>
      </c>
      <c r="P25" s="403">
        <v>4.0509259259269292E-4</v>
      </c>
      <c r="Q25" s="404">
        <v>1</v>
      </c>
      <c r="R25" s="405" t="s">
        <v>342</v>
      </c>
      <c r="S25" s="408"/>
      <c r="T25" s="406"/>
      <c r="U25" s="397">
        <v>11.066000000000003</v>
      </c>
      <c r="V25" s="406"/>
      <c r="W25" s="409"/>
      <c r="X25" s="410"/>
      <c r="Y25" s="406"/>
      <c r="Z25" s="411"/>
      <c r="AA25" s="354"/>
      <c r="AB25" s="354"/>
      <c r="AC25" s="354"/>
      <c r="AD25" s="360"/>
      <c r="AE25" s="360"/>
      <c r="AF25" s="360"/>
      <c r="AG25" s="361"/>
      <c r="AH25" s="355"/>
      <c r="AI25" s="354"/>
      <c r="AJ25" s="354"/>
      <c r="AK25" s="354"/>
      <c r="AL25" s="360"/>
      <c r="AM25" s="360"/>
      <c r="AN25" s="360"/>
      <c r="AO25" s="413"/>
      <c r="AP25" s="413"/>
      <c r="AQ25" s="413"/>
      <c r="AR25" s="413"/>
      <c r="AS25" s="413"/>
      <c r="AT25" s="413"/>
      <c r="AU25" s="413"/>
      <c r="AV25" s="413"/>
      <c r="AW25" s="413"/>
      <c r="AX25" s="413"/>
      <c r="AY25" s="413"/>
      <c r="AZ25" s="413"/>
      <c r="BA25" s="413"/>
      <c r="BB25" s="413"/>
      <c r="BC25" s="413"/>
      <c r="BD25" s="413"/>
      <c r="BE25" s="413"/>
      <c r="BF25" s="413"/>
      <c r="BG25" s="413"/>
      <c r="BH25" s="413"/>
      <c r="BI25" s="413"/>
      <c r="BJ25" s="413"/>
      <c r="BK25" s="413"/>
      <c r="BL25" s="413"/>
      <c r="BM25" s="413"/>
      <c r="BN25" s="413"/>
      <c r="BO25" s="413"/>
      <c r="BP25" s="413"/>
      <c r="BQ25" s="413"/>
      <c r="BR25" s="413"/>
      <c r="BS25" s="414"/>
      <c r="BT25" s="414"/>
      <c r="BU25" s="414"/>
      <c r="BV25" s="414"/>
      <c r="BW25" s="414"/>
      <c r="BX25" s="414"/>
      <c r="BY25" s="414"/>
      <c r="BZ25" s="414"/>
      <c r="CA25" s="414"/>
      <c r="CB25" s="414"/>
      <c r="CC25" s="414"/>
      <c r="CD25" s="414"/>
      <c r="CE25" s="414"/>
      <c r="CF25" s="414"/>
      <c r="CG25" s="414"/>
    </row>
    <row r="26" spans="1:85" s="389" customFormat="1" ht="24" customHeight="1">
      <c r="A26" s="416"/>
      <c r="B26" s="417" t="s">
        <v>193</v>
      </c>
      <c r="C26" s="424">
        <v>30</v>
      </c>
      <c r="D26" s="419">
        <v>0</v>
      </c>
      <c r="E26" s="420">
        <v>1.9675925925927151E-4</v>
      </c>
      <c r="F26" s="421">
        <v>1</v>
      </c>
      <c r="G26" s="422" t="s">
        <v>342</v>
      </c>
      <c r="H26" s="406"/>
      <c r="I26" s="406"/>
      <c r="J26" s="406"/>
      <c r="K26" s="406"/>
      <c r="L26" s="406"/>
      <c r="M26" s="417" t="s">
        <v>337</v>
      </c>
      <c r="N26" s="424">
        <v>30</v>
      </c>
      <c r="O26" s="419">
        <v>0</v>
      </c>
      <c r="P26" s="420">
        <v>1.8518518518517713E-4</v>
      </c>
      <c r="Q26" s="421">
        <v>1</v>
      </c>
      <c r="R26" s="422" t="s">
        <v>342</v>
      </c>
      <c r="S26" s="408"/>
      <c r="T26" s="406"/>
      <c r="U26" s="397">
        <v>12.122000000000003</v>
      </c>
      <c r="V26" s="406"/>
      <c r="W26" s="409"/>
      <c r="X26" s="410"/>
      <c r="Y26" s="406"/>
      <c r="Z26" s="411"/>
      <c r="AA26" s="398"/>
      <c r="AB26" s="398"/>
      <c r="AC26" s="398"/>
      <c r="AD26" s="360"/>
      <c r="AE26" s="360"/>
      <c r="AF26" s="360"/>
      <c r="AG26" s="361"/>
      <c r="AH26" s="423"/>
      <c r="AI26" s="398"/>
      <c r="AJ26" s="398"/>
      <c r="AK26" s="398"/>
      <c r="AL26" s="360"/>
      <c r="AM26" s="360"/>
      <c r="AN26" s="360"/>
      <c r="AO26" s="413"/>
      <c r="AP26" s="413"/>
      <c r="AQ26" s="413"/>
      <c r="AR26" s="413"/>
      <c r="AS26" s="413"/>
      <c r="AT26" s="413"/>
      <c r="AU26" s="413"/>
      <c r="AV26" s="413"/>
      <c r="AW26" s="413"/>
      <c r="AX26" s="413"/>
      <c r="AY26" s="413"/>
      <c r="AZ26" s="413"/>
      <c r="BA26" s="413"/>
      <c r="BB26" s="413"/>
      <c r="BC26" s="413"/>
      <c r="BD26" s="413"/>
      <c r="BE26" s="413"/>
      <c r="BF26" s="413"/>
      <c r="BG26" s="413"/>
      <c r="BH26" s="413"/>
      <c r="BI26" s="413"/>
      <c r="BJ26" s="413"/>
      <c r="BK26" s="413"/>
      <c r="BL26" s="413"/>
      <c r="BM26" s="413"/>
      <c r="BN26" s="413"/>
      <c r="BO26" s="413"/>
      <c r="BP26" s="413"/>
      <c r="BQ26" s="413"/>
      <c r="BR26" s="413"/>
      <c r="BS26" s="414"/>
      <c r="BT26" s="414"/>
      <c r="BU26" s="414"/>
      <c r="BV26" s="414"/>
      <c r="BW26" s="414"/>
      <c r="BX26" s="414"/>
      <c r="BY26" s="414"/>
      <c r="BZ26" s="414"/>
      <c r="CA26" s="414"/>
      <c r="CB26" s="414"/>
      <c r="CC26" s="414"/>
      <c r="CD26" s="414"/>
      <c r="CE26" s="414"/>
      <c r="CF26" s="414"/>
      <c r="CG26" s="414"/>
    </row>
    <row r="27" spans="1:85" s="320" customFormat="1" ht="24" customHeight="1">
      <c r="A27" s="318"/>
      <c r="B27" s="391" t="s">
        <v>41</v>
      </c>
      <c r="C27" s="392">
        <v>90</v>
      </c>
      <c r="D27" s="393">
        <v>0</v>
      </c>
      <c r="E27" s="394">
        <v>4.5138888888895945E-4</v>
      </c>
      <c r="F27" s="392">
        <v>1</v>
      </c>
      <c r="G27" s="395" t="s">
        <v>342</v>
      </c>
      <c r="H27" s="406"/>
      <c r="I27" s="406"/>
      <c r="J27" s="406"/>
      <c r="K27" s="406"/>
      <c r="L27" s="406"/>
      <c r="M27" s="391" t="s">
        <v>368</v>
      </c>
      <c r="N27" s="392">
        <v>20</v>
      </c>
      <c r="O27" s="393">
        <v>0</v>
      </c>
      <c r="P27" s="394">
        <v>1.5046296296294948E-4</v>
      </c>
      <c r="Q27" s="392">
        <v>1</v>
      </c>
      <c r="R27" s="395" t="s">
        <v>342</v>
      </c>
      <c r="S27" s="408"/>
      <c r="T27" s="406"/>
      <c r="U27" s="397">
        <v>13.178000000000004</v>
      </c>
      <c r="V27" s="406"/>
      <c r="W27" s="409"/>
      <c r="X27" s="410"/>
      <c r="Y27" s="406"/>
      <c r="Z27" s="411"/>
      <c r="AA27" s="354"/>
      <c r="AB27" s="354"/>
      <c r="AC27" s="354"/>
      <c r="AD27" s="360"/>
      <c r="AE27" s="360"/>
      <c r="AF27" s="360"/>
      <c r="AG27" s="361"/>
      <c r="AH27" s="355"/>
      <c r="AI27" s="354"/>
      <c r="AJ27" s="354"/>
      <c r="AK27" s="354"/>
      <c r="AL27" s="360"/>
      <c r="AM27" s="360"/>
      <c r="AN27" s="360"/>
      <c r="AO27" s="413"/>
      <c r="AP27" s="413"/>
      <c r="AQ27" s="413"/>
      <c r="AR27" s="413"/>
      <c r="AS27" s="413"/>
      <c r="AT27" s="413"/>
      <c r="AU27" s="413"/>
      <c r="AV27" s="413"/>
      <c r="AW27" s="413"/>
      <c r="AX27" s="413"/>
      <c r="AY27" s="413"/>
      <c r="AZ27" s="413"/>
      <c r="BA27" s="413"/>
      <c r="BB27" s="413"/>
      <c r="BC27" s="413"/>
      <c r="BD27" s="413"/>
      <c r="BE27" s="413"/>
      <c r="BF27" s="413"/>
      <c r="BG27" s="413"/>
      <c r="BH27" s="413"/>
      <c r="BI27" s="413"/>
      <c r="BJ27" s="413"/>
      <c r="BK27" s="413"/>
      <c r="BL27" s="413"/>
      <c r="BM27" s="413"/>
      <c r="BN27" s="413"/>
      <c r="BO27" s="413"/>
      <c r="BP27" s="413"/>
      <c r="BQ27" s="413"/>
      <c r="BR27" s="413"/>
      <c r="BS27" s="414"/>
      <c r="BT27" s="414"/>
      <c r="BU27" s="414"/>
      <c r="BV27" s="414"/>
      <c r="BW27" s="414"/>
      <c r="BX27" s="414"/>
      <c r="BY27" s="414"/>
      <c r="BZ27" s="414"/>
      <c r="CA27" s="414"/>
      <c r="CB27" s="414"/>
      <c r="CC27" s="414"/>
      <c r="CD27" s="414"/>
      <c r="CE27" s="414"/>
      <c r="CF27" s="414"/>
      <c r="CG27" s="414"/>
    </row>
    <row r="28" spans="1:85" s="415" customFormat="1" ht="24" customHeight="1">
      <c r="A28" s="399"/>
      <c r="B28" s="400" t="s">
        <v>42</v>
      </c>
      <c r="C28" s="401">
        <v>130</v>
      </c>
      <c r="D28" s="402">
        <v>0</v>
      </c>
      <c r="E28" s="403">
        <v>6.1342592592600331E-4</v>
      </c>
      <c r="F28" s="404">
        <v>1</v>
      </c>
      <c r="G28" s="405" t="s">
        <v>342</v>
      </c>
      <c r="H28" s="406"/>
      <c r="I28" s="406"/>
      <c r="J28" s="406"/>
      <c r="K28" s="406"/>
      <c r="L28" s="406"/>
      <c r="M28" s="400" t="s">
        <v>72</v>
      </c>
      <c r="N28" s="401">
        <v>90</v>
      </c>
      <c r="O28" s="402">
        <v>0</v>
      </c>
      <c r="P28" s="403">
        <v>3.5879629629631538E-4</v>
      </c>
      <c r="Q28" s="404">
        <v>1</v>
      </c>
      <c r="R28" s="405" t="s">
        <v>342</v>
      </c>
      <c r="S28" s="408"/>
      <c r="T28" s="406"/>
      <c r="U28" s="397">
        <v>14.234000000000005</v>
      </c>
      <c r="V28" s="406"/>
      <c r="W28" s="409"/>
      <c r="X28" s="410"/>
      <c r="Y28" s="406"/>
      <c r="Z28" s="411"/>
      <c r="AA28" s="354"/>
      <c r="AB28" s="354"/>
      <c r="AC28" s="354"/>
      <c r="AD28" s="360"/>
      <c r="AE28" s="360"/>
      <c r="AF28" s="360"/>
      <c r="AG28" s="361"/>
      <c r="AH28" s="412"/>
      <c r="AI28" s="354"/>
      <c r="AJ28" s="354"/>
      <c r="AK28" s="354"/>
      <c r="AL28" s="360"/>
      <c r="AM28" s="360"/>
      <c r="AN28" s="360"/>
      <c r="AO28" s="413"/>
      <c r="AP28" s="413"/>
      <c r="AQ28" s="413"/>
      <c r="AR28" s="413"/>
      <c r="AS28" s="413"/>
      <c r="AT28" s="413"/>
      <c r="AU28" s="413"/>
      <c r="AV28" s="413"/>
      <c r="AW28" s="413"/>
      <c r="AX28" s="413"/>
      <c r="AY28" s="413"/>
      <c r="AZ28" s="413"/>
      <c r="BA28" s="413"/>
      <c r="BB28" s="413"/>
      <c r="BC28" s="413"/>
      <c r="BD28" s="413"/>
      <c r="BE28" s="413"/>
      <c r="BF28" s="413"/>
      <c r="BG28" s="413"/>
      <c r="BH28" s="413"/>
      <c r="BI28" s="413"/>
      <c r="BJ28" s="413"/>
      <c r="BK28" s="413"/>
      <c r="BL28" s="413"/>
      <c r="BM28" s="413"/>
      <c r="BN28" s="413"/>
      <c r="BO28" s="413"/>
      <c r="BP28" s="413"/>
      <c r="BQ28" s="413"/>
      <c r="BR28" s="413"/>
      <c r="BS28" s="414"/>
      <c r="BT28" s="414"/>
      <c r="BU28" s="414"/>
      <c r="BV28" s="414"/>
      <c r="BW28" s="414"/>
      <c r="BX28" s="414"/>
      <c r="BY28" s="414"/>
      <c r="BZ28" s="414"/>
      <c r="CA28" s="414"/>
      <c r="CB28" s="414"/>
      <c r="CC28" s="414"/>
      <c r="CD28" s="414"/>
      <c r="CE28" s="414"/>
      <c r="CF28" s="414"/>
      <c r="CG28" s="414"/>
    </row>
    <row r="29" spans="1:85" s="415" customFormat="1" ht="24" customHeight="1">
      <c r="A29" s="399"/>
      <c r="B29" s="400" t="s">
        <v>43</v>
      </c>
      <c r="C29" s="401">
        <v>100</v>
      </c>
      <c r="D29" s="402">
        <v>0</v>
      </c>
      <c r="E29" s="403">
        <v>5.2083333333330373E-4</v>
      </c>
      <c r="F29" s="404">
        <v>1</v>
      </c>
      <c r="G29" s="405" t="s">
        <v>342</v>
      </c>
      <c r="H29" s="406"/>
      <c r="I29" s="406"/>
      <c r="J29" s="406"/>
      <c r="K29" s="406"/>
      <c r="L29" s="406"/>
      <c r="M29" s="400" t="s">
        <v>73</v>
      </c>
      <c r="N29" s="401">
        <v>20</v>
      </c>
      <c r="O29" s="402">
        <v>0</v>
      </c>
      <c r="P29" s="403">
        <v>9.2592592592533052E-5</v>
      </c>
      <c r="Q29" s="404">
        <v>1</v>
      </c>
      <c r="R29" s="405" t="s">
        <v>342</v>
      </c>
      <c r="S29" s="408"/>
      <c r="T29" s="406"/>
      <c r="U29" s="397">
        <v>15.290000000000006</v>
      </c>
      <c r="V29" s="406"/>
      <c r="W29" s="409"/>
      <c r="X29" s="410"/>
      <c r="Y29" s="406"/>
      <c r="Z29" s="411"/>
      <c r="AA29" s="354"/>
      <c r="AB29" s="354"/>
      <c r="AC29" s="354"/>
      <c r="AD29" s="360"/>
      <c r="AE29" s="360"/>
      <c r="AF29" s="360"/>
      <c r="AG29" s="361"/>
      <c r="AH29" s="412"/>
      <c r="AI29" s="354"/>
      <c r="AJ29" s="354"/>
      <c r="AK29" s="354"/>
      <c r="AL29" s="360"/>
      <c r="AM29" s="360"/>
      <c r="AN29" s="360"/>
      <c r="AO29" s="413"/>
      <c r="AP29" s="413"/>
      <c r="AQ29" s="413"/>
      <c r="AR29" s="413"/>
      <c r="AS29" s="413"/>
      <c r="AT29" s="413"/>
      <c r="AU29" s="413"/>
      <c r="AV29" s="413"/>
      <c r="AW29" s="413"/>
      <c r="AX29" s="413"/>
      <c r="AY29" s="413"/>
      <c r="AZ29" s="413"/>
      <c r="BA29" s="413"/>
      <c r="BB29" s="413"/>
      <c r="BC29" s="413"/>
      <c r="BD29" s="413"/>
      <c r="BE29" s="413"/>
      <c r="BF29" s="413"/>
      <c r="BG29" s="413"/>
      <c r="BH29" s="413"/>
      <c r="BI29" s="413"/>
      <c r="BJ29" s="413"/>
      <c r="BK29" s="413"/>
      <c r="BL29" s="413"/>
      <c r="BM29" s="413"/>
      <c r="BN29" s="413"/>
      <c r="BO29" s="413"/>
      <c r="BP29" s="413"/>
      <c r="BQ29" s="413"/>
      <c r="BR29" s="413"/>
      <c r="BS29" s="414"/>
      <c r="BT29" s="414"/>
      <c r="BU29" s="414"/>
      <c r="BV29" s="414"/>
      <c r="BW29" s="414"/>
      <c r="BX29" s="414"/>
      <c r="BY29" s="414"/>
      <c r="BZ29" s="414"/>
      <c r="CA29" s="414"/>
      <c r="CB29" s="414"/>
      <c r="CC29" s="414"/>
      <c r="CD29" s="414"/>
      <c r="CE29" s="414"/>
      <c r="CF29" s="414"/>
      <c r="CG29" s="414"/>
    </row>
    <row r="30" spans="1:85" s="320" customFormat="1" ht="24" customHeight="1">
      <c r="A30" s="318"/>
      <c r="B30" s="400" t="s">
        <v>44</v>
      </c>
      <c r="C30" s="401">
        <v>30</v>
      </c>
      <c r="D30" s="402">
        <v>0</v>
      </c>
      <c r="E30" s="403">
        <v>1.9675925925927151E-4</v>
      </c>
      <c r="F30" s="404">
        <v>1</v>
      </c>
      <c r="G30" s="405" t="s">
        <v>342</v>
      </c>
      <c r="H30" s="406"/>
      <c r="I30" s="406"/>
      <c r="J30" s="406"/>
      <c r="K30" s="406"/>
      <c r="L30" s="406"/>
      <c r="M30" s="400" t="s">
        <v>74</v>
      </c>
      <c r="N30" s="401">
        <v>30</v>
      </c>
      <c r="O30" s="402">
        <v>0</v>
      </c>
      <c r="P30" s="403">
        <v>1.96759259259216E-4</v>
      </c>
      <c r="Q30" s="404">
        <v>1</v>
      </c>
      <c r="R30" s="405" t="s">
        <v>342</v>
      </c>
      <c r="S30" s="408"/>
      <c r="T30" s="406"/>
      <c r="U30" s="397">
        <v>16.346000000000007</v>
      </c>
      <c r="V30" s="406"/>
      <c r="W30" s="409"/>
      <c r="X30" s="410"/>
      <c r="Y30" s="406"/>
      <c r="Z30" s="411"/>
      <c r="AA30" s="354"/>
      <c r="AB30" s="354"/>
      <c r="AC30" s="354"/>
      <c r="AD30" s="360"/>
      <c r="AE30" s="360"/>
      <c r="AF30" s="360"/>
      <c r="AG30" s="361"/>
      <c r="AH30" s="355"/>
      <c r="AI30" s="354"/>
      <c r="AJ30" s="354"/>
      <c r="AK30" s="354"/>
      <c r="AL30" s="360"/>
      <c r="AM30" s="360"/>
      <c r="AN30" s="360"/>
      <c r="AO30" s="413"/>
      <c r="AP30" s="413"/>
      <c r="AQ30" s="413"/>
      <c r="AR30" s="413"/>
      <c r="AS30" s="413"/>
      <c r="AT30" s="413"/>
      <c r="AU30" s="413"/>
      <c r="AV30" s="413"/>
      <c r="AW30" s="413"/>
      <c r="AX30" s="413"/>
      <c r="AY30" s="413"/>
      <c r="AZ30" s="413"/>
      <c r="BA30" s="413"/>
      <c r="BB30" s="413"/>
      <c r="BC30" s="413"/>
      <c r="BD30" s="413"/>
      <c r="BE30" s="413"/>
      <c r="BF30" s="413"/>
      <c r="BG30" s="413"/>
      <c r="BH30" s="413"/>
      <c r="BI30" s="413"/>
      <c r="BJ30" s="413"/>
      <c r="BK30" s="413"/>
      <c r="BL30" s="413"/>
      <c r="BM30" s="413"/>
      <c r="BN30" s="413"/>
      <c r="BO30" s="413"/>
      <c r="BP30" s="413"/>
      <c r="BQ30" s="413"/>
      <c r="BR30" s="413"/>
      <c r="BS30" s="414"/>
      <c r="BT30" s="414"/>
      <c r="BU30" s="414"/>
      <c r="BV30" s="414"/>
      <c r="BW30" s="414"/>
      <c r="BX30" s="414"/>
      <c r="BY30" s="414"/>
      <c r="BZ30" s="414"/>
      <c r="CA30" s="414"/>
      <c r="CB30" s="414"/>
      <c r="CC30" s="414"/>
      <c r="CD30" s="414"/>
      <c r="CE30" s="414"/>
      <c r="CF30" s="414"/>
      <c r="CG30" s="414"/>
    </row>
    <row r="31" spans="1:85" s="320" customFormat="1" ht="24" customHeight="1">
      <c r="A31" s="318"/>
      <c r="B31" s="400" t="s">
        <v>45</v>
      </c>
      <c r="C31" s="401">
        <v>120</v>
      </c>
      <c r="D31" s="402">
        <v>0</v>
      </c>
      <c r="E31" s="403">
        <v>5.9027777777781454E-4</v>
      </c>
      <c r="F31" s="404">
        <v>1</v>
      </c>
      <c r="G31" s="405" t="s">
        <v>342</v>
      </c>
      <c r="H31" s="406"/>
      <c r="I31" s="406"/>
      <c r="J31" s="406"/>
      <c r="K31" s="406"/>
      <c r="L31" s="406"/>
      <c r="M31" s="400" t="s">
        <v>339</v>
      </c>
      <c r="N31" s="401">
        <v>20</v>
      </c>
      <c r="O31" s="402">
        <v>0</v>
      </c>
      <c r="P31" s="403">
        <v>1.273148148147607E-4</v>
      </c>
      <c r="Q31" s="404">
        <v>1</v>
      </c>
      <c r="R31" s="405" t="s">
        <v>342</v>
      </c>
      <c r="S31" s="408"/>
      <c r="T31" s="406"/>
      <c r="U31" s="397">
        <v>17.402000000000008</v>
      </c>
      <c r="V31" s="406"/>
      <c r="W31" s="409"/>
      <c r="X31" s="410"/>
      <c r="Y31" s="406"/>
      <c r="Z31" s="411"/>
      <c r="AA31" s="354"/>
      <c r="AB31" s="354"/>
      <c r="AC31" s="354"/>
      <c r="AD31" s="360"/>
      <c r="AE31" s="360"/>
      <c r="AF31" s="360"/>
      <c r="AG31" s="361"/>
      <c r="AH31" s="355"/>
      <c r="AI31" s="354"/>
      <c r="AJ31" s="354"/>
      <c r="AK31" s="354"/>
      <c r="AL31" s="360"/>
      <c r="AM31" s="360"/>
      <c r="AN31" s="360"/>
      <c r="AO31" s="413"/>
      <c r="AP31" s="413"/>
      <c r="AQ31" s="413"/>
      <c r="AR31" s="413"/>
      <c r="AS31" s="413"/>
      <c r="AT31" s="413"/>
      <c r="AU31" s="413"/>
      <c r="AV31" s="413"/>
      <c r="AW31" s="413"/>
      <c r="AX31" s="413"/>
      <c r="AY31" s="413"/>
      <c r="AZ31" s="413"/>
      <c r="BA31" s="413"/>
      <c r="BB31" s="413"/>
      <c r="BC31" s="413"/>
      <c r="BD31" s="413"/>
      <c r="BE31" s="413"/>
      <c r="BF31" s="413"/>
      <c r="BG31" s="413"/>
      <c r="BH31" s="413"/>
      <c r="BI31" s="413"/>
      <c r="BJ31" s="413"/>
      <c r="BK31" s="413"/>
      <c r="BL31" s="413"/>
      <c r="BM31" s="413"/>
      <c r="BN31" s="413"/>
      <c r="BO31" s="413"/>
      <c r="BP31" s="413"/>
      <c r="BQ31" s="413"/>
      <c r="BR31" s="413"/>
      <c r="BS31" s="414"/>
      <c r="BT31" s="414"/>
      <c r="BU31" s="414"/>
      <c r="BV31" s="414"/>
      <c r="BW31" s="414"/>
      <c r="BX31" s="414"/>
      <c r="BY31" s="414"/>
      <c r="BZ31" s="414"/>
      <c r="CA31" s="414"/>
      <c r="CB31" s="414"/>
      <c r="CC31" s="414"/>
      <c r="CD31" s="414"/>
      <c r="CE31" s="414"/>
      <c r="CF31" s="414"/>
      <c r="CG31" s="414"/>
    </row>
    <row r="32" spans="1:85" s="389" customFormat="1" ht="24" customHeight="1">
      <c r="A32" s="416"/>
      <c r="B32" s="417" t="s">
        <v>196</v>
      </c>
      <c r="C32" s="424">
        <v>100</v>
      </c>
      <c r="D32" s="419">
        <v>0</v>
      </c>
      <c r="E32" s="420">
        <v>5.5555555555553138E-4</v>
      </c>
      <c r="F32" s="421">
        <v>1</v>
      </c>
      <c r="G32" s="422" t="s">
        <v>342</v>
      </c>
      <c r="H32" s="406"/>
      <c r="I32" s="406"/>
      <c r="J32" s="406"/>
      <c r="K32" s="406"/>
      <c r="L32" s="406"/>
      <c r="M32" s="417" t="s">
        <v>197</v>
      </c>
      <c r="N32" s="424">
        <v>100</v>
      </c>
      <c r="O32" s="419">
        <v>0</v>
      </c>
      <c r="P32" s="420">
        <v>4.1666666666662078E-4</v>
      </c>
      <c r="Q32" s="421">
        <v>1</v>
      </c>
      <c r="R32" s="422" t="s">
        <v>342</v>
      </c>
      <c r="S32" s="408"/>
      <c r="T32" s="406"/>
      <c r="U32" s="397">
        <v>18.458000000000009</v>
      </c>
      <c r="V32" s="406"/>
      <c r="W32" s="409"/>
      <c r="X32" s="410"/>
      <c r="Y32" s="406"/>
      <c r="Z32" s="411"/>
      <c r="AA32" s="398"/>
      <c r="AB32" s="398"/>
      <c r="AC32" s="398"/>
      <c r="AD32" s="360"/>
      <c r="AE32" s="360"/>
      <c r="AF32" s="360"/>
      <c r="AG32" s="361"/>
      <c r="AH32" s="423"/>
      <c r="AI32" s="398"/>
      <c r="AJ32" s="398"/>
      <c r="AK32" s="398"/>
      <c r="AL32" s="360"/>
      <c r="AM32" s="360"/>
      <c r="AN32" s="360"/>
      <c r="AO32" s="413"/>
      <c r="AP32" s="413"/>
      <c r="AQ32" s="413"/>
      <c r="AR32" s="413"/>
      <c r="AS32" s="413"/>
      <c r="AT32" s="413"/>
      <c r="AU32" s="413"/>
      <c r="AV32" s="413"/>
      <c r="AW32" s="413"/>
      <c r="AX32" s="413"/>
      <c r="AY32" s="413"/>
      <c r="AZ32" s="413"/>
      <c r="BA32" s="413"/>
      <c r="BB32" s="413"/>
      <c r="BC32" s="413"/>
      <c r="BD32" s="413"/>
      <c r="BE32" s="413"/>
      <c r="BF32" s="413"/>
      <c r="BG32" s="413"/>
      <c r="BH32" s="413"/>
      <c r="BI32" s="413"/>
      <c r="BJ32" s="413"/>
      <c r="BK32" s="413"/>
      <c r="BL32" s="413"/>
      <c r="BM32" s="413"/>
      <c r="BN32" s="413"/>
      <c r="BO32" s="413"/>
      <c r="BP32" s="413"/>
      <c r="BQ32" s="413"/>
      <c r="BR32" s="413"/>
      <c r="BS32" s="414"/>
      <c r="BT32" s="414"/>
      <c r="BU32" s="414"/>
      <c r="BV32" s="414"/>
      <c r="BW32" s="414"/>
      <c r="BX32" s="414"/>
      <c r="BY32" s="414"/>
      <c r="BZ32" s="414"/>
      <c r="CA32" s="414"/>
      <c r="CB32" s="414"/>
      <c r="CC32" s="414"/>
      <c r="CD32" s="414"/>
      <c r="CE32" s="414"/>
      <c r="CF32" s="414"/>
      <c r="CG32" s="414"/>
    </row>
    <row r="33" spans="1:85" s="320" customFormat="1" ht="24" customHeight="1">
      <c r="A33" s="318"/>
      <c r="B33" s="391" t="s">
        <v>46</v>
      </c>
      <c r="C33" s="392">
        <v>100</v>
      </c>
      <c r="D33" s="393">
        <v>0</v>
      </c>
      <c r="E33" s="394">
        <v>4.5138888888895945E-4</v>
      </c>
      <c r="F33" s="392">
        <v>1</v>
      </c>
      <c r="G33" s="395" t="s">
        <v>342</v>
      </c>
      <c r="H33" s="406"/>
      <c r="I33" s="406"/>
      <c r="J33" s="406"/>
      <c r="K33" s="406"/>
      <c r="L33" s="406"/>
      <c r="M33" s="391" t="s">
        <v>369</v>
      </c>
      <c r="N33" s="392">
        <v>60</v>
      </c>
      <c r="O33" s="393">
        <v>0</v>
      </c>
      <c r="P33" s="394">
        <v>3.0092592592589895E-4</v>
      </c>
      <c r="Q33" s="392">
        <v>1</v>
      </c>
      <c r="R33" s="395" t="s">
        <v>342</v>
      </c>
      <c r="S33" s="408"/>
      <c r="T33" s="406"/>
      <c r="U33" s="397">
        <v>19.51400000000001</v>
      </c>
      <c r="V33" s="406"/>
      <c r="W33" s="409"/>
      <c r="X33" s="410"/>
      <c r="Y33" s="406"/>
      <c r="Z33" s="411"/>
      <c r="AA33" s="354"/>
      <c r="AB33" s="354"/>
      <c r="AC33" s="354"/>
      <c r="AD33" s="360"/>
      <c r="AE33" s="360"/>
      <c r="AF33" s="360"/>
      <c r="AG33" s="361"/>
      <c r="AH33" s="355"/>
      <c r="AI33" s="354"/>
      <c r="AJ33" s="354"/>
      <c r="AK33" s="354"/>
      <c r="AL33" s="360"/>
      <c r="AM33" s="360"/>
      <c r="AN33" s="360"/>
      <c r="AO33" s="413"/>
      <c r="AP33" s="413"/>
      <c r="AQ33" s="413"/>
      <c r="AR33" s="413"/>
      <c r="AS33" s="413"/>
      <c r="AT33" s="413"/>
      <c r="AU33" s="413"/>
      <c r="AV33" s="413"/>
      <c r="AW33" s="413"/>
      <c r="AX33" s="413"/>
      <c r="AY33" s="413"/>
      <c r="AZ33" s="413"/>
      <c r="BA33" s="413"/>
      <c r="BB33" s="413"/>
      <c r="BC33" s="413"/>
      <c r="BD33" s="413"/>
      <c r="BE33" s="413"/>
      <c r="BF33" s="413"/>
      <c r="BG33" s="413"/>
      <c r="BH33" s="413"/>
      <c r="BI33" s="413"/>
      <c r="BJ33" s="413"/>
      <c r="BK33" s="413"/>
      <c r="BL33" s="413"/>
      <c r="BM33" s="413"/>
      <c r="BN33" s="413"/>
      <c r="BO33" s="413"/>
      <c r="BP33" s="413"/>
      <c r="BQ33" s="413"/>
      <c r="BR33" s="413"/>
      <c r="BS33" s="414"/>
      <c r="BT33" s="414"/>
      <c r="BU33" s="414"/>
      <c r="BV33" s="414"/>
      <c r="BW33" s="414"/>
      <c r="BX33" s="414"/>
      <c r="BY33" s="414"/>
      <c r="BZ33" s="414"/>
      <c r="CA33" s="414"/>
      <c r="CB33" s="414"/>
      <c r="CC33" s="414"/>
      <c r="CD33" s="414"/>
      <c r="CE33" s="414"/>
      <c r="CF33" s="414"/>
      <c r="CG33" s="414"/>
    </row>
    <row r="34" spans="1:85" s="415" customFormat="1" ht="24" customHeight="1">
      <c r="A34" s="399"/>
      <c r="B34" s="400" t="s">
        <v>47</v>
      </c>
      <c r="C34" s="401">
        <v>110</v>
      </c>
      <c r="D34" s="402">
        <v>0</v>
      </c>
      <c r="E34" s="403">
        <v>5.9027777777775903E-4</v>
      </c>
      <c r="F34" s="404">
        <v>1</v>
      </c>
      <c r="G34" s="405" t="s">
        <v>342</v>
      </c>
      <c r="H34" s="406"/>
      <c r="I34" s="406"/>
      <c r="J34" s="406"/>
      <c r="K34" s="406"/>
      <c r="L34" s="406"/>
      <c r="M34" s="400" t="s">
        <v>370</v>
      </c>
      <c r="N34" s="401">
        <v>90</v>
      </c>
      <c r="O34" s="402">
        <v>0</v>
      </c>
      <c r="P34" s="403">
        <v>3.9351851851854303E-4</v>
      </c>
      <c r="Q34" s="404">
        <v>1</v>
      </c>
      <c r="R34" s="405" t="s">
        <v>342</v>
      </c>
      <c r="S34" s="408"/>
      <c r="T34" s="406"/>
      <c r="U34" s="397">
        <v>20.570000000000011</v>
      </c>
      <c r="V34" s="406"/>
      <c r="W34" s="409"/>
      <c r="X34" s="410"/>
      <c r="Y34" s="406"/>
      <c r="Z34" s="411"/>
      <c r="AA34" s="354"/>
      <c r="AB34" s="354"/>
      <c r="AC34" s="354"/>
      <c r="AD34" s="360"/>
      <c r="AE34" s="360"/>
      <c r="AF34" s="360"/>
      <c r="AG34" s="361"/>
      <c r="AH34" s="412"/>
      <c r="AI34" s="354"/>
      <c r="AJ34" s="354"/>
      <c r="AK34" s="354"/>
      <c r="AL34" s="360"/>
      <c r="AM34" s="360"/>
      <c r="AN34" s="360"/>
      <c r="AO34" s="413"/>
      <c r="AP34" s="413"/>
      <c r="AQ34" s="413"/>
      <c r="AR34" s="413"/>
      <c r="AS34" s="413"/>
      <c r="AT34" s="413"/>
      <c r="AU34" s="413"/>
      <c r="AV34" s="413"/>
      <c r="AW34" s="413"/>
      <c r="AX34" s="413"/>
      <c r="AY34" s="413"/>
      <c r="AZ34" s="413"/>
      <c r="BA34" s="413"/>
      <c r="BB34" s="413"/>
      <c r="BC34" s="413"/>
      <c r="BD34" s="413"/>
      <c r="BE34" s="413"/>
      <c r="BF34" s="413"/>
      <c r="BG34" s="413"/>
      <c r="BH34" s="413"/>
      <c r="BI34" s="413"/>
      <c r="BJ34" s="413"/>
      <c r="BK34" s="413"/>
      <c r="BL34" s="413"/>
      <c r="BM34" s="413"/>
      <c r="BN34" s="413"/>
      <c r="BO34" s="413"/>
      <c r="BP34" s="413"/>
      <c r="BQ34" s="413"/>
      <c r="BR34" s="413"/>
      <c r="BS34" s="414"/>
      <c r="BT34" s="414"/>
      <c r="BU34" s="414"/>
      <c r="BV34" s="414"/>
      <c r="BW34" s="414"/>
      <c r="BX34" s="414"/>
      <c r="BY34" s="414"/>
      <c r="BZ34" s="414"/>
      <c r="CA34" s="414"/>
      <c r="CB34" s="414"/>
      <c r="CC34" s="414"/>
      <c r="CD34" s="414"/>
      <c r="CE34" s="414"/>
      <c r="CF34" s="414"/>
      <c r="CG34" s="414"/>
    </row>
    <row r="35" spans="1:85" s="415" customFormat="1" ht="24" customHeight="1">
      <c r="A35" s="399"/>
      <c r="B35" s="400" t="s">
        <v>48</v>
      </c>
      <c r="C35" s="401">
        <v>120</v>
      </c>
      <c r="D35" s="402">
        <v>0</v>
      </c>
      <c r="E35" s="403">
        <v>4.9768518518517046E-4</v>
      </c>
      <c r="F35" s="404">
        <v>1</v>
      </c>
      <c r="G35" s="405" t="s">
        <v>342</v>
      </c>
      <c r="H35" s="406"/>
      <c r="I35" s="406"/>
      <c r="J35" s="406"/>
      <c r="K35" s="406"/>
      <c r="L35" s="406"/>
      <c r="M35" s="400" t="s">
        <v>77</v>
      </c>
      <c r="N35" s="401">
        <v>140</v>
      </c>
      <c r="O35" s="402">
        <v>0</v>
      </c>
      <c r="P35" s="403">
        <v>6.1342592592605882E-4</v>
      </c>
      <c r="Q35" s="404">
        <v>1</v>
      </c>
      <c r="R35" s="405" t="s">
        <v>342</v>
      </c>
      <c r="S35" s="408"/>
      <c r="T35" s="406"/>
      <c r="U35" s="397">
        <v>21.626000000000012</v>
      </c>
      <c r="V35" s="406"/>
      <c r="W35" s="409"/>
      <c r="X35" s="410"/>
      <c r="Y35" s="406"/>
      <c r="Z35" s="411"/>
      <c r="AA35" s="354"/>
      <c r="AB35" s="354"/>
      <c r="AC35" s="354"/>
      <c r="AD35" s="360"/>
      <c r="AE35" s="360"/>
      <c r="AF35" s="360"/>
      <c r="AG35" s="361"/>
      <c r="AH35" s="412"/>
      <c r="AI35" s="354"/>
      <c r="AJ35" s="354"/>
      <c r="AK35" s="354"/>
      <c r="AL35" s="360"/>
      <c r="AM35" s="360"/>
      <c r="AN35" s="360"/>
      <c r="AO35" s="413"/>
      <c r="AP35" s="413"/>
      <c r="AQ35" s="413"/>
      <c r="AR35" s="413"/>
      <c r="AS35" s="413"/>
      <c r="AT35" s="413"/>
      <c r="AU35" s="413"/>
      <c r="AV35" s="413"/>
      <c r="AW35" s="413"/>
      <c r="AX35" s="413"/>
      <c r="AY35" s="413"/>
      <c r="AZ35" s="413"/>
      <c r="BA35" s="413"/>
      <c r="BB35" s="413"/>
      <c r="BC35" s="413"/>
      <c r="BD35" s="413"/>
      <c r="BE35" s="413"/>
      <c r="BF35" s="413"/>
      <c r="BG35" s="413"/>
      <c r="BH35" s="413"/>
      <c r="BI35" s="413"/>
      <c r="BJ35" s="413"/>
      <c r="BK35" s="413"/>
      <c r="BL35" s="413"/>
      <c r="BM35" s="413"/>
      <c r="BN35" s="413"/>
      <c r="BO35" s="413"/>
      <c r="BP35" s="413"/>
      <c r="BQ35" s="413"/>
      <c r="BR35" s="413"/>
      <c r="BS35" s="414"/>
      <c r="BT35" s="414"/>
      <c r="BU35" s="414"/>
      <c r="BV35" s="414"/>
      <c r="BW35" s="414"/>
      <c r="BX35" s="414"/>
      <c r="BY35" s="414"/>
      <c r="BZ35" s="414"/>
      <c r="CA35" s="414"/>
      <c r="CB35" s="414"/>
      <c r="CC35" s="414"/>
      <c r="CD35" s="414"/>
      <c r="CE35" s="414"/>
      <c r="CF35" s="414"/>
      <c r="CG35" s="414"/>
    </row>
    <row r="36" spans="1:85" s="320" customFormat="1" ht="24" customHeight="1">
      <c r="A36" s="318"/>
      <c r="B36" s="400" t="s">
        <v>49</v>
      </c>
      <c r="C36" s="401">
        <v>130</v>
      </c>
      <c r="D36" s="402">
        <v>0</v>
      </c>
      <c r="E36" s="403">
        <v>6.3657407407413658E-4</v>
      </c>
      <c r="F36" s="404">
        <v>1</v>
      </c>
      <c r="G36" s="405" t="s">
        <v>342</v>
      </c>
      <c r="H36" s="406"/>
      <c r="I36" s="406"/>
      <c r="J36" s="406"/>
      <c r="K36" s="406"/>
      <c r="L36" s="406"/>
      <c r="M36" s="400" t="s">
        <v>78</v>
      </c>
      <c r="N36" s="401">
        <v>90</v>
      </c>
      <c r="O36" s="402">
        <v>0</v>
      </c>
      <c r="P36" s="403">
        <v>3.9351851851854303E-4</v>
      </c>
      <c r="Q36" s="404">
        <v>1</v>
      </c>
      <c r="R36" s="405" t="s">
        <v>342</v>
      </c>
      <c r="S36" s="408"/>
      <c r="T36" s="406"/>
      <c r="U36" s="397">
        <v>22.682000000000013</v>
      </c>
      <c r="V36" s="406"/>
      <c r="W36" s="409"/>
      <c r="X36" s="410"/>
      <c r="Y36" s="406"/>
      <c r="Z36" s="411"/>
      <c r="AA36" s="354"/>
      <c r="AB36" s="354"/>
      <c r="AC36" s="354"/>
      <c r="AD36" s="360"/>
      <c r="AE36" s="360"/>
      <c r="AF36" s="360"/>
      <c r="AG36" s="361"/>
      <c r="AH36" s="355"/>
      <c r="AI36" s="354"/>
      <c r="AJ36" s="354"/>
      <c r="AK36" s="354"/>
      <c r="AL36" s="360"/>
      <c r="AM36" s="360"/>
      <c r="AN36" s="360"/>
      <c r="AO36" s="413"/>
      <c r="AP36" s="413"/>
      <c r="AQ36" s="413"/>
      <c r="AR36" s="413"/>
      <c r="AS36" s="413"/>
      <c r="AT36" s="413"/>
      <c r="AU36" s="413"/>
      <c r="AV36" s="413"/>
      <c r="AW36" s="413"/>
      <c r="AX36" s="413"/>
      <c r="AY36" s="413"/>
      <c r="AZ36" s="413"/>
      <c r="BA36" s="413"/>
      <c r="BB36" s="413"/>
      <c r="BC36" s="413"/>
      <c r="BD36" s="413"/>
      <c r="BE36" s="413"/>
      <c r="BF36" s="413"/>
      <c r="BG36" s="413"/>
      <c r="BH36" s="413"/>
      <c r="BI36" s="413"/>
      <c r="BJ36" s="413"/>
      <c r="BK36" s="413"/>
      <c r="BL36" s="413"/>
      <c r="BM36" s="413"/>
      <c r="BN36" s="413"/>
      <c r="BO36" s="413"/>
      <c r="BP36" s="413"/>
      <c r="BQ36" s="413"/>
      <c r="BR36" s="413"/>
      <c r="BS36" s="414"/>
      <c r="BT36" s="414"/>
      <c r="BU36" s="414"/>
      <c r="BV36" s="414"/>
      <c r="BW36" s="414"/>
      <c r="BX36" s="414"/>
      <c r="BY36" s="414"/>
      <c r="BZ36" s="414"/>
      <c r="CA36" s="414"/>
      <c r="CB36" s="414"/>
      <c r="CC36" s="414"/>
      <c r="CD36" s="414"/>
      <c r="CE36" s="414"/>
      <c r="CF36" s="414"/>
      <c r="CG36" s="414"/>
    </row>
    <row r="37" spans="1:85" s="320" customFormat="1" ht="24" customHeight="1">
      <c r="A37" s="318"/>
      <c r="B37" s="400" t="s">
        <v>50</v>
      </c>
      <c r="C37" s="401">
        <v>90</v>
      </c>
      <c r="D37" s="402">
        <v>0</v>
      </c>
      <c r="E37" s="403">
        <v>3.0092592592589895E-4</v>
      </c>
      <c r="F37" s="404">
        <v>1</v>
      </c>
      <c r="G37" s="405" t="s">
        <v>342</v>
      </c>
      <c r="H37" s="406"/>
      <c r="I37" s="406"/>
      <c r="J37" s="406"/>
      <c r="K37" s="406"/>
      <c r="L37" s="406"/>
      <c r="M37" s="400" t="s">
        <v>79</v>
      </c>
      <c r="N37" s="401">
        <v>140</v>
      </c>
      <c r="O37" s="402">
        <v>0</v>
      </c>
      <c r="P37" s="403">
        <v>6.1342592592605882E-4</v>
      </c>
      <c r="Q37" s="404">
        <v>1</v>
      </c>
      <c r="R37" s="405" t="s">
        <v>342</v>
      </c>
      <c r="S37" s="408"/>
      <c r="T37" s="406"/>
      <c r="U37" s="397">
        <v>23.738000000000014</v>
      </c>
      <c r="V37" s="406"/>
      <c r="W37" s="409"/>
      <c r="X37" s="410"/>
      <c r="Y37" s="406"/>
      <c r="Z37" s="411"/>
      <c r="AA37" s="354"/>
      <c r="AB37" s="354"/>
      <c r="AC37" s="354"/>
      <c r="AD37" s="360"/>
      <c r="AE37" s="360"/>
      <c r="AF37" s="360"/>
      <c r="AG37" s="361"/>
      <c r="AH37" s="355"/>
      <c r="AI37" s="354"/>
      <c r="AJ37" s="354"/>
      <c r="AK37" s="354"/>
      <c r="AL37" s="360"/>
      <c r="AM37" s="360"/>
      <c r="AN37" s="360"/>
      <c r="AO37" s="413"/>
      <c r="AP37" s="413"/>
      <c r="AQ37" s="413"/>
      <c r="AR37" s="413"/>
      <c r="AS37" s="413"/>
      <c r="AT37" s="413"/>
      <c r="AU37" s="413"/>
      <c r="AV37" s="413"/>
      <c r="AW37" s="413"/>
      <c r="AX37" s="413"/>
      <c r="AY37" s="413"/>
      <c r="AZ37" s="413"/>
      <c r="BA37" s="413"/>
      <c r="BB37" s="413"/>
      <c r="BC37" s="413"/>
      <c r="BD37" s="413"/>
      <c r="BE37" s="413"/>
      <c r="BF37" s="413"/>
      <c r="BG37" s="413"/>
      <c r="BH37" s="413"/>
      <c r="BI37" s="413"/>
      <c r="BJ37" s="413"/>
      <c r="BK37" s="413"/>
      <c r="BL37" s="413"/>
      <c r="BM37" s="413"/>
      <c r="BN37" s="413"/>
      <c r="BO37" s="413"/>
      <c r="BP37" s="413"/>
      <c r="BQ37" s="413"/>
      <c r="BR37" s="413"/>
      <c r="BS37" s="414"/>
      <c r="BT37" s="414"/>
      <c r="BU37" s="414"/>
      <c r="BV37" s="414"/>
      <c r="BW37" s="414"/>
      <c r="BX37" s="414"/>
      <c r="BY37" s="414"/>
      <c r="BZ37" s="414"/>
      <c r="CA37" s="414"/>
      <c r="CB37" s="414"/>
      <c r="CC37" s="414"/>
      <c r="CD37" s="414"/>
      <c r="CE37" s="414"/>
      <c r="CF37" s="414"/>
      <c r="CG37" s="414"/>
    </row>
    <row r="38" spans="1:85" s="389" customFormat="1" ht="24" customHeight="1">
      <c r="A38" s="416"/>
      <c r="B38" s="417" t="s">
        <v>198</v>
      </c>
      <c r="C38" s="424">
        <v>90</v>
      </c>
      <c r="D38" s="419">
        <v>0</v>
      </c>
      <c r="E38" s="420">
        <v>3.8194444444439313E-4</v>
      </c>
      <c r="F38" s="421">
        <v>1</v>
      </c>
      <c r="G38" s="422" t="s">
        <v>342</v>
      </c>
      <c r="H38" s="406"/>
      <c r="I38" s="406"/>
      <c r="J38" s="406"/>
      <c r="K38" s="406"/>
      <c r="L38" s="406"/>
      <c r="M38" s="417" t="s">
        <v>346</v>
      </c>
      <c r="N38" s="424">
        <v>50</v>
      </c>
      <c r="O38" s="419">
        <v>0</v>
      </c>
      <c r="P38" s="420">
        <v>2.777777777778212E-4</v>
      </c>
      <c r="Q38" s="421">
        <v>1</v>
      </c>
      <c r="R38" s="422" t="s">
        <v>342</v>
      </c>
      <c r="S38" s="408"/>
      <c r="T38" s="406"/>
      <c r="U38" s="397">
        <v>24.794000000000015</v>
      </c>
      <c r="V38" s="406"/>
      <c r="W38" s="409"/>
      <c r="X38" s="410"/>
      <c r="Y38" s="406"/>
      <c r="Z38" s="411"/>
      <c r="AA38" s="398"/>
      <c r="AB38" s="398"/>
      <c r="AC38" s="398"/>
      <c r="AD38" s="360"/>
      <c r="AE38" s="360"/>
      <c r="AF38" s="360"/>
      <c r="AG38" s="361"/>
      <c r="AH38" s="423"/>
      <c r="AI38" s="398"/>
      <c r="AJ38" s="398"/>
      <c r="AK38" s="398"/>
      <c r="AL38" s="360"/>
      <c r="AM38" s="360"/>
      <c r="AN38" s="360"/>
      <c r="AO38" s="413"/>
      <c r="AP38" s="413"/>
      <c r="AQ38" s="413"/>
      <c r="AR38" s="413"/>
      <c r="AS38" s="413"/>
      <c r="AT38" s="413"/>
      <c r="AU38" s="413"/>
      <c r="AV38" s="413"/>
      <c r="AW38" s="413"/>
      <c r="AX38" s="413"/>
      <c r="AY38" s="413"/>
      <c r="AZ38" s="413"/>
      <c r="BA38" s="413"/>
      <c r="BB38" s="413"/>
      <c r="BC38" s="413"/>
      <c r="BD38" s="413"/>
      <c r="BE38" s="413"/>
      <c r="BF38" s="413"/>
      <c r="BG38" s="413"/>
      <c r="BH38" s="413"/>
      <c r="BI38" s="413"/>
      <c r="BJ38" s="413"/>
      <c r="BK38" s="413"/>
      <c r="BL38" s="413"/>
      <c r="BM38" s="413"/>
      <c r="BN38" s="413"/>
      <c r="BO38" s="413"/>
      <c r="BP38" s="413"/>
      <c r="BQ38" s="413"/>
      <c r="BR38" s="413"/>
      <c r="BS38" s="414"/>
      <c r="BT38" s="414"/>
      <c r="BU38" s="414"/>
      <c r="BV38" s="414"/>
      <c r="BW38" s="414"/>
      <c r="BX38" s="414"/>
      <c r="BY38" s="414"/>
      <c r="BZ38" s="414"/>
      <c r="CA38" s="414"/>
      <c r="CB38" s="414"/>
      <c r="CC38" s="414"/>
      <c r="CD38" s="414"/>
      <c r="CE38" s="414"/>
      <c r="CF38" s="414"/>
      <c r="CG38" s="414"/>
    </row>
    <row r="39" spans="1:85" s="320" customFormat="1" ht="24" customHeight="1">
      <c r="A39" s="318"/>
      <c r="B39" s="391" t="s">
        <v>51</v>
      </c>
      <c r="C39" s="392">
        <v>90</v>
      </c>
      <c r="D39" s="393">
        <v>0</v>
      </c>
      <c r="E39" s="394">
        <v>4.1666666666667629E-4</v>
      </c>
      <c r="F39" s="392">
        <v>1</v>
      </c>
      <c r="G39" s="395" t="s">
        <v>342</v>
      </c>
      <c r="H39" s="406"/>
      <c r="I39" s="406"/>
      <c r="J39" s="406"/>
      <c r="K39" s="406"/>
      <c r="L39" s="406"/>
      <c r="M39" s="391" t="s">
        <v>371</v>
      </c>
      <c r="N39" s="392">
        <v>110</v>
      </c>
      <c r="O39" s="393">
        <v>0</v>
      </c>
      <c r="P39" s="394">
        <v>4.629629629628873E-4</v>
      </c>
      <c r="Q39" s="392">
        <v>1</v>
      </c>
      <c r="R39" s="395" t="s">
        <v>342</v>
      </c>
      <c r="S39" s="408"/>
      <c r="T39" s="406"/>
      <c r="U39" s="397">
        <v>25.850000000000016</v>
      </c>
      <c r="V39" s="406"/>
      <c r="W39" s="409"/>
      <c r="X39" s="410"/>
      <c r="Y39" s="406"/>
      <c r="Z39" s="411"/>
      <c r="AA39" s="354"/>
      <c r="AB39" s="354"/>
      <c r="AC39" s="354"/>
      <c r="AD39" s="360"/>
      <c r="AE39" s="360"/>
      <c r="AF39" s="360"/>
      <c r="AG39" s="361"/>
      <c r="AH39" s="355"/>
      <c r="AI39" s="354"/>
      <c r="AJ39" s="354"/>
      <c r="AK39" s="354"/>
      <c r="AL39" s="360"/>
      <c r="AM39" s="360"/>
      <c r="AN39" s="360"/>
      <c r="AO39" s="413"/>
      <c r="AP39" s="413"/>
      <c r="AQ39" s="413"/>
      <c r="AR39" s="413"/>
      <c r="AS39" s="413"/>
      <c r="AT39" s="413"/>
      <c r="AU39" s="413"/>
      <c r="AV39" s="413"/>
      <c r="AW39" s="413"/>
      <c r="AX39" s="413"/>
      <c r="AY39" s="413"/>
      <c r="AZ39" s="413"/>
      <c r="BA39" s="413"/>
      <c r="BB39" s="413"/>
      <c r="BC39" s="413"/>
      <c r="BD39" s="413"/>
      <c r="BE39" s="413"/>
      <c r="BF39" s="413"/>
      <c r="BG39" s="413"/>
      <c r="BH39" s="413"/>
      <c r="BI39" s="413"/>
      <c r="BJ39" s="413"/>
      <c r="BK39" s="413"/>
      <c r="BL39" s="413"/>
      <c r="BM39" s="413"/>
      <c r="BN39" s="413"/>
      <c r="BO39" s="413"/>
      <c r="BP39" s="413"/>
      <c r="BQ39" s="413"/>
      <c r="BR39" s="413"/>
      <c r="BS39" s="414"/>
      <c r="BT39" s="414"/>
      <c r="BU39" s="414"/>
      <c r="BV39" s="414"/>
      <c r="BW39" s="414"/>
      <c r="BX39" s="414"/>
      <c r="BY39" s="414"/>
      <c r="BZ39" s="414"/>
      <c r="CA39" s="414"/>
      <c r="CB39" s="414"/>
      <c r="CC39" s="414"/>
      <c r="CD39" s="414"/>
      <c r="CE39" s="414"/>
      <c r="CF39" s="414"/>
      <c r="CG39" s="414"/>
    </row>
    <row r="40" spans="1:85" s="415" customFormat="1" ht="24" customHeight="1">
      <c r="A40" s="399"/>
      <c r="B40" s="400" t="s">
        <v>52</v>
      </c>
      <c r="C40" s="401">
        <v>130</v>
      </c>
      <c r="D40" s="402">
        <v>0</v>
      </c>
      <c r="E40" s="403">
        <v>6.0185185185190893E-4</v>
      </c>
      <c r="F40" s="404">
        <v>1</v>
      </c>
      <c r="G40" s="405" t="s">
        <v>342</v>
      </c>
      <c r="H40" s="406"/>
      <c r="I40" s="406"/>
      <c r="J40" s="406"/>
      <c r="K40" s="406"/>
      <c r="L40" s="406"/>
      <c r="M40" s="400" t="s">
        <v>81</v>
      </c>
      <c r="N40" s="401">
        <v>140</v>
      </c>
      <c r="O40" s="402">
        <v>0</v>
      </c>
      <c r="P40" s="403">
        <v>5.3240740740745363E-4</v>
      </c>
      <c r="Q40" s="404">
        <v>1</v>
      </c>
      <c r="R40" s="405" t="s">
        <v>342</v>
      </c>
      <c r="S40" s="408"/>
      <c r="T40" s="406"/>
      <c r="U40" s="397">
        <v>26.906000000000017</v>
      </c>
      <c r="V40" s="406"/>
      <c r="W40" s="409"/>
      <c r="X40" s="410"/>
      <c r="Y40" s="406"/>
      <c r="Z40" s="411"/>
      <c r="AA40" s="354"/>
      <c r="AB40" s="354"/>
      <c r="AC40" s="354"/>
      <c r="AD40" s="360"/>
      <c r="AE40" s="360"/>
      <c r="AF40" s="360"/>
      <c r="AG40" s="361"/>
      <c r="AH40" s="412"/>
      <c r="AI40" s="354"/>
      <c r="AJ40" s="354"/>
      <c r="AK40" s="354"/>
      <c r="AL40" s="360"/>
      <c r="AM40" s="360"/>
      <c r="AN40" s="360"/>
      <c r="AO40" s="413"/>
      <c r="AP40" s="413"/>
      <c r="AQ40" s="413"/>
      <c r="AR40" s="413"/>
      <c r="AS40" s="413"/>
      <c r="AT40" s="413"/>
      <c r="AU40" s="413"/>
      <c r="AV40" s="413"/>
      <c r="AW40" s="413"/>
      <c r="AX40" s="413"/>
      <c r="AY40" s="413"/>
      <c r="AZ40" s="413"/>
      <c r="BA40" s="413"/>
      <c r="BB40" s="413"/>
      <c r="BC40" s="413"/>
      <c r="BD40" s="413"/>
      <c r="BE40" s="413"/>
      <c r="BF40" s="413"/>
      <c r="BG40" s="413"/>
      <c r="BH40" s="413"/>
      <c r="BI40" s="413"/>
      <c r="BJ40" s="413"/>
      <c r="BK40" s="413"/>
      <c r="BL40" s="413"/>
      <c r="BM40" s="413"/>
      <c r="BN40" s="413"/>
      <c r="BO40" s="413"/>
      <c r="BP40" s="413"/>
      <c r="BQ40" s="413"/>
      <c r="BR40" s="413"/>
      <c r="BS40" s="414"/>
      <c r="BT40" s="414"/>
      <c r="BU40" s="414"/>
      <c r="BV40" s="414"/>
      <c r="BW40" s="414"/>
      <c r="BX40" s="414"/>
      <c r="BY40" s="414"/>
      <c r="BZ40" s="414"/>
      <c r="CA40" s="414"/>
      <c r="CB40" s="414"/>
      <c r="CC40" s="414"/>
      <c r="CD40" s="414"/>
      <c r="CE40" s="414"/>
      <c r="CF40" s="414"/>
      <c r="CG40" s="414"/>
    </row>
    <row r="41" spans="1:85" s="415" customFormat="1" ht="24" customHeight="1">
      <c r="A41" s="399"/>
      <c r="B41" s="400" t="s">
        <v>53</v>
      </c>
      <c r="C41" s="401">
        <v>140</v>
      </c>
      <c r="D41" s="402">
        <v>0</v>
      </c>
      <c r="E41" s="403">
        <v>5.9027777777781454E-4</v>
      </c>
      <c r="F41" s="404">
        <v>1</v>
      </c>
      <c r="G41" s="405" t="s">
        <v>342</v>
      </c>
      <c r="H41" s="406"/>
      <c r="I41" s="406"/>
      <c r="J41" s="406"/>
      <c r="K41" s="406"/>
      <c r="L41" s="406"/>
      <c r="M41" s="400" t="s">
        <v>82</v>
      </c>
      <c r="N41" s="401">
        <v>130</v>
      </c>
      <c r="O41" s="402">
        <v>0</v>
      </c>
      <c r="P41" s="403">
        <v>5.555555555556424E-4</v>
      </c>
      <c r="Q41" s="404">
        <v>1</v>
      </c>
      <c r="R41" s="405" t="s">
        <v>342</v>
      </c>
      <c r="S41" s="408"/>
      <c r="T41" s="406"/>
      <c r="U41" s="397">
        <v>27.962000000000018</v>
      </c>
      <c r="V41" s="406"/>
      <c r="W41" s="409"/>
      <c r="X41" s="410"/>
      <c r="Y41" s="406"/>
      <c r="Z41" s="411"/>
      <c r="AA41" s="354"/>
      <c r="AB41" s="354"/>
      <c r="AC41" s="354"/>
      <c r="AD41" s="360"/>
      <c r="AE41" s="360"/>
      <c r="AF41" s="360"/>
      <c r="AG41" s="361"/>
      <c r="AH41" s="412"/>
      <c r="AI41" s="354"/>
      <c r="AJ41" s="354"/>
      <c r="AK41" s="354"/>
      <c r="AL41" s="360"/>
      <c r="AM41" s="360"/>
      <c r="AN41" s="360"/>
      <c r="AO41" s="413"/>
      <c r="AP41" s="413"/>
      <c r="AQ41" s="413"/>
      <c r="AR41" s="413"/>
      <c r="AS41" s="413"/>
      <c r="AT41" s="413"/>
      <c r="AU41" s="413"/>
      <c r="AV41" s="413"/>
      <c r="AW41" s="413"/>
      <c r="AX41" s="413"/>
      <c r="AY41" s="413"/>
      <c r="AZ41" s="413"/>
      <c r="BA41" s="413"/>
      <c r="BB41" s="413"/>
      <c r="BC41" s="413"/>
      <c r="BD41" s="413"/>
      <c r="BE41" s="413"/>
      <c r="BF41" s="413"/>
      <c r="BG41" s="413"/>
      <c r="BH41" s="413"/>
      <c r="BI41" s="413"/>
      <c r="BJ41" s="413"/>
      <c r="BK41" s="413"/>
      <c r="BL41" s="413"/>
      <c r="BM41" s="413"/>
      <c r="BN41" s="413"/>
      <c r="BO41" s="413"/>
      <c r="BP41" s="413"/>
      <c r="BQ41" s="413"/>
      <c r="BR41" s="413"/>
      <c r="BS41" s="414"/>
      <c r="BT41" s="414"/>
      <c r="BU41" s="414"/>
      <c r="BV41" s="414"/>
      <c r="BW41" s="414"/>
      <c r="BX41" s="414"/>
      <c r="BY41" s="414"/>
      <c r="BZ41" s="414"/>
      <c r="CA41" s="414"/>
      <c r="CB41" s="414"/>
      <c r="CC41" s="414"/>
      <c r="CD41" s="414"/>
      <c r="CE41" s="414"/>
      <c r="CF41" s="414"/>
      <c r="CG41" s="414"/>
    </row>
    <row r="42" spans="1:85" s="320" customFormat="1" ht="24" customHeight="1">
      <c r="A42" s="318"/>
      <c r="B42" s="400" t="s">
        <v>54</v>
      </c>
      <c r="C42" s="401">
        <v>130</v>
      </c>
      <c r="D42" s="402">
        <v>0</v>
      </c>
      <c r="E42" s="403">
        <v>6.8287037037034759E-4</v>
      </c>
      <c r="F42" s="404">
        <v>1</v>
      </c>
      <c r="G42" s="405" t="s">
        <v>342</v>
      </c>
      <c r="H42" s="406"/>
      <c r="I42" s="406"/>
      <c r="J42" s="406"/>
      <c r="K42" s="406"/>
      <c r="L42" s="406"/>
      <c r="M42" s="400" t="s">
        <v>83</v>
      </c>
      <c r="N42" s="401">
        <v>140</v>
      </c>
      <c r="O42" s="402">
        <v>0</v>
      </c>
      <c r="P42" s="403">
        <v>6.2499999999998668E-4</v>
      </c>
      <c r="Q42" s="404">
        <v>1</v>
      </c>
      <c r="R42" s="405" t="s">
        <v>342</v>
      </c>
      <c r="S42" s="408"/>
      <c r="T42" s="406"/>
      <c r="U42" s="397">
        <v>29.018000000000018</v>
      </c>
      <c r="V42" s="406"/>
      <c r="W42" s="409"/>
      <c r="X42" s="410"/>
      <c r="Y42" s="406"/>
      <c r="Z42" s="411"/>
      <c r="AA42" s="354"/>
      <c r="AB42" s="354"/>
      <c r="AC42" s="354"/>
      <c r="AD42" s="360"/>
      <c r="AE42" s="360"/>
      <c r="AF42" s="360"/>
      <c r="AG42" s="361"/>
      <c r="AH42" s="355"/>
      <c r="AI42" s="354"/>
      <c r="AJ42" s="354"/>
      <c r="AK42" s="354"/>
      <c r="AL42" s="360"/>
      <c r="AM42" s="360"/>
      <c r="AN42" s="360"/>
      <c r="AO42" s="413"/>
      <c r="AP42" s="413"/>
      <c r="AQ42" s="413"/>
      <c r="AR42" s="413"/>
      <c r="AS42" s="413"/>
      <c r="AT42" s="413"/>
      <c r="AU42" s="413"/>
      <c r="AV42" s="413"/>
      <c r="AW42" s="413"/>
      <c r="AX42" s="413"/>
      <c r="AY42" s="413"/>
      <c r="AZ42" s="413"/>
      <c r="BA42" s="413"/>
      <c r="BB42" s="413"/>
      <c r="BC42" s="413"/>
      <c r="BD42" s="413"/>
      <c r="BE42" s="413"/>
      <c r="BF42" s="413"/>
      <c r="BG42" s="413"/>
      <c r="BH42" s="413"/>
      <c r="BI42" s="413"/>
      <c r="BJ42" s="413"/>
      <c r="BK42" s="413"/>
      <c r="BL42" s="413"/>
      <c r="BM42" s="413"/>
      <c r="BN42" s="413"/>
      <c r="BO42" s="413"/>
      <c r="BP42" s="413"/>
      <c r="BQ42" s="413"/>
      <c r="BR42" s="413"/>
      <c r="BS42" s="414"/>
      <c r="BT42" s="414"/>
      <c r="BU42" s="414"/>
      <c r="BV42" s="414"/>
      <c r="BW42" s="414"/>
      <c r="BX42" s="414"/>
      <c r="BY42" s="414"/>
      <c r="BZ42" s="414"/>
      <c r="CA42" s="414"/>
      <c r="CB42" s="414"/>
      <c r="CC42" s="414"/>
      <c r="CD42" s="414"/>
      <c r="CE42" s="414"/>
      <c r="CF42" s="414"/>
      <c r="CG42" s="414"/>
    </row>
    <row r="43" spans="1:85" s="320" customFormat="1" ht="24" customHeight="1">
      <c r="A43" s="318"/>
      <c r="B43" s="400" t="s">
        <v>55</v>
      </c>
      <c r="C43" s="401">
        <v>140</v>
      </c>
      <c r="D43" s="402">
        <v>0</v>
      </c>
      <c r="E43" s="403">
        <v>7.0601851851853636E-4</v>
      </c>
      <c r="F43" s="404">
        <v>1</v>
      </c>
      <c r="G43" s="405" t="s">
        <v>342</v>
      </c>
      <c r="H43" s="406"/>
      <c r="I43" s="406"/>
      <c r="J43" s="406"/>
      <c r="K43" s="406"/>
      <c r="L43" s="406"/>
      <c r="M43" s="400" t="s">
        <v>84</v>
      </c>
      <c r="N43" s="401">
        <v>150</v>
      </c>
      <c r="O43" s="402">
        <v>0</v>
      </c>
      <c r="P43" s="403">
        <v>7.523148148148584E-4</v>
      </c>
      <c r="Q43" s="404">
        <v>1</v>
      </c>
      <c r="R43" s="405" t="s">
        <v>342</v>
      </c>
      <c r="S43" s="408"/>
      <c r="T43" s="406"/>
      <c r="U43" s="397">
        <v>30.074000000000019</v>
      </c>
      <c r="V43" s="406"/>
      <c r="W43" s="409"/>
      <c r="X43" s="410"/>
      <c r="Y43" s="406"/>
      <c r="Z43" s="411"/>
      <c r="AA43" s="354"/>
      <c r="AB43" s="354"/>
      <c r="AC43" s="354"/>
      <c r="AD43" s="360"/>
      <c r="AE43" s="360"/>
      <c r="AF43" s="360"/>
      <c r="AG43" s="361"/>
      <c r="AH43" s="355"/>
      <c r="AI43" s="354"/>
      <c r="AJ43" s="354"/>
      <c r="AK43" s="354"/>
      <c r="AL43" s="360"/>
      <c r="AM43" s="360"/>
      <c r="AN43" s="360"/>
      <c r="AO43" s="413"/>
      <c r="AP43" s="413"/>
      <c r="AQ43" s="413"/>
      <c r="AR43" s="413"/>
      <c r="AS43" s="413"/>
      <c r="AT43" s="413"/>
      <c r="AU43" s="413"/>
      <c r="AV43" s="413"/>
      <c r="AW43" s="413"/>
      <c r="AX43" s="413"/>
      <c r="AY43" s="413"/>
      <c r="AZ43" s="413"/>
      <c r="BA43" s="413"/>
      <c r="BB43" s="413"/>
      <c r="BC43" s="413"/>
      <c r="BD43" s="413"/>
      <c r="BE43" s="413"/>
      <c r="BF43" s="413"/>
      <c r="BG43" s="413"/>
      <c r="BH43" s="413"/>
      <c r="BI43" s="413"/>
      <c r="BJ43" s="413"/>
      <c r="BK43" s="413"/>
      <c r="BL43" s="413"/>
      <c r="BM43" s="413"/>
      <c r="BN43" s="413"/>
      <c r="BO43" s="413"/>
      <c r="BP43" s="413"/>
      <c r="BQ43" s="413"/>
      <c r="BR43" s="413"/>
      <c r="BS43" s="414"/>
      <c r="BT43" s="414"/>
      <c r="BU43" s="414"/>
      <c r="BV43" s="414"/>
      <c r="BW43" s="414"/>
      <c r="BX43" s="414"/>
      <c r="BY43" s="414"/>
      <c r="BZ43" s="414"/>
      <c r="CA43" s="414"/>
      <c r="CB43" s="414"/>
      <c r="CC43" s="414"/>
      <c r="CD43" s="414"/>
      <c r="CE43" s="414"/>
      <c r="CF43" s="414"/>
      <c r="CG43" s="414"/>
    </row>
    <row r="44" spans="1:85" s="389" customFormat="1" ht="24" customHeight="1">
      <c r="A44" s="416"/>
      <c r="B44" s="417" t="s">
        <v>200</v>
      </c>
      <c r="C44" s="424">
        <v>90</v>
      </c>
      <c r="D44" s="419">
        <v>0</v>
      </c>
      <c r="E44" s="420">
        <v>3.8194444444444864E-4</v>
      </c>
      <c r="F44" s="421">
        <v>1</v>
      </c>
      <c r="G44" s="422" t="s">
        <v>342</v>
      </c>
      <c r="H44" s="406"/>
      <c r="I44" s="406"/>
      <c r="J44" s="406"/>
      <c r="K44" s="406"/>
      <c r="L44" s="406"/>
      <c r="M44" s="417" t="s">
        <v>349</v>
      </c>
      <c r="N44" s="424">
        <v>140</v>
      </c>
      <c r="O44" s="419">
        <v>0</v>
      </c>
      <c r="P44" s="420">
        <v>7.1759259259263075E-4</v>
      </c>
      <c r="Q44" s="421">
        <v>1</v>
      </c>
      <c r="R44" s="422" t="s">
        <v>342</v>
      </c>
      <c r="S44" s="408"/>
      <c r="T44" s="406"/>
      <c r="U44" s="397">
        <v>31.13000000000002</v>
      </c>
      <c r="V44" s="406"/>
      <c r="W44" s="409"/>
      <c r="X44" s="410"/>
      <c r="Y44" s="406"/>
      <c r="Z44" s="411"/>
      <c r="AA44" s="398"/>
      <c r="AB44" s="398"/>
      <c r="AC44" s="398"/>
      <c r="AD44" s="360"/>
      <c r="AE44" s="360"/>
      <c r="AF44" s="360"/>
      <c r="AG44" s="361"/>
      <c r="AH44" s="423"/>
      <c r="AI44" s="398"/>
      <c r="AJ44" s="398"/>
      <c r="AK44" s="398"/>
      <c r="AL44" s="360"/>
      <c r="AM44" s="360"/>
      <c r="AN44" s="360"/>
      <c r="AO44" s="413"/>
      <c r="AP44" s="413"/>
      <c r="AQ44" s="413"/>
      <c r="AR44" s="413"/>
      <c r="AS44" s="413"/>
      <c r="AT44" s="413"/>
      <c r="AU44" s="413"/>
      <c r="AV44" s="413"/>
      <c r="AW44" s="413"/>
      <c r="AX44" s="413"/>
      <c r="AY44" s="413"/>
      <c r="AZ44" s="413"/>
      <c r="BA44" s="413"/>
      <c r="BB44" s="413"/>
      <c r="BC44" s="413"/>
      <c r="BD44" s="413"/>
      <c r="BE44" s="413"/>
      <c r="BF44" s="413"/>
      <c r="BG44" s="413"/>
      <c r="BH44" s="413"/>
      <c r="BI44" s="413"/>
      <c r="BJ44" s="413"/>
      <c r="BK44" s="413"/>
      <c r="BL44" s="413"/>
      <c r="BM44" s="413"/>
      <c r="BN44" s="413"/>
      <c r="BO44" s="413"/>
      <c r="BP44" s="413"/>
      <c r="BQ44" s="413"/>
      <c r="BR44" s="413"/>
      <c r="BS44" s="414"/>
      <c r="BT44" s="414"/>
      <c r="BU44" s="414"/>
      <c r="BV44" s="414"/>
      <c r="BW44" s="414"/>
      <c r="BX44" s="414"/>
      <c r="BY44" s="414"/>
      <c r="BZ44" s="414"/>
      <c r="CA44" s="414"/>
      <c r="CB44" s="414"/>
      <c r="CC44" s="414"/>
      <c r="CD44" s="414"/>
      <c r="CE44" s="414"/>
      <c r="CF44" s="414"/>
      <c r="CG44" s="414"/>
    </row>
    <row r="45" spans="1:85" s="320" customFormat="1" ht="24" customHeight="1">
      <c r="A45" s="318"/>
      <c r="B45" s="391" t="s">
        <v>56</v>
      </c>
      <c r="C45" s="392">
        <v>120</v>
      </c>
      <c r="D45" s="393">
        <v>0</v>
      </c>
      <c r="E45" s="394">
        <v>6.018518518517979E-4</v>
      </c>
      <c r="F45" s="392">
        <v>1</v>
      </c>
      <c r="G45" s="395" t="s">
        <v>342</v>
      </c>
      <c r="H45" s="406"/>
      <c r="I45" s="406"/>
      <c r="J45" s="406"/>
      <c r="K45" s="406"/>
      <c r="L45" s="406"/>
      <c r="M45" s="391" t="s">
        <v>372</v>
      </c>
      <c r="N45" s="392">
        <v>100</v>
      </c>
      <c r="O45" s="393">
        <v>0</v>
      </c>
      <c r="P45" s="394">
        <v>4.629629629628873E-4</v>
      </c>
      <c r="Q45" s="392">
        <v>1</v>
      </c>
      <c r="R45" s="395" t="s">
        <v>342</v>
      </c>
      <c r="S45" s="408"/>
      <c r="T45" s="406"/>
      <c r="U45" s="397">
        <v>32.186000000000021</v>
      </c>
      <c r="V45" s="406"/>
      <c r="W45" s="409"/>
      <c r="X45" s="410"/>
      <c r="Y45" s="406"/>
      <c r="Z45" s="411"/>
      <c r="AA45" s="354"/>
      <c r="AB45" s="354"/>
      <c r="AC45" s="354"/>
      <c r="AD45" s="360"/>
      <c r="AE45" s="360"/>
      <c r="AF45" s="360"/>
      <c r="AG45" s="361"/>
      <c r="AH45" s="355"/>
      <c r="AI45" s="354"/>
      <c r="AJ45" s="354"/>
      <c r="AK45" s="354"/>
      <c r="AL45" s="360"/>
      <c r="AM45" s="360"/>
      <c r="AN45" s="360"/>
      <c r="AO45" s="413"/>
      <c r="AP45" s="413"/>
      <c r="AQ45" s="413"/>
      <c r="AR45" s="413"/>
      <c r="AS45" s="413"/>
      <c r="AT45" s="413"/>
      <c r="AU45" s="413"/>
      <c r="AV45" s="413"/>
      <c r="AW45" s="413"/>
      <c r="AX45" s="413"/>
      <c r="AY45" s="413"/>
      <c r="AZ45" s="413"/>
      <c r="BA45" s="413"/>
      <c r="BB45" s="413"/>
      <c r="BC45" s="413"/>
      <c r="BD45" s="413"/>
      <c r="BE45" s="413"/>
      <c r="BF45" s="413"/>
      <c r="BG45" s="413"/>
      <c r="BH45" s="413"/>
      <c r="BI45" s="413"/>
      <c r="BJ45" s="413"/>
      <c r="BK45" s="413"/>
      <c r="BL45" s="413"/>
      <c r="BM45" s="413"/>
      <c r="BN45" s="413"/>
      <c r="BO45" s="413"/>
      <c r="BP45" s="413"/>
      <c r="BQ45" s="413"/>
      <c r="BR45" s="413"/>
      <c r="BS45" s="414"/>
      <c r="BT45" s="414"/>
      <c r="BU45" s="414"/>
      <c r="BV45" s="414"/>
      <c r="BW45" s="414"/>
      <c r="BX45" s="414"/>
      <c r="BY45" s="414"/>
      <c r="BZ45" s="414"/>
      <c r="CA45" s="414"/>
      <c r="CB45" s="414"/>
      <c r="CC45" s="414"/>
      <c r="CD45" s="414"/>
      <c r="CE45" s="414"/>
      <c r="CF45" s="414"/>
      <c r="CG45" s="414"/>
    </row>
    <row r="46" spans="1:85" s="415" customFormat="1" ht="24" customHeight="1">
      <c r="A46" s="399"/>
      <c r="B46" s="400" t="s">
        <v>57</v>
      </c>
      <c r="C46" s="401">
        <v>100</v>
      </c>
      <c r="D46" s="402">
        <v>0</v>
      </c>
      <c r="E46" s="403">
        <v>4.3981481481492057E-4</v>
      </c>
      <c r="F46" s="404">
        <v>1</v>
      </c>
      <c r="G46" s="405" t="s">
        <v>342</v>
      </c>
      <c r="H46" s="406"/>
      <c r="I46" s="406"/>
      <c r="J46" s="406"/>
      <c r="K46" s="406"/>
      <c r="L46" s="406"/>
      <c r="M46" s="400" t="s">
        <v>86</v>
      </c>
      <c r="N46" s="401">
        <v>110</v>
      </c>
      <c r="O46" s="402">
        <v>0</v>
      </c>
      <c r="P46" s="403">
        <v>5.5555555555553138E-4</v>
      </c>
      <c r="Q46" s="404">
        <v>1</v>
      </c>
      <c r="R46" s="405" t="s">
        <v>342</v>
      </c>
      <c r="S46" s="408"/>
      <c r="T46" s="406"/>
      <c r="U46" s="397">
        <v>33.242000000000019</v>
      </c>
      <c r="V46" s="406"/>
      <c r="W46" s="409"/>
      <c r="X46" s="410"/>
      <c r="Y46" s="406"/>
      <c r="Z46" s="411"/>
      <c r="AA46" s="354"/>
      <c r="AB46" s="354"/>
      <c r="AC46" s="354"/>
      <c r="AD46" s="360"/>
      <c r="AE46" s="360"/>
      <c r="AF46" s="360"/>
      <c r="AG46" s="361"/>
      <c r="AH46" s="412"/>
      <c r="AI46" s="354"/>
      <c r="AJ46" s="354"/>
      <c r="AK46" s="354"/>
      <c r="AL46" s="360"/>
      <c r="AM46" s="360"/>
      <c r="AN46" s="360"/>
      <c r="AO46" s="413"/>
      <c r="AP46" s="413"/>
      <c r="AQ46" s="413"/>
      <c r="AR46" s="413"/>
      <c r="AS46" s="413"/>
      <c r="AT46" s="413"/>
      <c r="AU46" s="413"/>
      <c r="AV46" s="413"/>
      <c r="AW46" s="413"/>
      <c r="AX46" s="413"/>
      <c r="AY46" s="413"/>
      <c r="AZ46" s="413"/>
      <c r="BA46" s="413"/>
      <c r="BB46" s="413"/>
      <c r="BC46" s="413"/>
      <c r="BD46" s="413"/>
      <c r="BE46" s="413"/>
      <c r="BF46" s="413"/>
      <c r="BG46" s="413"/>
      <c r="BH46" s="413"/>
      <c r="BI46" s="413"/>
      <c r="BJ46" s="413"/>
      <c r="BK46" s="413"/>
      <c r="BL46" s="413"/>
      <c r="BM46" s="413"/>
      <c r="BN46" s="413"/>
      <c r="BO46" s="413"/>
      <c r="BP46" s="413"/>
      <c r="BQ46" s="413"/>
      <c r="BR46" s="413"/>
      <c r="BS46" s="414"/>
      <c r="BT46" s="414"/>
      <c r="BU46" s="414"/>
      <c r="BV46" s="414"/>
      <c r="BW46" s="414"/>
      <c r="BX46" s="414"/>
      <c r="BY46" s="414"/>
      <c r="BZ46" s="414"/>
      <c r="CA46" s="414"/>
      <c r="CB46" s="414"/>
      <c r="CC46" s="414"/>
      <c r="CD46" s="414"/>
      <c r="CE46" s="414"/>
      <c r="CF46" s="414"/>
      <c r="CG46" s="414"/>
    </row>
    <row r="47" spans="1:85" s="415" customFormat="1" ht="24" customHeight="1">
      <c r="A47" s="399"/>
      <c r="B47" s="400" t="s">
        <v>58</v>
      </c>
      <c r="C47" s="401">
        <v>100</v>
      </c>
      <c r="D47" s="402">
        <v>0</v>
      </c>
      <c r="E47" s="403">
        <v>5.6712962962968128E-4</v>
      </c>
      <c r="F47" s="404">
        <v>1</v>
      </c>
      <c r="G47" s="405" t="s">
        <v>342</v>
      </c>
      <c r="H47" s="406"/>
      <c r="I47" s="406"/>
      <c r="J47" s="406"/>
      <c r="K47" s="406"/>
      <c r="L47" s="406"/>
      <c r="M47" s="400" t="s">
        <v>87</v>
      </c>
      <c r="N47" s="401">
        <v>90</v>
      </c>
      <c r="O47" s="402">
        <v>0</v>
      </c>
      <c r="P47" s="403">
        <v>3.9351851851854303E-4</v>
      </c>
      <c r="Q47" s="404">
        <v>1</v>
      </c>
      <c r="R47" s="405" t="s">
        <v>342</v>
      </c>
      <c r="S47" s="408"/>
      <c r="T47" s="406"/>
      <c r="U47" s="397">
        <v>34.298000000000016</v>
      </c>
      <c r="V47" s="406"/>
      <c r="W47" s="409"/>
      <c r="X47" s="410"/>
      <c r="Y47" s="406"/>
      <c r="Z47" s="411"/>
      <c r="AA47" s="354"/>
      <c r="AB47" s="354"/>
      <c r="AC47" s="354"/>
      <c r="AD47" s="360"/>
      <c r="AE47" s="360"/>
      <c r="AF47" s="360"/>
      <c r="AG47" s="361"/>
      <c r="AH47" s="412"/>
      <c r="AI47" s="354"/>
      <c r="AJ47" s="354"/>
      <c r="AK47" s="354"/>
      <c r="AL47" s="360"/>
      <c r="AM47" s="360"/>
      <c r="AN47" s="360"/>
      <c r="AO47" s="413"/>
      <c r="AP47" s="413"/>
      <c r="AQ47" s="413"/>
      <c r="AR47" s="413"/>
      <c r="AS47" s="413"/>
      <c r="AT47" s="413"/>
      <c r="AU47" s="413"/>
      <c r="AV47" s="413"/>
      <c r="AW47" s="413"/>
      <c r="AX47" s="413"/>
      <c r="AY47" s="413"/>
      <c r="AZ47" s="413"/>
      <c r="BA47" s="413"/>
      <c r="BB47" s="413"/>
      <c r="BC47" s="413"/>
      <c r="BD47" s="413"/>
      <c r="BE47" s="413"/>
      <c r="BF47" s="413"/>
      <c r="BG47" s="413"/>
      <c r="BH47" s="413"/>
      <c r="BI47" s="413"/>
      <c r="BJ47" s="413"/>
      <c r="BK47" s="413"/>
      <c r="BL47" s="413"/>
      <c r="BM47" s="413"/>
      <c r="BN47" s="413"/>
      <c r="BO47" s="413"/>
      <c r="BP47" s="413"/>
      <c r="BQ47" s="413"/>
      <c r="BR47" s="413"/>
      <c r="BS47" s="414"/>
      <c r="BT47" s="414"/>
      <c r="BU47" s="414"/>
      <c r="BV47" s="414"/>
      <c r="BW47" s="414"/>
      <c r="BX47" s="414"/>
      <c r="BY47" s="414"/>
      <c r="BZ47" s="414"/>
      <c r="CA47" s="414"/>
      <c r="CB47" s="414"/>
      <c r="CC47" s="414"/>
      <c r="CD47" s="414"/>
      <c r="CE47" s="414"/>
      <c r="CF47" s="414"/>
      <c r="CG47" s="414"/>
    </row>
    <row r="48" spans="1:85" s="320" customFormat="1" ht="24" customHeight="1">
      <c r="A48" s="318"/>
      <c r="B48" s="400" t="s">
        <v>59</v>
      </c>
      <c r="C48" s="401">
        <v>60</v>
      </c>
      <c r="D48" s="402">
        <v>0</v>
      </c>
      <c r="E48" s="403">
        <v>3.2407407407408773E-4</v>
      </c>
      <c r="F48" s="404">
        <v>1</v>
      </c>
      <c r="G48" s="405" t="s">
        <v>342</v>
      </c>
      <c r="H48" s="406"/>
      <c r="I48" s="406"/>
      <c r="J48" s="406"/>
      <c r="K48" s="406"/>
      <c r="L48" s="406"/>
      <c r="M48" s="400" t="s">
        <v>88</v>
      </c>
      <c r="N48" s="401">
        <v>60</v>
      </c>
      <c r="O48" s="402">
        <v>0</v>
      </c>
      <c r="P48" s="403">
        <v>2.5462962962974345E-4</v>
      </c>
      <c r="Q48" s="404">
        <v>1</v>
      </c>
      <c r="R48" s="405" t="s">
        <v>342</v>
      </c>
      <c r="S48" s="408"/>
      <c r="T48" s="406"/>
      <c r="U48" s="397">
        <v>35.354000000000013</v>
      </c>
      <c r="V48" s="406"/>
      <c r="W48" s="409"/>
      <c r="X48" s="410"/>
      <c r="Y48" s="406"/>
      <c r="Z48" s="411"/>
      <c r="AA48" s="354"/>
      <c r="AB48" s="354"/>
      <c r="AC48" s="354"/>
      <c r="AD48" s="360"/>
      <c r="AE48" s="360"/>
      <c r="AF48" s="360"/>
      <c r="AG48" s="361"/>
      <c r="AH48" s="355"/>
      <c r="AI48" s="354"/>
      <c r="AJ48" s="354"/>
      <c r="AK48" s="354"/>
      <c r="AL48" s="360"/>
      <c r="AM48" s="360"/>
      <c r="AN48" s="360"/>
      <c r="AO48" s="413"/>
      <c r="AP48" s="413"/>
      <c r="AQ48" s="413"/>
      <c r="AR48" s="413"/>
      <c r="AS48" s="413"/>
      <c r="AT48" s="413"/>
      <c r="AU48" s="413"/>
      <c r="AV48" s="413"/>
      <c r="AW48" s="413"/>
      <c r="AX48" s="413"/>
      <c r="AY48" s="413"/>
      <c r="AZ48" s="413"/>
      <c r="BA48" s="413"/>
      <c r="BB48" s="413"/>
      <c r="BC48" s="413"/>
      <c r="BD48" s="413"/>
      <c r="BE48" s="413"/>
      <c r="BF48" s="413"/>
      <c r="BG48" s="413"/>
      <c r="BH48" s="413"/>
      <c r="BI48" s="413"/>
      <c r="BJ48" s="413"/>
      <c r="BK48" s="413"/>
      <c r="BL48" s="413"/>
      <c r="BM48" s="413"/>
      <c r="BN48" s="413"/>
      <c r="BO48" s="413"/>
      <c r="BP48" s="413"/>
      <c r="BQ48" s="413"/>
      <c r="BR48" s="413"/>
      <c r="BS48" s="414"/>
      <c r="BT48" s="414"/>
      <c r="BU48" s="414"/>
      <c r="BV48" s="414"/>
      <c r="BW48" s="414"/>
      <c r="BX48" s="414"/>
      <c r="BY48" s="414"/>
      <c r="BZ48" s="414"/>
      <c r="CA48" s="414"/>
      <c r="CB48" s="414"/>
      <c r="CC48" s="414"/>
      <c r="CD48" s="414"/>
      <c r="CE48" s="414"/>
      <c r="CF48" s="414"/>
      <c r="CG48" s="414"/>
    </row>
    <row r="49" spans="1:85" s="320" customFormat="1" ht="24" customHeight="1">
      <c r="A49" s="318"/>
      <c r="B49" s="400" t="s">
        <v>60</v>
      </c>
      <c r="C49" s="401">
        <v>60</v>
      </c>
      <c r="D49" s="402">
        <v>0</v>
      </c>
      <c r="E49" s="403">
        <v>2.8935185185186008E-4</v>
      </c>
      <c r="F49" s="404">
        <v>1</v>
      </c>
      <c r="G49" s="405" t="s">
        <v>342</v>
      </c>
      <c r="H49" s="406"/>
      <c r="I49" s="406"/>
      <c r="J49" s="406"/>
      <c r="K49" s="406"/>
      <c r="L49" s="406"/>
      <c r="M49" s="400" t="s">
        <v>89</v>
      </c>
      <c r="N49" s="401">
        <v>90</v>
      </c>
      <c r="O49" s="402">
        <v>0</v>
      </c>
      <c r="P49" s="403">
        <v>5.6712962962957025E-4</v>
      </c>
      <c r="Q49" s="404">
        <v>1</v>
      </c>
      <c r="R49" s="405" t="s">
        <v>342</v>
      </c>
      <c r="S49" s="408"/>
      <c r="T49" s="406"/>
      <c r="U49" s="397">
        <v>36.410000000000011</v>
      </c>
      <c r="V49" s="406"/>
      <c r="W49" s="409"/>
      <c r="X49" s="410"/>
      <c r="Y49" s="406"/>
      <c r="Z49" s="411"/>
      <c r="AA49" s="354"/>
      <c r="AB49" s="354"/>
      <c r="AC49" s="354"/>
      <c r="AD49" s="360"/>
      <c r="AE49" s="360"/>
      <c r="AF49" s="360"/>
      <c r="AG49" s="361"/>
      <c r="AH49" s="355"/>
      <c r="AI49" s="354"/>
      <c r="AJ49" s="354"/>
      <c r="AK49" s="354"/>
      <c r="AL49" s="360"/>
      <c r="AM49" s="360"/>
      <c r="AN49" s="360"/>
      <c r="AO49" s="413"/>
      <c r="AP49" s="413"/>
      <c r="AQ49" s="413"/>
      <c r="AR49" s="413"/>
      <c r="AS49" s="413"/>
      <c r="AT49" s="413"/>
      <c r="AU49" s="413"/>
      <c r="AV49" s="413"/>
      <c r="AW49" s="413"/>
      <c r="AX49" s="413"/>
      <c r="AY49" s="413"/>
      <c r="AZ49" s="413"/>
      <c r="BA49" s="413"/>
      <c r="BB49" s="413"/>
      <c r="BC49" s="413"/>
      <c r="BD49" s="413"/>
      <c r="BE49" s="413"/>
      <c r="BF49" s="413"/>
      <c r="BG49" s="413"/>
      <c r="BH49" s="413"/>
      <c r="BI49" s="413"/>
      <c r="BJ49" s="413"/>
      <c r="BK49" s="413"/>
      <c r="BL49" s="413"/>
      <c r="BM49" s="413"/>
      <c r="BN49" s="413"/>
      <c r="BO49" s="413"/>
      <c r="BP49" s="413"/>
      <c r="BQ49" s="413"/>
      <c r="BR49" s="413"/>
      <c r="BS49" s="414"/>
      <c r="BT49" s="414"/>
      <c r="BU49" s="414"/>
      <c r="BV49" s="414"/>
      <c r="BW49" s="414"/>
      <c r="BX49" s="414"/>
      <c r="BY49" s="414"/>
      <c r="BZ49" s="414"/>
      <c r="CA49" s="414"/>
      <c r="CB49" s="414"/>
      <c r="CC49" s="414"/>
      <c r="CD49" s="414"/>
      <c r="CE49" s="414"/>
      <c r="CF49" s="414"/>
      <c r="CG49" s="414"/>
    </row>
    <row r="50" spans="1:85" s="389" customFormat="1" ht="24" customHeight="1">
      <c r="A50" s="416"/>
      <c r="B50" s="417" t="s">
        <v>202</v>
      </c>
      <c r="C50" s="424">
        <v>50</v>
      </c>
      <c r="D50" s="419">
        <v>0</v>
      </c>
      <c r="E50" s="420">
        <v>2.777777777778212E-4</v>
      </c>
      <c r="F50" s="421">
        <v>1</v>
      </c>
      <c r="G50" s="422" t="s">
        <v>342</v>
      </c>
      <c r="H50" s="406"/>
      <c r="I50" s="406"/>
      <c r="J50" s="406"/>
      <c r="K50" s="406"/>
      <c r="L50" s="406"/>
      <c r="M50" s="417" t="s">
        <v>352</v>
      </c>
      <c r="N50" s="424">
        <v>90</v>
      </c>
      <c r="O50" s="419">
        <v>0</v>
      </c>
      <c r="P50" s="420">
        <v>4.0509259259269292E-4</v>
      </c>
      <c r="Q50" s="421">
        <v>1</v>
      </c>
      <c r="R50" s="422" t="s">
        <v>342</v>
      </c>
      <c r="S50" s="408"/>
      <c r="T50" s="406"/>
      <c r="U50" s="397">
        <v>37.466000000000008</v>
      </c>
      <c r="V50" s="406"/>
      <c r="W50" s="409"/>
      <c r="X50" s="410"/>
      <c r="Y50" s="406"/>
      <c r="Z50" s="411"/>
      <c r="AA50" s="398"/>
      <c r="AB50" s="398"/>
      <c r="AC50" s="398"/>
      <c r="AD50" s="360"/>
      <c r="AE50" s="360"/>
      <c r="AF50" s="360"/>
      <c r="AG50" s="361"/>
      <c r="AH50" s="423"/>
      <c r="AI50" s="398"/>
      <c r="AJ50" s="398"/>
      <c r="AK50" s="398"/>
      <c r="AL50" s="360"/>
      <c r="AM50" s="360"/>
      <c r="AN50" s="360"/>
      <c r="AO50" s="413"/>
      <c r="AP50" s="413"/>
      <c r="AQ50" s="413"/>
      <c r="AR50" s="413"/>
      <c r="AS50" s="413"/>
      <c r="AT50" s="413"/>
      <c r="AU50" s="413"/>
      <c r="AV50" s="413"/>
      <c r="AW50" s="413"/>
      <c r="AX50" s="413"/>
      <c r="AY50" s="413"/>
      <c r="AZ50" s="413"/>
      <c r="BA50" s="413"/>
      <c r="BB50" s="413"/>
      <c r="BC50" s="413"/>
      <c r="BD50" s="413"/>
      <c r="BE50" s="413"/>
      <c r="BF50" s="413"/>
      <c r="BG50" s="413"/>
      <c r="BH50" s="413"/>
      <c r="BI50" s="413"/>
      <c r="BJ50" s="413"/>
      <c r="BK50" s="413"/>
      <c r="BL50" s="413"/>
      <c r="BM50" s="413"/>
      <c r="BN50" s="413"/>
      <c r="BO50" s="413"/>
      <c r="BP50" s="413"/>
      <c r="BQ50" s="413"/>
      <c r="BR50" s="413"/>
      <c r="BS50" s="414"/>
      <c r="BT50" s="414"/>
      <c r="BU50" s="414"/>
      <c r="BV50" s="414"/>
      <c r="BW50" s="414"/>
      <c r="BX50" s="414"/>
      <c r="BY50" s="414"/>
      <c r="BZ50" s="414"/>
      <c r="CA50" s="414"/>
      <c r="CB50" s="414"/>
      <c r="CC50" s="414"/>
      <c r="CD50" s="414"/>
      <c r="CE50" s="414"/>
      <c r="CF50" s="414"/>
      <c r="CG50" s="414"/>
    </row>
    <row r="51" spans="1:85" s="320" customFormat="1" ht="24" customHeight="1">
      <c r="A51" s="318"/>
      <c r="B51" s="425"/>
      <c r="C51" s="426"/>
      <c r="D51" s="426"/>
      <c r="E51" s="427"/>
      <c r="F51" s="428"/>
      <c r="G51" s="428"/>
      <c r="H51" s="406"/>
      <c r="I51" s="406"/>
      <c r="J51" s="406"/>
      <c r="K51" s="406"/>
      <c r="L51" s="406"/>
      <c r="M51" s="429" t="s">
        <v>353</v>
      </c>
      <c r="N51" s="430">
        <v>150</v>
      </c>
      <c r="O51" s="431">
        <v>0</v>
      </c>
      <c r="P51" s="432">
        <v>8.2175925925920268E-4</v>
      </c>
      <c r="Q51" s="433" t="s">
        <v>373</v>
      </c>
      <c r="R51" s="433" t="s">
        <v>373</v>
      </c>
      <c r="S51" s="408"/>
      <c r="T51" s="406"/>
      <c r="U51" s="406"/>
      <c r="V51" s="406"/>
      <c r="W51" s="409"/>
      <c r="X51" s="410"/>
      <c r="Y51" s="406"/>
      <c r="Z51" s="411"/>
      <c r="AA51" s="434"/>
      <c r="AB51" s="434"/>
      <c r="AC51" s="434"/>
      <c r="AD51" s="360"/>
      <c r="AE51" s="360"/>
      <c r="AF51" s="360"/>
      <c r="AG51" s="361"/>
      <c r="AH51" s="355"/>
      <c r="AI51" s="434"/>
      <c r="AJ51" s="434"/>
      <c r="AK51" s="434"/>
      <c r="AL51" s="360"/>
      <c r="AM51" s="360"/>
      <c r="AN51" s="360"/>
      <c r="AO51" s="413"/>
      <c r="AP51" s="413"/>
      <c r="AQ51" s="413"/>
      <c r="AR51" s="413"/>
      <c r="AS51" s="413"/>
      <c r="AT51" s="413"/>
      <c r="AU51" s="413"/>
      <c r="AV51" s="413"/>
      <c r="AW51" s="413"/>
      <c r="AX51" s="413"/>
      <c r="AY51" s="413"/>
      <c r="AZ51" s="413"/>
      <c r="BA51" s="413"/>
      <c r="BB51" s="413"/>
      <c r="BC51" s="413"/>
      <c r="BD51" s="413"/>
      <c r="BE51" s="413"/>
      <c r="BF51" s="413"/>
      <c r="BG51" s="413"/>
      <c r="BH51" s="413"/>
      <c r="BI51" s="413"/>
      <c r="BJ51" s="413"/>
      <c r="BK51" s="413"/>
      <c r="BL51" s="413"/>
      <c r="BM51" s="413"/>
      <c r="BN51" s="413"/>
      <c r="BO51" s="413"/>
      <c r="BP51" s="413"/>
      <c r="BQ51" s="413"/>
      <c r="BR51" s="413"/>
      <c r="BS51" s="414"/>
      <c r="BT51" s="414"/>
      <c r="BU51" s="414"/>
      <c r="BV51" s="414"/>
      <c r="BW51" s="414"/>
      <c r="BX51" s="414"/>
      <c r="BY51" s="414"/>
      <c r="BZ51" s="414"/>
      <c r="CA51" s="414"/>
      <c r="CB51" s="414"/>
      <c r="CC51" s="414"/>
      <c r="CD51" s="414"/>
      <c r="CE51" s="414"/>
      <c r="CF51" s="414"/>
      <c r="CG51" s="414"/>
    </row>
    <row r="52" spans="1:85" s="415" customFormat="1" ht="11.25" customHeight="1">
      <c r="A52" s="399"/>
      <c r="B52" s="435"/>
      <c r="C52" s="408"/>
      <c r="D52" s="408"/>
      <c r="E52" s="436"/>
      <c r="F52" s="436"/>
      <c r="G52" s="436"/>
      <c r="H52" s="437"/>
      <c r="I52" s="438"/>
      <c r="J52" s="438"/>
      <c r="K52" s="438"/>
      <c r="L52" s="438"/>
      <c r="M52" s="438"/>
      <c r="N52" s="438"/>
      <c r="O52" s="438"/>
      <c r="P52" s="438"/>
      <c r="Q52" s="438"/>
      <c r="R52" s="438"/>
      <c r="S52" s="437"/>
      <c r="T52" s="437"/>
      <c r="U52" s="438"/>
      <c r="V52" s="438"/>
      <c r="W52" s="439"/>
      <c r="X52" s="399"/>
      <c r="Z52" s="354"/>
      <c r="AA52" s="354"/>
      <c r="AB52" s="354"/>
      <c r="AC52" s="354"/>
      <c r="AD52" s="360"/>
      <c r="AE52" s="360"/>
      <c r="AF52" s="360"/>
      <c r="AG52" s="361"/>
      <c r="AH52" s="412"/>
      <c r="AI52" s="354"/>
      <c r="AJ52" s="354"/>
      <c r="AK52" s="354"/>
      <c r="AL52" s="360"/>
      <c r="AM52" s="360"/>
      <c r="AN52" s="360"/>
    </row>
    <row r="53" spans="1:85" s="29" customFormat="1" ht="8.25" customHeight="1">
      <c r="A53" s="440"/>
      <c r="B53" s="92"/>
      <c r="C53" s="441"/>
      <c r="D53" s="442"/>
      <c r="E53" s="442"/>
      <c r="F53" s="442"/>
      <c r="G53" s="443"/>
      <c r="H53" s="443"/>
      <c r="I53" s="444"/>
      <c r="J53" s="444"/>
      <c r="K53" s="445"/>
      <c r="L53" s="92"/>
      <c r="M53" s="441"/>
      <c r="N53" s="446"/>
      <c r="O53" s="442"/>
      <c r="P53" s="442"/>
      <c r="Q53" s="443"/>
      <c r="R53" s="443"/>
      <c r="S53" s="444"/>
      <c r="T53" s="444"/>
      <c r="U53" s="445"/>
      <c r="V53" s="447"/>
      <c r="W53" s="448"/>
      <c r="X53" s="449"/>
      <c r="Y53" s="450"/>
      <c r="Z53" s="451"/>
      <c r="AA53" s="451"/>
      <c r="AB53" s="451"/>
      <c r="AC53" s="451"/>
      <c r="AD53" s="452"/>
      <c r="AE53" s="452"/>
      <c r="AF53" s="452"/>
      <c r="AI53" s="451"/>
      <c r="AJ53" s="451"/>
      <c r="AK53" s="451"/>
      <c r="AL53" s="452"/>
      <c r="AM53" s="452"/>
      <c r="AN53" s="452"/>
    </row>
    <row r="54" spans="1:85" s="29" customFormat="1" ht="20.25" customHeight="1">
      <c r="A54" s="453"/>
      <c r="B54" s="454" t="s">
        <v>355</v>
      </c>
      <c r="C54" s="455" t="s">
        <v>356</v>
      </c>
      <c r="D54" s="456"/>
      <c r="E54" s="456"/>
      <c r="F54" s="457"/>
      <c r="G54" s="457"/>
      <c r="H54" s="457"/>
      <c r="I54" s="457"/>
      <c r="J54" s="458"/>
      <c r="K54" s="457"/>
      <c r="L54" s="459"/>
      <c r="M54" s="459"/>
      <c r="N54" s="32"/>
      <c r="O54" s="460"/>
      <c r="P54" s="461"/>
      <c r="Q54" s="462"/>
      <c r="R54" s="463"/>
      <c r="S54" s="463"/>
      <c r="T54" s="462"/>
      <c r="U54" s="464"/>
      <c r="V54" s="465"/>
      <c r="W54" s="466"/>
      <c r="X54" s="449"/>
      <c r="Y54" s="450"/>
      <c r="Z54" s="451"/>
      <c r="AA54" s="451"/>
      <c r="AB54" s="451"/>
      <c r="AC54" s="451"/>
      <c r="AD54" s="452"/>
      <c r="AE54" s="452"/>
      <c r="AF54" s="452"/>
      <c r="AI54" s="451"/>
      <c r="AJ54" s="451"/>
      <c r="AK54" s="451"/>
      <c r="AL54" s="452"/>
      <c r="AM54" s="452"/>
      <c r="AN54" s="452"/>
    </row>
    <row r="55" spans="1:85" s="29" customFormat="1" ht="20.25" customHeight="1" thickBot="1">
      <c r="A55" s="467"/>
      <c r="B55" s="468" t="s">
        <v>357</v>
      </c>
      <c r="C55" s="469" t="s">
        <v>358</v>
      </c>
      <c r="D55" s="470"/>
      <c r="E55" s="470"/>
      <c r="F55" s="471"/>
      <c r="G55" s="471"/>
      <c r="H55" s="471"/>
      <c r="I55" s="471"/>
      <c r="J55" s="472"/>
      <c r="K55" s="471"/>
      <c r="L55" s="473"/>
      <c r="M55" s="473"/>
      <c r="N55" s="474"/>
      <c r="O55" s="475"/>
      <c r="P55" s="476"/>
      <c r="Q55" s="477"/>
      <c r="R55" s="478"/>
      <c r="S55" s="478"/>
      <c r="T55" s="477"/>
      <c r="U55" s="479"/>
      <c r="V55" s="480"/>
      <c r="W55" s="481"/>
      <c r="X55" s="449"/>
      <c r="Y55" s="450"/>
      <c r="Z55" s="451"/>
      <c r="AA55" s="451"/>
      <c r="AB55" s="451"/>
      <c r="AC55" s="451"/>
      <c r="AD55" s="452"/>
      <c r="AE55" s="452"/>
      <c r="AF55" s="452"/>
      <c r="AI55" s="451"/>
      <c r="AJ55" s="451"/>
      <c r="AK55" s="451"/>
      <c r="AL55" s="452"/>
      <c r="AM55" s="452"/>
      <c r="AN55" s="452"/>
    </row>
    <row r="56" spans="1:85" s="415" customFormat="1" ht="12.95" customHeight="1">
      <c r="B56" s="482"/>
      <c r="C56" s="483"/>
      <c r="D56" s="483"/>
      <c r="E56" s="483"/>
      <c r="F56" s="483"/>
      <c r="G56" s="483"/>
      <c r="H56" s="483"/>
      <c r="I56" s="484"/>
      <c r="J56" s="438"/>
      <c r="K56" s="485"/>
      <c r="L56" s="484"/>
      <c r="M56" s="485"/>
      <c r="N56" s="485"/>
      <c r="O56" s="485"/>
      <c r="P56" s="438"/>
      <c r="Q56" s="438"/>
      <c r="R56" s="438"/>
      <c r="S56" s="485"/>
      <c r="T56" s="438"/>
      <c r="U56" s="438"/>
      <c r="V56" s="485"/>
      <c r="W56" s="485"/>
      <c r="X56" s="438"/>
      <c r="Z56" s="302"/>
      <c r="AA56" s="302"/>
      <c r="AB56" s="302"/>
      <c r="AC56" s="302"/>
      <c r="AD56" s="486"/>
      <c r="AE56" s="486"/>
      <c r="AF56" s="486"/>
      <c r="AG56" s="487"/>
      <c r="AH56" s="488"/>
      <c r="AI56" s="302"/>
      <c r="AJ56" s="302"/>
      <c r="AK56" s="302"/>
      <c r="AL56" s="486"/>
      <c r="AM56" s="486"/>
      <c r="AN56" s="486"/>
    </row>
    <row r="57" spans="1:85">
      <c r="AD57" s="486"/>
    </row>
    <row r="59" spans="1:85">
      <c r="C59" s="489"/>
      <c r="D59" s="490"/>
      <c r="E59" s="491"/>
      <c r="F59" s="491"/>
      <c r="G59" s="491"/>
      <c r="N59" s="490"/>
      <c r="O59" s="490"/>
      <c r="P59" s="490"/>
      <c r="Q59" s="490"/>
      <c r="R59" s="490"/>
    </row>
    <row r="60" spans="1:85">
      <c r="B60" s="303"/>
      <c r="C60" s="303"/>
      <c r="S60" s="303"/>
      <c r="T60" s="303"/>
    </row>
    <row r="61" spans="1:85">
      <c r="B61" s="303"/>
      <c r="C61" s="303"/>
      <c r="R61" s="492"/>
      <c r="S61" s="493"/>
      <c r="T61" s="303"/>
    </row>
    <row r="62" spans="1:85">
      <c r="B62" s="303"/>
      <c r="C62" s="303"/>
      <c r="R62" s="494"/>
      <c r="S62" s="493"/>
      <c r="T62" s="303"/>
    </row>
    <row r="63" spans="1:85">
      <c r="B63" s="303"/>
      <c r="C63" s="303"/>
      <c r="Q63" s="493"/>
      <c r="R63" s="493"/>
      <c r="S63" s="493"/>
      <c r="T63" s="303"/>
    </row>
    <row r="64" spans="1:85">
      <c r="B64" s="303"/>
      <c r="C64" s="303"/>
      <c r="Q64" s="493"/>
      <c r="R64" s="493"/>
      <c r="S64" s="493"/>
      <c r="T64" s="303"/>
    </row>
    <row r="65" spans="2:20">
      <c r="B65" s="303"/>
      <c r="C65" s="303"/>
      <c r="S65" s="303"/>
      <c r="T65" s="303"/>
    </row>
    <row r="66" spans="2:20">
      <c r="B66" s="303"/>
      <c r="C66" s="303"/>
      <c r="S66" s="303"/>
      <c r="T66" s="303"/>
    </row>
    <row r="67" spans="2:20">
      <c r="B67" s="303"/>
      <c r="C67" s="303"/>
      <c r="S67" s="303"/>
      <c r="T67" s="303"/>
    </row>
    <row r="68" spans="2:20">
      <c r="B68" s="303"/>
      <c r="C68" s="303"/>
      <c r="S68" s="303"/>
      <c r="T68" s="303"/>
    </row>
    <row r="69" spans="2:20">
      <c r="B69" s="303"/>
      <c r="C69" s="303"/>
      <c r="S69" s="303"/>
      <c r="T69" s="303"/>
    </row>
    <row r="70" spans="2:20">
      <c r="B70" s="303"/>
      <c r="C70" s="303"/>
      <c r="S70" s="303"/>
      <c r="T70" s="303"/>
    </row>
    <row r="71" spans="2:20">
      <c r="B71" s="303"/>
      <c r="C71" s="303"/>
      <c r="S71" s="303"/>
      <c r="T71" s="303"/>
    </row>
    <row r="72" spans="2:20">
      <c r="B72" s="303"/>
      <c r="C72" s="303"/>
      <c r="S72" s="303"/>
      <c r="T72" s="303"/>
    </row>
  </sheetData>
  <mergeCells count="1">
    <mergeCell ref="L1:L10"/>
  </mergeCells>
  <phoneticPr fontId="3"/>
  <printOptions horizontalCentered="1" verticalCentered="1"/>
  <pageMargins left="0.51181102362204722" right="0.51181102362204722" top="0.78740157480314965" bottom="0.59055118110236227" header="0.31496062992125984" footer="0.31496062992125984"/>
  <pageSetup paperSize="9" scale="58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72"/>
  <sheetViews>
    <sheetView showGridLines="0" view="pageBreakPreview" zoomScale="85" zoomScaleNormal="130" zoomScaleSheetLayoutView="85" zoomScalePageLayoutView="70" workbookViewId="0">
      <selection activeCell="P36" sqref="P36"/>
    </sheetView>
  </sheetViews>
  <sheetFormatPr defaultColWidth="5.625" defaultRowHeight="11.25"/>
  <cols>
    <col min="1" max="1" width="1.25" style="304" customWidth="1"/>
    <col min="2" max="2" width="10.75" style="304" customWidth="1"/>
    <col min="3" max="3" width="6.5" style="304" customWidth="1"/>
    <col min="4" max="12" width="6.5" style="303" customWidth="1"/>
    <col min="13" max="13" width="10.75" style="303" customWidth="1"/>
    <col min="14" max="18" width="6.5" style="303" customWidth="1"/>
    <col min="19" max="20" width="6.5" style="304" customWidth="1"/>
    <col min="21" max="23" width="6.5" style="303" customWidth="1"/>
    <col min="24" max="24" width="1.25" style="303" customWidth="1"/>
    <col min="25" max="25" width="5.625" style="303"/>
    <col min="26" max="32" width="4.375" style="302" customWidth="1"/>
    <col min="33" max="34" width="4.375" style="303" customWidth="1"/>
    <col min="35" max="40" width="4.375" style="302" customWidth="1"/>
    <col min="41" max="48" width="4.375" style="304" customWidth="1"/>
    <col min="49" max="72" width="6.875" style="304" customWidth="1"/>
    <col min="73" max="124" width="4" style="304" customWidth="1"/>
    <col min="125" max="16384" width="5.625" style="304"/>
  </cols>
  <sheetData>
    <row r="1" spans="1:118" ht="43.5" customHeight="1">
      <c r="A1" s="292"/>
      <c r="B1" s="293" t="s">
        <v>304</v>
      </c>
      <c r="C1" s="294"/>
      <c r="D1" s="294"/>
      <c r="E1" s="294"/>
      <c r="F1" s="294"/>
      <c r="G1" s="294"/>
      <c r="H1" s="294"/>
      <c r="I1" s="294"/>
      <c r="J1" s="295"/>
      <c r="K1" s="296"/>
      <c r="L1" s="756" t="s">
        <v>305</v>
      </c>
      <c r="M1" s="297"/>
      <c r="N1" s="298"/>
      <c r="O1" s="298"/>
      <c r="P1" s="298"/>
      <c r="Q1" s="298"/>
      <c r="R1" s="298"/>
      <c r="S1" s="298"/>
      <c r="T1" s="298"/>
      <c r="U1" s="298"/>
      <c r="V1" s="298"/>
      <c r="W1" s="299"/>
      <c r="X1" s="300"/>
      <c r="Y1" s="301"/>
    </row>
    <row r="2" spans="1:118" s="319" customFormat="1" ht="36.75" customHeight="1">
      <c r="A2" s="305"/>
      <c r="B2" s="306" t="s">
        <v>359</v>
      </c>
      <c r="C2" s="307"/>
      <c r="D2" s="307"/>
      <c r="E2" s="307"/>
      <c r="F2" s="307"/>
      <c r="G2" s="307"/>
      <c r="H2" s="308"/>
      <c r="I2" s="309"/>
      <c r="J2" s="310"/>
      <c r="K2" s="311"/>
      <c r="L2" s="757"/>
      <c r="M2" s="312"/>
      <c r="N2" s="313"/>
      <c r="O2" s="314"/>
      <c r="P2" s="315"/>
      <c r="Q2" s="315"/>
      <c r="R2" s="315"/>
      <c r="S2" s="313"/>
      <c r="T2" s="316"/>
      <c r="U2" s="316"/>
      <c r="V2" s="316"/>
      <c r="W2" s="317"/>
      <c r="X2" s="318"/>
      <c r="Z2" s="302"/>
      <c r="AA2" s="302"/>
      <c r="AB2" s="302"/>
      <c r="AC2" s="302"/>
      <c r="AD2" s="302"/>
      <c r="AE2" s="302"/>
      <c r="AF2" s="302"/>
      <c r="AG2" s="320"/>
      <c r="AH2" s="320"/>
      <c r="AI2" s="302"/>
      <c r="AJ2" s="302"/>
      <c r="AK2" s="302"/>
      <c r="AL2" s="302"/>
      <c r="AM2" s="302"/>
      <c r="AN2" s="302"/>
      <c r="AO2" s="321"/>
      <c r="AP2" s="321"/>
      <c r="AQ2" s="321"/>
      <c r="AR2" s="321"/>
      <c r="AS2" s="321"/>
      <c r="AT2" s="321"/>
      <c r="AU2" s="321"/>
      <c r="AV2" s="321"/>
      <c r="AW2" s="321"/>
      <c r="AX2" s="321"/>
      <c r="AY2" s="321"/>
      <c r="AZ2" s="321"/>
      <c r="BA2" s="321"/>
      <c r="BB2" s="321"/>
      <c r="BC2" s="321"/>
      <c r="BD2" s="321"/>
      <c r="BE2" s="321"/>
      <c r="BF2" s="321"/>
      <c r="BG2" s="321"/>
      <c r="BH2" s="321"/>
      <c r="BI2" s="321"/>
      <c r="BJ2" s="321"/>
      <c r="BK2" s="321"/>
      <c r="BL2" s="321"/>
      <c r="BM2" s="321"/>
      <c r="BN2" s="321"/>
      <c r="BO2" s="321"/>
      <c r="BP2" s="321"/>
      <c r="BQ2" s="321"/>
      <c r="BR2" s="321"/>
      <c r="BS2" s="321"/>
      <c r="BT2" s="321"/>
      <c r="BU2" s="321"/>
      <c r="BV2" s="321"/>
      <c r="BW2" s="321"/>
      <c r="BX2" s="321"/>
      <c r="BY2" s="321"/>
      <c r="BZ2" s="321"/>
      <c r="CA2" s="321"/>
      <c r="CB2" s="321"/>
      <c r="CC2" s="321"/>
      <c r="CD2" s="321"/>
      <c r="CE2" s="321"/>
      <c r="CF2" s="321"/>
      <c r="CG2" s="321"/>
      <c r="CH2" s="321"/>
      <c r="CI2" s="321"/>
    </row>
    <row r="3" spans="1:118" s="319" customFormat="1" ht="36.75" customHeight="1">
      <c r="A3" s="305"/>
      <c r="B3" s="322" t="s">
        <v>204</v>
      </c>
      <c r="C3" s="323"/>
      <c r="D3" s="307"/>
      <c r="E3" s="307"/>
      <c r="F3" s="307"/>
      <c r="G3" s="307"/>
      <c r="H3" s="324"/>
      <c r="I3" s="325"/>
      <c r="J3" s="310"/>
      <c r="K3" s="311"/>
      <c r="L3" s="757"/>
      <c r="M3" s="312"/>
      <c r="N3" s="313"/>
      <c r="O3" s="314"/>
      <c r="P3" s="315"/>
      <c r="Q3" s="315"/>
      <c r="R3" s="315"/>
      <c r="S3" s="313"/>
      <c r="T3" s="316"/>
      <c r="U3" s="316"/>
      <c r="V3" s="316"/>
      <c r="W3" s="317"/>
      <c r="X3" s="318"/>
      <c r="Z3" s="302"/>
      <c r="AA3" s="302"/>
      <c r="AB3" s="302"/>
      <c r="AC3" s="302"/>
      <c r="AD3" s="302"/>
      <c r="AE3" s="302"/>
      <c r="AF3" s="302"/>
      <c r="AG3" s="320"/>
      <c r="AH3" s="320"/>
      <c r="AI3" s="302"/>
      <c r="AJ3" s="302"/>
      <c r="AK3" s="302"/>
      <c r="AL3" s="302"/>
      <c r="AM3" s="302"/>
      <c r="AN3" s="302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  <c r="BL3" s="321"/>
      <c r="BM3" s="321"/>
      <c r="BN3" s="321"/>
      <c r="BO3" s="321"/>
      <c r="BP3" s="321"/>
      <c r="BQ3" s="321"/>
      <c r="BR3" s="321"/>
      <c r="BS3" s="321"/>
      <c r="BT3" s="321"/>
      <c r="BU3" s="321"/>
      <c r="BV3" s="321"/>
      <c r="BW3" s="321"/>
      <c r="BX3" s="321"/>
      <c r="BY3" s="321"/>
      <c r="BZ3" s="321"/>
      <c r="CA3" s="321"/>
      <c r="CB3" s="321"/>
      <c r="CC3" s="321"/>
      <c r="CD3" s="321"/>
      <c r="CE3" s="321"/>
      <c r="CF3" s="321"/>
      <c r="CG3" s="321"/>
      <c r="CH3" s="321"/>
      <c r="CI3" s="321"/>
    </row>
    <row r="4" spans="1:118" s="319" customFormat="1" ht="36.75" customHeight="1">
      <c r="A4" s="326"/>
      <c r="B4" s="327" t="s">
        <v>308</v>
      </c>
      <c r="C4" s="328"/>
      <c r="D4" s="328"/>
      <c r="E4" s="328"/>
      <c r="F4" s="328"/>
      <c r="G4" s="328"/>
      <c r="H4" s="324"/>
      <c r="I4" s="325"/>
      <c r="J4" s="310"/>
      <c r="K4" s="329"/>
      <c r="L4" s="757"/>
      <c r="M4" s="316"/>
      <c r="N4" s="316"/>
      <c r="O4" s="330"/>
      <c r="P4" s="330"/>
      <c r="Q4" s="330"/>
      <c r="R4" s="330"/>
      <c r="S4" s="313"/>
      <c r="T4" s="316"/>
      <c r="U4" s="316"/>
      <c r="V4" s="316"/>
      <c r="W4" s="317"/>
      <c r="X4" s="318"/>
      <c r="Z4" s="302"/>
      <c r="AA4" s="302"/>
      <c r="AB4" s="302"/>
      <c r="AC4" s="302"/>
      <c r="AD4" s="302"/>
      <c r="AE4" s="302"/>
      <c r="AF4" s="302"/>
      <c r="AG4" s="320"/>
      <c r="AH4" s="320"/>
      <c r="AI4" s="302"/>
      <c r="AJ4" s="302"/>
      <c r="AK4" s="302"/>
      <c r="AL4" s="302"/>
      <c r="AM4" s="302"/>
      <c r="AN4" s="302"/>
      <c r="AO4" s="321"/>
      <c r="AP4" s="321"/>
      <c r="AQ4" s="321"/>
      <c r="AR4" s="321"/>
      <c r="AS4" s="321"/>
      <c r="AT4" s="321"/>
      <c r="AU4" s="321"/>
      <c r="AV4" s="321"/>
      <c r="AW4" s="321"/>
      <c r="AX4" s="321"/>
      <c r="AY4" s="321"/>
      <c r="AZ4" s="321"/>
      <c r="BA4" s="321"/>
      <c r="BB4" s="321"/>
      <c r="BC4" s="321"/>
      <c r="BD4" s="321"/>
      <c r="BE4" s="321"/>
      <c r="BF4" s="321"/>
      <c r="BG4" s="321"/>
      <c r="BH4" s="321"/>
      <c r="BI4" s="321"/>
      <c r="BJ4" s="321"/>
      <c r="BK4" s="321"/>
      <c r="BL4" s="321"/>
      <c r="BM4" s="321"/>
      <c r="BN4" s="321"/>
      <c r="BO4" s="321"/>
      <c r="BP4" s="321"/>
      <c r="BQ4" s="321"/>
      <c r="BR4" s="321"/>
      <c r="BS4" s="321"/>
      <c r="BT4" s="321"/>
      <c r="BU4" s="321"/>
      <c r="BV4" s="321"/>
      <c r="BW4" s="321"/>
      <c r="BX4" s="321"/>
      <c r="BY4" s="321"/>
      <c r="BZ4" s="321"/>
      <c r="CA4" s="321"/>
      <c r="CB4" s="321"/>
      <c r="CC4" s="321"/>
      <c r="CD4" s="321"/>
      <c r="CE4" s="321"/>
      <c r="CF4" s="321"/>
      <c r="CG4" s="321"/>
      <c r="CH4" s="321"/>
      <c r="CI4" s="321"/>
    </row>
    <row r="5" spans="1:118" s="319" customFormat="1" ht="36.75" customHeight="1">
      <c r="A5" s="326"/>
      <c r="B5" s="322" t="s">
        <v>360</v>
      </c>
      <c r="C5" s="328"/>
      <c r="D5" s="328"/>
      <c r="E5" s="328"/>
      <c r="F5" s="328"/>
      <c r="G5" s="328"/>
      <c r="H5" s="324"/>
      <c r="I5" s="325"/>
      <c r="J5" s="310"/>
      <c r="K5" s="329"/>
      <c r="L5" s="757"/>
      <c r="M5" s="316"/>
      <c r="N5" s="316"/>
      <c r="O5" s="330"/>
      <c r="P5" s="330"/>
      <c r="Q5" s="330"/>
      <c r="R5" s="330"/>
      <c r="S5" s="313"/>
      <c r="T5" s="316"/>
      <c r="U5" s="316"/>
      <c r="V5" s="316"/>
      <c r="W5" s="317"/>
      <c r="X5" s="318"/>
      <c r="Z5" s="302"/>
      <c r="AA5" s="302"/>
      <c r="AB5" s="302"/>
      <c r="AC5" s="302"/>
      <c r="AD5" s="302"/>
      <c r="AE5" s="302"/>
      <c r="AF5" s="302"/>
      <c r="AG5" s="320"/>
      <c r="AH5" s="320"/>
      <c r="AI5" s="302"/>
      <c r="AJ5" s="302"/>
      <c r="AK5" s="302"/>
      <c r="AL5" s="302"/>
      <c r="AM5" s="302"/>
      <c r="AN5" s="302"/>
      <c r="AO5" s="321"/>
      <c r="AP5" s="321"/>
      <c r="AQ5" s="321"/>
      <c r="AR5" s="321"/>
      <c r="AS5" s="321"/>
      <c r="AT5" s="321"/>
      <c r="AU5" s="321"/>
      <c r="AV5" s="321"/>
      <c r="AW5" s="321"/>
      <c r="AX5" s="321"/>
      <c r="AY5" s="321"/>
      <c r="AZ5" s="321"/>
      <c r="BA5" s="321"/>
      <c r="BB5" s="321"/>
      <c r="BC5" s="321"/>
      <c r="BD5" s="321"/>
      <c r="BE5" s="321"/>
      <c r="BF5" s="321"/>
      <c r="BG5" s="321"/>
      <c r="BH5" s="321"/>
      <c r="BI5" s="321"/>
      <c r="BJ5" s="321"/>
      <c r="BK5" s="321"/>
      <c r="BL5" s="321"/>
      <c r="BM5" s="321"/>
      <c r="BN5" s="321"/>
      <c r="BO5" s="321"/>
      <c r="BP5" s="321"/>
      <c r="BQ5" s="321"/>
      <c r="BR5" s="321"/>
      <c r="BS5" s="321"/>
      <c r="BT5" s="321"/>
      <c r="BU5" s="321"/>
      <c r="BV5" s="321"/>
      <c r="BW5" s="321"/>
      <c r="BX5" s="321"/>
      <c r="BY5" s="321"/>
      <c r="BZ5" s="321"/>
      <c r="CA5" s="321"/>
      <c r="CB5" s="321"/>
      <c r="CC5" s="321"/>
      <c r="CD5" s="321"/>
      <c r="CE5" s="321"/>
      <c r="CF5" s="321"/>
      <c r="CG5" s="321"/>
      <c r="CH5" s="321"/>
      <c r="CI5" s="321"/>
    </row>
    <row r="6" spans="1:118" s="336" customFormat="1" ht="36.75" customHeight="1">
      <c r="A6" s="331" t="s">
        <v>310</v>
      </c>
      <c r="B6" s="332"/>
      <c r="C6" s="328"/>
      <c r="D6" s="328"/>
      <c r="E6" s="328"/>
      <c r="F6" s="328"/>
      <c r="G6" s="328"/>
      <c r="H6" s="324"/>
      <c r="I6" s="325"/>
      <c r="J6" s="310"/>
      <c r="K6" s="311"/>
      <c r="L6" s="757"/>
      <c r="M6" s="333"/>
      <c r="N6" s="333"/>
      <c r="O6" s="313"/>
      <c r="P6" s="313"/>
      <c r="Q6" s="313"/>
      <c r="R6" s="313"/>
      <c r="S6" s="313"/>
      <c r="T6" s="333"/>
      <c r="U6" s="333"/>
      <c r="V6" s="333"/>
      <c r="W6" s="334"/>
      <c r="X6" s="335"/>
      <c r="Z6" s="337"/>
      <c r="AA6" s="337"/>
      <c r="AB6" s="337"/>
      <c r="AC6" s="337"/>
      <c r="AD6" s="337"/>
      <c r="AE6" s="337"/>
      <c r="AF6" s="337"/>
      <c r="AG6" s="338"/>
      <c r="AH6" s="338"/>
      <c r="AI6" s="337"/>
      <c r="AJ6" s="337"/>
      <c r="AK6" s="337"/>
      <c r="AL6" s="337"/>
      <c r="AM6" s="337"/>
      <c r="AN6" s="337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  <c r="BF6" s="321"/>
      <c r="BG6" s="321"/>
      <c r="BH6" s="321"/>
      <c r="BI6" s="321"/>
      <c r="BJ6" s="321"/>
      <c r="BK6" s="321"/>
      <c r="BL6" s="321"/>
      <c r="BM6" s="321"/>
      <c r="BN6" s="321"/>
      <c r="BO6" s="321"/>
      <c r="BP6" s="321"/>
      <c r="BQ6" s="321"/>
      <c r="BR6" s="321"/>
      <c r="BS6" s="321"/>
      <c r="BT6" s="321"/>
      <c r="BU6" s="321"/>
      <c r="BV6" s="321"/>
      <c r="BW6" s="321"/>
      <c r="BX6" s="321"/>
      <c r="BY6" s="321"/>
      <c r="BZ6" s="321"/>
      <c r="CA6" s="321"/>
      <c r="CB6" s="321"/>
      <c r="CC6" s="321"/>
      <c r="CD6" s="321"/>
      <c r="CE6" s="321"/>
      <c r="CF6" s="321"/>
      <c r="CG6" s="321"/>
      <c r="CH6" s="321"/>
      <c r="CI6" s="321"/>
    </row>
    <row r="7" spans="1:118" s="336" customFormat="1" ht="36.75" customHeight="1">
      <c r="A7" s="339" t="s">
        <v>311</v>
      </c>
      <c r="B7" s="332"/>
      <c r="C7" s="328"/>
      <c r="D7" s="328"/>
      <c r="E7" s="328"/>
      <c r="F7" s="328"/>
      <c r="G7" s="328"/>
      <c r="H7" s="324"/>
      <c r="I7" s="325"/>
      <c r="J7" s="310"/>
      <c r="K7" s="329"/>
      <c r="L7" s="757"/>
      <c r="M7" s="333"/>
      <c r="N7" s="333"/>
      <c r="O7" s="313"/>
      <c r="P7" s="313"/>
      <c r="Q7" s="313"/>
      <c r="R7" s="313"/>
      <c r="S7" s="313"/>
      <c r="T7" s="333"/>
      <c r="U7" s="333"/>
      <c r="V7" s="333"/>
      <c r="W7" s="334"/>
      <c r="X7" s="335"/>
      <c r="Z7" s="337"/>
      <c r="AA7" s="337"/>
      <c r="AB7" s="337"/>
      <c r="AC7" s="337"/>
      <c r="AD7" s="337"/>
      <c r="AE7" s="337"/>
      <c r="AF7" s="337"/>
      <c r="AG7" s="338"/>
      <c r="AH7" s="338"/>
      <c r="AI7" s="337"/>
      <c r="AJ7" s="337"/>
      <c r="AK7" s="337"/>
      <c r="AL7" s="337"/>
      <c r="AM7" s="337"/>
      <c r="AN7" s="337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  <c r="BF7" s="321"/>
      <c r="BG7" s="321"/>
      <c r="BH7" s="321"/>
      <c r="BI7" s="321"/>
      <c r="BJ7" s="321"/>
      <c r="BK7" s="321"/>
      <c r="BL7" s="321"/>
      <c r="BM7" s="321"/>
      <c r="BN7" s="321"/>
      <c r="BO7" s="321"/>
      <c r="BP7" s="321"/>
      <c r="BQ7" s="321"/>
      <c r="BR7" s="321"/>
      <c r="BS7" s="321"/>
      <c r="BT7" s="321"/>
      <c r="BU7" s="321"/>
      <c r="BV7" s="321"/>
      <c r="BW7" s="321"/>
      <c r="BX7" s="321"/>
      <c r="BY7" s="321"/>
      <c r="BZ7" s="321"/>
      <c r="CA7" s="321"/>
      <c r="CB7" s="321"/>
      <c r="CC7" s="321"/>
      <c r="CD7" s="321"/>
      <c r="CE7" s="321"/>
      <c r="CF7" s="321"/>
      <c r="CG7" s="321"/>
      <c r="CH7" s="321"/>
      <c r="CI7" s="321"/>
    </row>
    <row r="8" spans="1:118" s="336" customFormat="1" ht="36.75" customHeight="1">
      <c r="A8" s="331" t="s">
        <v>312</v>
      </c>
      <c r="B8" s="332"/>
      <c r="C8" s="328"/>
      <c r="D8" s="328"/>
      <c r="E8" s="328"/>
      <c r="F8" s="328"/>
      <c r="G8" s="328"/>
      <c r="H8" s="324"/>
      <c r="I8" s="325"/>
      <c r="J8" s="310"/>
      <c r="K8" s="311"/>
      <c r="L8" s="757"/>
      <c r="M8" s="333"/>
      <c r="N8" s="333"/>
      <c r="O8" s="313"/>
      <c r="P8" s="313"/>
      <c r="Q8" s="313"/>
      <c r="R8" s="313"/>
      <c r="S8" s="313"/>
      <c r="T8" s="333"/>
      <c r="U8" s="333"/>
      <c r="V8" s="333"/>
      <c r="W8" s="334"/>
      <c r="X8" s="335"/>
      <c r="Z8" s="337"/>
      <c r="AA8" s="337"/>
      <c r="AB8" s="337"/>
      <c r="AC8" s="337"/>
      <c r="AD8" s="337"/>
      <c r="AE8" s="337"/>
      <c r="AF8" s="337"/>
      <c r="AG8" s="338"/>
      <c r="AH8" s="338"/>
      <c r="AI8" s="337"/>
      <c r="AJ8" s="337"/>
      <c r="AK8" s="337"/>
      <c r="AL8" s="337"/>
      <c r="AM8" s="337"/>
      <c r="AN8" s="337"/>
      <c r="AO8" s="321"/>
      <c r="AP8" s="321"/>
      <c r="AQ8" s="321"/>
      <c r="AR8" s="321"/>
      <c r="AS8" s="321"/>
      <c r="AT8" s="321"/>
      <c r="AU8" s="321"/>
      <c r="AV8" s="321"/>
      <c r="AW8" s="321"/>
      <c r="AX8" s="321"/>
      <c r="AY8" s="321"/>
      <c r="AZ8" s="321"/>
      <c r="BA8" s="321"/>
      <c r="BB8" s="321"/>
      <c r="BC8" s="321"/>
      <c r="BD8" s="321"/>
      <c r="BE8" s="321"/>
      <c r="BF8" s="321"/>
      <c r="BG8" s="321"/>
      <c r="BH8" s="321"/>
      <c r="BI8" s="321"/>
      <c r="BJ8" s="321"/>
      <c r="BK8" s="321"/>
      <c r="BL8" s="321"/>
      <c r="BM8" s="321"/>
      <c r="BN8" s="321"/>
      <c r="BO8" s="321"/>
      <c r="BP8" s="321"/>
      <c r="BQ8" s="321"/>
      <c r="BR8" s="321"/>
      <c r="BS8" s="321"/>
      <c r="BT8" s="321"/>
      <c r="BU8" s="321"/>
      <c r="BV8" s="321"/>
      <c r="BW8" s="321"/>
      <c r="BX8" s="321"/>
      <c r="BY8" s="321"/>
      <c r="BZ8" s="321"/>
      <c r="CA8" s="321"/>
      <c r="CB8" s="321"/>
      <c r="CC8" s="321"/>
      <c r="CD8" s="321"/>
      <c r="CE8" s="321"/>
      <c r="CF8" s="321"/>
      <c r="CG8" s="321"/>
      <c r="CH8" s="321"/>
      <c r="CI8" s="321"/>
    </row>
    <row r="9" spans="1:118" s="320" customFormat="1" ht="36.75" customHeight="1">
      <c r="A9" s="339" t="s">
        <v>361</v>
      </c>
      <c r="B9" s="332"/>
      <c r="C9" s="328"/>
      <c r="D9" s="328"/>
      <c r="E9" s="328"/>
      <c r="F9" s="328"/>
      <c r="G9" s="328"/>
      <c r="H9" s="324"/>
      <c r="I9" s="325"/>
      <c r="J9" s="310"/>
      <c r="K9" s="329"/>
      <c r="L9" s="757"/>
      <c r="M9" s="316"/>
      <c r="N9" s="316"/>
      <c r="O9" s="340"/>
      <c r="P9" s="341"/>
      <c r="Q9" s="341"/>
      <c r="R9" s="341"/>
      <c r="S9" s="342"/>
      <c r="T9" s="316"/>
      <c r="U9" s="316"/>
      <c r="V9" s="316"/>
      <c r="W9" s="317"/>
      <c r="X9" s="318"/>
      <c r="Z9" s="302"/>
      <c r="AA9" s="302"/>
      <c r="AB9" s="302"/>
      <c r="AC9" s="302"/>
      <c r="AD9" s="302"/>
      <c r="AE9" s="302"/>
      <c r="AF9" s="302"/>
      <c r="AI9" s="302"/>
      <c r="AJ9" s="302"/>
      <c r="AK9" s="302"/>
      <c r="AL9" s="302"/>
      <c r="AM9" s="302"/>
      <c r="AN9" s="302"/>
      <c r="AO9" s="343"/>
      <c r="AP9" s="343"/>
      <c r="AQ9" s="343"/>
      <c r="AR9" s="343"/>
      <c r="AS9" s="343"/>
      <c r="AT9" s="343"/>
      <c r="AU9" s="343"/>
      <c r="AV9" s="343"/>
      <c r="AW9" s="343"/>
      <c r="AX9" s="343"/>
      <c r="AY9" s="343"/>
      <c r="AZ9" s="343"/>
      <c r="BA9" s="343"/>
      <c r="BB9" s="343"/>
      <c r="BC9" s="343"/>
      <c r="BD9" s="343"/>
      <c r="BE9" s="343"/>
      <c r="BF9" s="343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  <c r="BR9" s="343"/>
      <c r="BS9" s="343"/>
      <c r="BT9" s="343"/>
      <c r="BU9" s="343"/>
      <c r="BV9" s="343"/>
      <c r="BW9" s="343"/>
      <c r="BX9" s="343"/>
      <c r="BY9" s="343"/>
      <c r="BZ9" s="343"/>
      <c r="CA9" s="343"/>
      <c r="CB9" s="343"/>
      <c r="CC9" s="343"/>
      <c r="CD9" s="343"/>
      <c r="CE9" s="343"/>
      <c r="CF9" s="343"/>
      <c r="CG9" s="343"/>
      <c r="CH9" s="343"/>
      <c r="CI9" s="343"/>
    </row>
    <row r="10" spans="1:118" s="320" customFormat="1" ht="35.25" customHeight="1">
      <c r="A10" s="344"/>
      <c r="B10" s="345" t="s">
        <v>314</v>
      </c>
      <c r="C10" s="346"/>
      <c r="D10" s="346"/>
      <c r="E10" s="346"/>
      <c r="F10" s="346"/>
      <c r="G10" s="346"/>
      <c r="H10" s="347"/>
      <c r="I10" s="346"/>
      <c r="J10" s="346"/>
      <c r="K10" s="346"/>
      <c r="L10" s="758"/>
      <c r="M10" s="316"/>
      <c r="N10" s="316"/>
      <c r="O10" s="340"/>
      <c r="P10" s="341"/>
      <c r="Q10" s="341"/>
      <c r="R10" s="341"/>
      <c r="S10" s="342"/>
      <c r="T10" s="316"/>
      <c r="U10" s="316"/>
      <c r="V10" s="316"/>
      <c r="W10" s="317"/>
      <c r="X10" s="318"/>
      <c r="Z10" s="302"/>
      <c r="AA10" s="302"/>
      <c r="AB10" s="302"/>
      <c r="AC10" s="302"/>
      <c r="AD10" s="302"/>
      <c r="AE10" s="302"/>
      <c r="AF10" s="302"/>
      <c r="AI10" s="302"/>
      <c r="AJ10" s="302"/>
      <c r="AK10" s="302"/>
      <c r="AL10" s="302"/>
      <c r="AM10" s="302"/>
      <c r="AN10" s="302"/>
      <c r="AO10" s="343"/>
      <c r="AP10" s="343"/>
      <c r="AQ10" s="343"/>
      <c r="AR10" s="343"/>
      <c r="AS10" s="343"/>
      <c r="AT10" s="343"/>
      <c r="AU10" s="343"/>
      <c r="AV10" s="343"/>
      <c r="AW10" s="343"/>
      <c r="AX10" s="343"/>
      <c r="AY10" s="343"/>
      <c r="AZ10" s="343"/>
      <c r="BA10" s="343"/>
      <c r="BB10" s="343"/>
      <c r="BC10" s="343"/>
      <c r="BD10" s="343"/>
      <c r="BE10" s="343"/>
      <c r="BF10" s="343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  <c r="BR10" s="343"/>
      <c r="BS10" s="343"/>
      <c r="BT10" s="343"/>
      <c r="BU10" s="343"/>
      <c r="BV10" s="343"/>
      <c r="BW10" s="343"/>
      <c r="BX10" s="343"/>
      <c r="BY10" s="343"/>
      <c r="BZ10" s="343"/>
      <c r="CA10" s="343"/>
      <c r="CB10" s="343"/>
      <c r="CC10" s="343"/>
      <c r="CD10" s="343"/>
      <c r="CE10" s="343"/>
      <c r="CF10" s="343"/>
      <c r="CG10" s="343"/>
      <c r="CH10" s="343"/>
      <c r="CI10" s="343"/>
    </row>
    <row r="11" spans="1:118" s="320" customFormat="1" ht="26.25" customHeight="1">
      <c r="A11" s="348" t="s">
        <v>374</v>
      </c>
      <c r="B11" s="349"/>
      <c r="C11" s="349"/>
      <c r="D11" s="349"/>
      <c r="E11" s="349"/>
      <c r="F11" s="349"/>
      <c r="G11" s="349"/>
      <c r="H11" s="349"/>
      <c r="I11" s="349"/>
      <c r="J11" s="350"/>
      <c r="K11" s="351"/>
      <c r="L11" s="349"/>
      <c r="M11" s="349"/>
      <c r="N11" s="349"/>
      <c r="O11" s="349"/>
      <c r="P11" s="349"/>
      <c r="Q11" s="349"/>
      <c r="R11" s="349"/>
      <c r="S11" s="349"/>
      <c r="T11" s="349"/>
      <c r="U11" s="349"/>
      <c r="V11" s="349"/>
      <c r="W11" s="352"/>
      <c r="X11" s="353" t="s">
        <v>316</v>
      </c>
      <c r="Y11" s="316"/>
      <c r="Z11" s="354"/>
      <c r="AA11" s="354"/>
      <c r="AB11" s="354"/>
      <c r="AC11" s="354"/>
      <c r="AD11" s="354"/>
      <c r="AE11" s="354"/>
      <c r="AF11" s="354"/>
      <c r="AG11" s="355"/>
      <c r="AH11" s="355"/>
      <c r="AI11" s="354"/>
      <c r="AJ11" s="354"/>
      <c r="AK11" s="354"/>
      <c r="AL11" s="354"/>
      <c r="AM11" s="354"/>
      <c r="AN11" s="354"/>
      <c r="AO11" s="343"/>
      <c r="AP11" s="343"/>
      <c r="AQ11" s="343"/>
      <c r="AR11" s="343"/>
      <c r="AS11" s="343"/>
      <c r="AT11" s="343"/>
      <c r="AU11" s="343"/>
      <c r="AV11" s="343"/>
      <c r="AW11" s="343"/>
      <c r="AX11" s="343"/>
      <c r="AY11" s="343"/>
      <c r="AZ11" s="343"/>
      <c r="BA11" s="343"/>
      <c r="BB11" s="343"/>
      <c r="BC11" s="343"/>
      <c r="BD11" s="343"/>
      <c r="BE11" s="343"/>
      <c r="BF11" s="343"/>
      <c r="BG11" s="343"/>
      <c r="BH11" s="343"/>
      <c r="BI11" s="343"/>
      <c r="BJ11" s="343"/>
      <c r="BK11" s="343"/>
      <c r="BL11" s="343"/>
      <c r="BM11" s="343"/>
      <c r="BN11" s="343"/>
      <c r="BO11" s="343"/>
      <c r="BP11" s="343"/>
      <c r="BQ11" s="343"/>
      <c r="BR11" s="343"/>
      <c r="BS11" s="343"/>
      <c r="BT11" s="343"/>
      <c r="BU11" s="343"/>
      <c r="BV11" s="343"/>
      <c r="BW11" s="343"/>
      <c r="BX11" s="343"/>
      <c r="BY11" s="343"/>
      <c r="BZ11" s="343"/>
      <c r="CA11" s="343"/>
      <c r="CB11" s="343"/>
      <c r="CC11" s="343"/>
      <c r="CD11" s="343"/>
      <c r="CE11" s="343"/>
      <c r="CF11" s="343"/>
      <c r="CG11" s="343"/>
      <c r="CH11" s="343"/>
      <c r="CI11" s="343"/>
    </row>
    <row r="12" spans="1:118" s="316" customFormat="1" ht="11.25" customHeight="1">
      <c r="A12" s="318"/>
      <c r="B12" s="356"/>
      <c r="C12" s="357"/>
      <c r="D12" s="358"/>
      <c r="E12" s="358"/>
      <c r="F12" s="358"/>
      <c r="G12" s="358"/>
      <c r="L12" s="359"/>
      <c r="O12" s="340"/>
      <c r="P12" s="358"/>
      <c r="Q12" s="358"/>
      <c r="R12" s="358"/>
      <c r="S12" s="358"/>
      <c r="W12" s="317"/>
      <c r="X12" s="318"/>
      <c r="Z12" s="354"/>
      <c r="AA12" s="354"/>
      <c r="AB12" s="354"/>
      <c r="AC12" s="354"/>
      <c r="AD12" s="360"/>
      <c r="AE12" s="360"/>
      <c r="AF12" s="360"/>
      <c r="AG12" s="361"/>
      <c r="AH12" s="355"/>
      <c r="AI12" s="354"/>
      <c r="AJ12" s="354"/>
      <c r="AK12" s="354"/>
      <c r="AL12" s="360"/>
      <c r="AM12" s="360"/>
      <c r="AN12" s="360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  <c r="BE12" s="362"/>
      <c r="BF12" s="362"/>
      <c r="BG12" s="362"/>
      <c r="BH12" s="362"/>
      <c r="BI12" s="362"/>
      <c r="BJ12" s="362"/>
      <c r="BK12" s="362"/>
      <c r="BL12" s="362"/>
      <c r="BM12" s="362"/>
      <c r="BN12" s="362"/>
      <c r="BO12" s="362"/>
      <c r="BP12" s="362"/>
      <c r="BQ12" s="362"/>
      <c r="BR12" s="362"/>
      <c r="BS12" s="362"/>
      <c r="BT12" s="362"/>
      <c r="BU12" s="362"/>
      <c r="BV12" s="362"/>
      <c r="BW12" s="362"/>
      <c r="BX12" s="362"/>
      <c r="BY12" s="362"/>
      <c r="BZ12" s="362"/>
      <c r="CA12" s="362"/>
      <c r="CB12" s="362"/>
      <c r="CC12" s="362"/>
      <c r="CD12" s="362"/>
      <c r="CE12" s="362"/>
      <c r="CF12" s="362"/>
      <c r="CG12" s="362"/>
      <c r="CH12" s="362"/>
      <c r="CI12" s="362"/>
    </row>
    <row r="13" spans="1:118" s="320" customFormat="1" ht="26.25" customHeight="1">
      <c r="A13" s="318"/>
      <c r="B13" s="363" t="s">
        <v>317</v>
      </c>
      <c r="C13" s="364" t="s">
        <v>318</v>
      </c>
      <c r="D13" s="365" t="s">
        <v>319</v>
      </c>
      <c r="E13" s="366" t="s">
        <v>320</v>
      </c>
      <c r="F13" s="366" t="s">
        <v>321</v>
      </c>
      <c r="G13" s="367" t="s">
        <v>322</v>
      </c>
      <c r="H13" s="316"/>
      <c r="I13" s="316"/>
      <c r="J13" s="316"/>
      <c r="K13" s="316"/>
      <c r="L13" s="316"/>
      <c r="M13" s="363" t="s">
        <v>317</v>
      </c>
      <c r="N13" s="364" t="s">
        <v>318</v>
      </c>
      <c r="O13" s="365" t="s">
        <v>319</v>
      </c>
      <c r="P13" s="366" t="s">
        <v>320</v>
      </c>
      <c r="Q13" s="366" t="s">
        <v>321</v>
      </c>
      <c r="R13" s="367" t="s">
        <v>322</v>
      </c>
      <c r="S13" s="358"/>
      <c r="T13" s="316"/>
      <c r="U13" s="316"/>
      <c r="V13" s="316"/>
      <c r="W13" s="317"/>
      <c r="X13" s="318"/>
      <c r="Z13" s="354"/>
      <c r="AA13" s="368"/>
      <c r="AB13" s="354"/>
      <c r="AC13" s="354"/>
      <c r="AD13" s="369"/>
      <c r="AE13" s="370"/>
      <c r="AF13" s="370"/>
      <c r="AG13" s="371"/>
      <c r="AH13" s="361"/>
      <c r="AI13" s="368"/>
      <c r="AJ13" s="354"/>
      <c r="AK13" s="354"/>
      <c r="AL13" s="369"/>
      <c r="AM13" s="370"/>
      <c r="AN13" s="370"/>
      <c r="AO13" s="343"/>
      <c r="AP13" s="343"/>
      <c r="AQ13" s="343"/>
      <c r="AR13" s="343"/>
      <c r="AS13" s="343"/>
      <c r="AT13" s="343"/>
      <c r="AU13" s="343"/>
      <c r="AV13" s="343"/>
      <c r="AW13" s="343"/>
      <c r="AX13" s="343"/>
      <c r="AY13" s="343"/>
      <c r="AZ13" s="343"/>
      <c r="BA13" s="343"/>
      <c r="BB13" s="343"/>
      <c r="BC13" s="343"/>
      <c r="BD13" s="343"/>
      <c r="BE13" s="343"/>
      <c r="BF13" s="343"/>
      <c r="BG13" s="343"/>
      <c r="BH13" s="343"/>
      <c r="BI13" s="343"/>
      <c r="BJ13" s="343"/>
      <c r="BK13" s="343"/>
      <c r="BL13" s="343"/>
      <c r="BM13" s="343"/>
      <c r="BN13" s="343"/>
      <c r="BO13" s="343"/>
      <c r="BP13" s="343"/>
      <c r="BQ13" s="343"/>
      <c r="BR13" s="343"/>
      <c r="BS13" s="343"/>
      <c r="BT13" s="343"/>
      <c r="BU13" s="343"/>
      <c r="BV13" s="343"/>
      <c r="BW13" s="343"/>
      <c r="BX13" s="343"/>
      <c r="BY13" s="343"/>
      <c r="BZ13" s="343"/>
      <c r="CA13" s="343"/>
      <c r="CB13" s="343"/>
      <c r="CC13" s="343"/>
      <c r="CD13" s="343"/>
      <c r="CE13" s="343"/>
      <c r="CF13" s="343"/>
      <c r="CG13" s="343"/>
    </row>
    <row r="14" spans="1:118" s="390" customFormat="1" ht="18.75" customHeight="1">
      <c r="A14" s="372"/>
      <c r="B14" s="373" t="s">
        <v>323</v>
      </c>
      <c r="C14" s="374" t="s">
        <v>324</v>
      </c>
      <c r="D14" s="375" t="s">
        <v>324</v>
      </c>
      <c r="E14" s="376" t="s">
        <v>325</v>
      </c>
      <c r="F14" s="376"/>
      <c r="G14" s="377"/>
      <c r="H14" s="378"/>
      <c r="I14" s="378"/>
      <c r="J14" s="378"/>
      <c r="K14" s="378"/>
      <c r="L14" s="378"/>
      <c r="M14" s="373" t="s">
        <v>323</v>
      </c>
      <c r="N14" s="374" t="s">
        <v>324</v>
      </c>
      <c r="O14" s="375" t="s">
        <v>324</v>
      </c>
      <c r="P14" s="376" t="s">
        <v>325</v>
      </c>
      <c r="Q14" s="376"/>
      <c r="R14" s="377"/>
      <c r="S14" s="379"/>
      <c r="T14" s="378"/>
      <c r="U14" s="378"/>
      <c r="V14" s="380"/>
      <c r="W14" s="381"/>
      <c r="X14" s="382"/>
      <c r="Y14" s="378"/>
      <c r="Z14" s="383"/>
      <c r="AA14" s="384"/>
      <c r="AB14" s="368"/>
      <c r="AC14" s="368"/>
      <c r="AD14" s="384"/>
      <c r="AE14" s="368"/>
      <c r="AF14" s="368"/>
      <c r="AG14" s="385"/>
      <c r="AH14" s="386"/>
      <c r="AI14" s="384"/>
      <c r="AJ14" s="368"/>
      <c r="AK14" s="368"/>
      <c r="AL14" s="384"/>
      <c r="AM14" s="368"/>
      <c r="AN14" s="368"/>
      <c r="AO14" s="387"/>
      <c r="AP14" s="387"/>
      <c r="AQ14" s="387"/>
      <c r="AR14" s="387"/>
      <c r="AS14" s="387"/>
      <c r="AT14" s="387"/>
      <c r="AU14" s="387"/>
      <c r="AV14" s="387"/>
      <c r="AW14" s="387"/>
      <c r="AX14" s="387"/>
      <c r="AY14" s="387"/>
      <c r="AZ14" s="387"/>
      <c r="BA14" s="387"/>
      <c r="BB14" s="387"/>
      <c r="BC14" s="387"/>
      <c r="BD14" s="387"/>
      <c r="BE14" s="387"/>
      <c r="BF14" s="387"/>
      <c r="BG14" s="387"/>
      <c r="BH14" s="387"/>
      <c r="BI14" s="387"/>
      <c r="BJ14" s="387"/>
      <c r="BK14" s="387"/>
      <c r="BL14" s="387"/>
      <c r="BM14" s="387"/>
      <c r="BN14" s="387"/>
      <c r="BO14" s="387"/>
      <c r="BP14" s="387"/>
      <c r="BQ14" s="387"/>
      <c r="BR14" s="387"/>
      <c r="BS14" s="388"/>
      <c r="BT14" s="388"/>
      <c r="BU14" s="388"/>
      <c r="BV14" s="388"/>
      <c r="BW14" s="388"/>
      <c r="BX14" s="388"/>
      <c r="BY14" s="388"/>
      <c r="BZ14" s="388"/>
      <c r="CA14" s="388"/>
      <c r="CB14" s="388"/>
      <c r="CC14" s="388"/>
      <c r="CD14" s="388"/>
      <c r="CE14" s="388"/>
      <c r="CF14" s="388"/>
      <c r="CG14" s="388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</row>
    <row r="15" spans="1:118" s="390" customFormat="1" ht="24" customHeight="1">
      <c r="A15" s="372"/>
      <c r="B15" s="391" t="s">
        <v>326</v>
      </c>
      <c r="C15" s="392">
        <v>90</v>
      </c>
      <c r="D15" s="393">
        <v>0</v>
      </c>
      <c r="E15" s="394">
        <v>3.8194444444444864E-4</v>
      </c>
      <c r="F15" s="392">
        <v>1</v>
      </c>
      <c r="G15" s="395" t="s">
        <v>342</v>
      </c>
      <c r="H15" s="378"/>
      <c r="I15" s="378"/>
      <c r="J15" s="378"/>
      <c r="K15" s="378"/>
      <c r="L15" s="378"/>
      <c r="M15" s="391" t="s">
        <v>363</v>
      </c>
      <c r="N15" s="392">
        <v>150</v>
      </c>
      <c r="O15" s="393">
        <v>0</v>
      </c>
      <c r="P15" s="394">
        <v>6.5972222222221433E-4</v>
      </c>
      <c r="Q15" s="392">
        <v>1</v>
      </c>
      <c r="R15" s="395" t="s">
        <v>342</v>
      </c>
      <c r="S15" s="379"/>
      <c r="T15" s="378"/>
      <c r="U15" s="397">
        <v>0.5</v>
      </c>
      <c r="V15" s="380"/>
      <c r="W15" s="381"/>
      <c r="X15" s="382"/>
      <c r="Y15" s="378"/>
      <c r="Z15" s="383"/>
      <c r="AA15" s="398"/>
      <c r="AB15" s="398"/>
      <c r="AC15" s="398"/>
      <c r="AD15" s="369"/>
      <c r="AE15" s="369"/>
      <c r="AF15" s="369"/>
      <c r="AG15" s="385"/>
      <c r="AH15" s="386"/>
      <c r="AI15" s="398"/>
      <c r="AJ15" s="398"/>
      <c r="AK15" s="398"/>
      <c r="AL15" s="369"/>
      <c r="AM15" s="369"/>
      <c r="AN15" s="369"/>
      <c r="AO15" s="387"/>
      <c r="AP15" s="387"/>
      <c r="AQ15" s="387"/>
      <c r="AR15" s="387"/>
      <c r="AS15" s="387"/>
      <c r="AT15" s="387"/>
      <c r="AU15" s="387"/>
      <c r="AV15" s="387"/>
      <c r="AW15" s="387"/>
      <c r="AX15" s="387"/>
      <c r="AY15" s="387"/>
      <c r="AZ15" s="387"/>
      <c r="BA15" s="387"/>
      <c r="BB15" s="387"/>
      <c r="BC15" s="387"/>
      <c r="BD15" s="387"/>
      <c r="BE15" s="387"/>
      <c r="BF15" s="387"/>
      <c r="BG15" s="387"/>
      <c r="BH15" s="387"/>
      <c r="BI15" s="387"/>
      <c r="BJ15" s="387"/>
      <c r="BK15" s="387"/>
      <c r="BL15" s="387"/>
      <c r="BM15" s="387"/>
      <c r="BN15" s="387"/>
      <c r="BO15" s="387"/>
      <c r="BP15" s="387"/>
      <c r="BQ15" s="387"/>
      <c r="BR15" s="387"/>
      <c r="BS15" s="388"/>
      <c r="BT15" s="388"/>
      <c r="BU15" s="388"/>
      <c r="BV15" s="388"/>
      <c r="BW15" s="388"/>
      <c r="BX15" s="388"/>
      <c r="BY15" s="388"/>
      <c r="BZ15" s="388"/>
      <c r="CA15" s="388"/>
      <c r="CB15" s="388"/>
      <c r="CC15" s="388"/>
      <c r="CD15" s="388"/>
      <c r="CE15" s="388"/>
      <c r="CF15" s="388"/>
      <c r="CG15" s="388"/>
      <c r="CH15" s="389"/>
      <c r="CI15" s="389"/>
      <c r="CJ15" s="389"/>
      <c r="CK15" s="389"/>
      <c r="CL15" s="389"/>
      <c r="CM15" s="389"/>
      <c r="CN15" s="389"/>
      <c r="CO15" s="389"/>
      <c r="CP15" s="389"/>
      <c r="CQ15" s="389"/>
      <c r="CR15" s="389"/>
      <c r="CS15" s="389"/>
      <c r="CT15" s="389"/>
      <c r="CU15" s="389"/>
      <c r="CV15" s="389"/>
      <c r="CW15" s="389"/>
      <c r="CX15" s="389"/>
      <c r="CY15" s="389"/>
      <c r="CZ15" s="389"/>
      <c r="DA15" s="389"/>
      <c r="DB15" s="389"/>
      <c r="DC15" s="389"/>
      <c r="DD15" s="389"/>
      <c r="DE15" s="389"/>
      <c r="DF15" s="389"/>
      <c r="DG15" s="389"/>
      <c r="DH15" s="389"/>
      <c r="DI15" s="389"/>
      <c r="DJ15" s="389"/>
      <c r="DK15" s="389"/>
      <c r="DL15" s="389"/>
      <c r="DM15" s="389"/>
      <c r="DN15" s="389"/>
    </row>
    <row r="16" spans="1:118" s="415" customFormat="1" ht="24" customHeight="1">
      <c r="A16" s="399"/>
      <c r="B16" s="400" t="s">
        <v>364</v>
      </c>
      <c r="C16" s="401">
        <v>60</v>
      </c>
      <c r="D16" s="402">
        <v>0</v>
      </c>
      <c r="E16" s="403">
        <v>2.7777777777776569E-4</v>
      </c>
      <c r="F16" s="404">
        <v>1</v>
      </c>
      <c r="G16" s="405" t="s">
        <v>342</v>
      </c>
      <c r="H16" s="406"/>
      <c r="I16" s="406"/>
      <c r="J16" s="406"/>
      <c r="K16" s="406"/>
      <c r="L16" s="406"/>
      <c r="M16" s="400" t="s">
        <v>62</v>
      </c>
      <c r="N16" s="401">
        <v>120</v>
      </c>
      <c r="O16" s="402">
        <v>0</v>
      </c>
      <c r="P16" s="403">
        <v>4.9768518518511495E-4</v>
      </c>
      <c r="Q16" s="404">
        <v>1</v>
      </c>
      <c r="R16" s="405" t="s">
        <v>342</v>
      </c>
      <c r="S16" s="408"/>
      <c r="T16" s="406"/>
      <c r="U16" s="397">
        <v>1.55</v>
      </c>
      <c r="V16" s="406"/>
      <c r="W16" s="409"/>
      <c r="X16" s="410"/>
      <c r="Y16" s="406"/>
      <c r="Z16" s="411"/>
      <c r="AA16" s="354"/>
      <c r="AB16" s="354"/>
      <c r="AC16" s="354"/>
      <c r="AD16" s="360"/>
      <c r="AE16" s="360"/>
      <c r="AF16" s="360"/>
      <c r="AG16" s="361"/>
      <c r="AH16" s="412"/>
      <c r="AI16" s="354"/>
      <c r="AJ16" s="354"/>
      <c r="AK16" s="354"/>
      <c r="AL16" s="360"/>
      <c r="AM16" s="360"/>
      <c r="AN16" s="360"/>
      <c r="AO16" s="413"/>
      <c r="AP16" s="413"/>
      <c r="AQ16" s="413"/>
      <c r="AR16" s="413"/>
      <c r="AS16" s="413"/>
      <c r="AT16" s="413"/>
      <c r="AU16" s="413"/>
      <c r="AV16" s="413"/>
      <c r="AW16" s="413"/>
      <c r="AX16" s="413"/>
      <c r="AY16" s="413"/>
      <c r="AZ16" s="413"/>
      <c r="BA16" s="413"/>
      <c r="BB16" s="413"/>
      <c r="BC16" s="413"/>
      <c r="BD16" s="413"/>
      <c r="BE16" s="413"/>
      <c r="BF16" s="413"/>
      <c r="BG16" s="413"/>
      <c r="BH16" s="413"/>
      <c r="BI16" s="413"/>
      <c r="BJ16" s="413"/>
      <c r="BK16" s="413"/>
      <c r="BL16" s="413"/>
      <c r="BM16" s="413"/>
      <c r="BN16" s="413"/>
      <c r="BO16" s="413"/>
      <c r="BP16" s="413"/>
      <c r="BQ16" s="413"/>
      <c r="BR16" s="413"/>
      <c r="BS16" s="414"/>
      <c r="BT16" s="414"/>
      <c r="BU16" s="414"/>
      <c r="BV16" s="414"/>
      <c r="BW16" s="414"/>
      <c r="BX16" s="414"/>
      <c r="BY16" s="414"/>
      <c r="BZ16" s="414"/>
      <c r="CA16" s="414"/>
      <c r="CB16" s="414"/>
      <c r="CC16" s="414"/>
      <c r="CD16" s="414"/>
      <c r="CE16" s="414"/>
      <c r="CF16" s="414"/>
      <c r="CG16" s="414"/>
    </row>
    <row r="17" spans="1:85" s="415" customFormat="1" ht="24" customHeight="1">
      <c r="A17" s="399"/>
      <c r="B17" s="400" t="s">
        <v>188</v>
      </c>
      <c r="C17" s="401">
        <v>50</v>
      </c>
      <c r="D17" s="402">
        <v>0</v>
      </c>
      <c r="E17" s="403">
        <v>2.662037037036713E-4</v>
      </c>
      <c r="F17" s="404">
        <v>1</v>
      </c>
      <c r="G17" s="405" t="s">
        <v>342</v>
      </c>
      <c r="H17" s="406"/>
      <c r="I17" s="406"/>
      <c r="J17" s="406"/>
      <c r="K17" s="406"/>
      <c r="L17" s="406"/>
      <c r="M17" s="400" t="s">
        <v>63</v>
      </c>
      <c r="N17" s="401">
        <v>160</v>
      </c>
      <c r="O17" s="402">
        <v>0</v>
      </c>
      <c r="P17" s="403">
        <v>7.1759259259251973E-4</v>
      </c>
      <c r="Q17" s="404">
        <v>1</v>
      </c>
      <c r="R17" s="405" t="s">
        <v>342</v>
      </c>
      <c r="S17" s="408"/>
      <c r="T17" s="406"/>
      <c r="U17" s="397">
        <v>2.6100000000000003</v>
      </c>
      <c r="V17" s="406"/>
      <c r="W17" s="409"/>
      <c r="X17" s="410"/>
      <c r="Y17" s="406"/>
      <c r="Z17" s="411"/>
      <c r="AA17" s="354"/>
      <c r="AB17" s="354"/>
      <c r="AC17" s="354"/>
      <c r="AD17" s="360"/>
      <c r="AE17" s="360"/>
      <c r="AF17" s="360"/>
      <c r="AG17" s="361"/>
      <c r="AH17" s="412"/>
      <c r="AI17" s="354"/>
      <c r="AJ17" s="354"/>
      <c r="AK17" s="354"/>
      <c r="AL17" s="360"/>
      <c r="AM17" s="360"/>
      <c r="AN17" s="360"/>
      <c r="AO17" s="413"/>
      <c r="AP17" s="413"/>
      <c r="AQ17" s="413"/>
      <c r="AR17" s="413"/>
      <c r="AS17" s="413"/>
      <c r="AT17" s="413"/>
      <c r="AU17" s="413"/>
      <c r="AV17" s="413"/>
      <c r="AW17" s="413"/>
      <c r="AX17" s="413"/>
      <c r="AY17" s="413"/>
      <c r="AZ17" s="413"/>
      <c r="BA17" s="413"/>
      <c r="BB17" s="413"/>
      <c r="BC17" s="413"/>
      <c r="BD17" s="413"/>
      <c r="BE17" s="413"/>
      <c r="BF17" s="413"/>
      <c r="BG17" s="413"/>
      <c r="BH17" s="413"/>
      <c r="BI17" s="413"/>
      <c r="BJ17" s="413"/>
      <c r="BK17" s="413"/>
      <c r="BL17" s="413"/>
      <c r="BM17" s="413"/>
      <c r="BN17" s="413"/>
      <c r="BO17" s="413"/>
      <c r="BP17" s="413"/>
      <c r="BQ17" s="413"/>
      <c r="BR17" s="413"/>
      <c r="BS17" s="414"/>
      <c r="BT17" s="414"/>
      <c r="BU17" s="414"/>
      <c r="BV17" s="414"/>
      <c r="BW17" s="414"/>
      <c r="BX17" s="414"/>
      <c r="BY17" s="414"/>
      <c r="BZ17" s="414"/>
      <c r="CA17" s="414"/>
      <c r="CB17" s="414"/>
      <c r="CC17" s="414"/>
      <c r="CD17" s="414"/>
      <c r="CE17" s="414"/>
      <c r="CF17" s="414"/>
      <c r="CG17" s="414"/>
    </row>
    <row r="18" spans="1:85" s="320" customFormat="1" ht="24" customHeight="1">
      <c r="A18" s="318"/>
      <c r="B18" s="400" t="s">
        <v>365</v>
      </c>
      <c r="C18" s="401">
        <v>80</v>
      </c>
      <c r="D18" s="402">
        <v>0</v>
      </c>
      <c r="E18" s="403">
        <v>4.050925925925819E-4</v>
      </c>
      <c r="F18" s="404">
        <v>1</v>
      </c>
      <c r="G18" s="405" t="s">
        <v>342</v>
      </c>
      <c r="H18" s="406"/>
      <c r="I18" s="406"/>
      <c r="J18" s="406"/>
      <c r="K18" s="406"/>
      <c r="L18" s="406"/>
      <c r="M18" s="400" t="s">
        <v>64</v>
      </c>
      <c r="N18" s="401">
        <v>150</v>
      </c>
      <c r="O18" s="402">
        <v>0</v>
      </c>
      <c r="P18" s="403">
        <v>6.712962962962532E-4</v>
      </c>
      <c r="Q18" s="404">
        <v>1</v>
      </c>
      <c r="R18" s="405" t="s">
        <v>342</v>
      </c>
      <c r="S18" s="408"/>
      <c r="T18" s="406"/>
      <c r="U18" s="397">
        <v>3.6700000000000004</v>
      </c>
      <c r="V18" s="406"/>
      <c r="W18" s="409"/>
      <c r="X18" s="410"/>
      <c r="Y18" s="406"/>
      <c r="Z18" s="411"/>
      <c r="AA18" s="354"/>
      <c r="AB18" s="354"/>
      <c r="AC18" s="354"/>
      <c r="AD18" s="360"/>
      <c r="AE18" s="360"/>
      <c r="AF18" s="360"/>
      <c r="AG18" s="361"/>
      <c r="AH18" s="355"/>
      <c r="AI18" s="354"/>
      <c r="AJ18" s="354"/>
      <c r="AK18" s="354"/>
      <c r="AL18" s="360"/>
      <c r="AM18" s="360"/>
      <c r="AN18" s="360"/>
      <c r="AO18" s="413"/>
      <c r="AP18" s="413"/>
      <c r="AQ18" s="413"/>
      <c r="AR18" s="413"/>
      <c r="AS18" s="413"/>
      <c r="AT18" s="413"/>
      <c r="AU18" s="413"/>
      <c r="AV18" s="413"/>
      <c r="AW18" s="413"/>
      <c r="AX18" s="413"/>
      <c r="AY18" s="413"/>
      <c r="AZ18" s="413"/>
      <c r="BA18" s="413"/>
      <c r="BB18" s="413"/>
      <c r="BC18" s="413"/>
      <c r="BD18" s="413"/>
      <c r="BE18" s="413"/>
      <c r="BF18" s="413"/>
      <c r="BG18" s="413"/>
      <c r="BH18" s="413"/>
      <c r="BI18" s="413"/>
      <c r="BJ18" s="413"/>
      <c r="BK18" s="413"/>
      <c r="BL18" s="413"/>
      <c r="BM18" s="413"/>
      <c r="BN18" s="413"/>
      <c r="BO18" s="413"/>
      <c r="BP18" s="413"/>
      <c r="BQ18" s="413"/>
      <c r="BR18" s="413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</row>
    <row r="19" spans="1:85" s="320" customFormat="1" ht="24" customHeight="1">
      <c r="A19" s="318"/>
      <c r="B19" s="400" t="s">
        <v>366</v>
      </c>
      <c r="C19" s="401">
        <v>70</v>
      </c>
      <c r="D19" s="402">
        <v>0</v>
      </c>
      <c r="E19" s="403">
        <v>2.4305555555553804E-4</v>
      </c>
      <c r="F19" s="404">
        <v>1</v>
      </c>
      <c r="G19" s="405" t="s">
        <v>342</v>
      </c>
      <c r="H19" s="406"/>
      <c r="I19" s="406"/>
      <c r="J19" s="406"/>
      <c r="K19" s="406"/>
      <c r="L19" s="406"/>
      <c r="M19" s="400" t="s">
        <v>65</v>
      </c>
      <c r="N19" s="401">
        <v>180</v>
      </c>
      <c r="O19" s="402">
        <v>20</v>
      </c>
      <c r="P19" s="403">
        <v>2.0138888888887596E-3</v>
      </c>
      <c r="Q19" s="404">
        <v>3</v>
      </c>
      <c r="R19" s="405" t="s">
        <v>375</v>
      </c>
      <c r="S19" s="408"/>
      <c r="T19" s="406"/>
      <c r="U19" s="397">
        <v>4.7300000000000004</v>
      </c>
      <c r="V19" s="406"/>
      <c r="W19" s="409"/>
      <c r="X19" s="410"/>
      <c r="Y19" s="406"/>
      <c r="Z19" s="411"/>
      <c r="AA19" s="354"/>
      <c r="AB19" s="354"/>
      <c r="AC19" s="354"/>
      <c r="AD19" s="360"/>
      <c r="AE19" s="360"/>
      <c r="AF19" s="360"/>
      <c r="AG19" s="361"/>
      <c r="AH19" s="355"/>
      <c r="AI19" s="354"/>
      <c r="AJ19" s="354"/>
      <c r="AK19" s="354"/>
      <c r="AL19" s="360"/>
      <c r="AM19" s="360"/>
      <c r="AN19" s="360"/>
      <c r="AO19" s="413"/>
      <c r="AP19" s="413"/>
      <c r="AQ19" s="413"/>
      <c r="AR19" s="413"/>
      <c r="AS19" s="413"/>
      <c r="AT19" s="413"/>
      <c r="AU19" s="413"/>
      <c r="AV19" s="413"/>
      <c r="AW19" s="413"/>
      <c r="AX19" s="413"/>
      <c r="AY19" s="413"/>
      <c r="AZ19" s="413"/>
      <c r="BA19" s="413"/>
      <c r="BB19" s="413"/>
      <c r="BC19" s="413"/>
      <c r="BD19" s="413"/>
      <c r="BE19" s="413"/>
      <c r="BF19" s="413"/>
      <c r="BG19" s="413"/>
      <c r="BH19" s="413"/>
      <c r="BI19" s="413"/>
      <c r="BJ19" s="413"/>
      <c r="BK19" s="413"/>
      <c r="BL19" s="413"/>
      <c r="BM19" s="413"/>
      <c r="BN19" s="413"/>
      <c r="BO19" s="413"/>
      <c r="BP19" s="413"/>
      <c r="BQ19" s="413"/>
      <c r="BR19" s="413"/>
      <c r="BS19" s="414"/>
      <c r="BT19" s="414"/>
      <c r="BU19" s="414"/>
      <c r="BV19" s="414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</row>
    <row r="20" spans="1:85" s="389" customFormat="1" ht="24" customHeight="1">
      <c r="A20" s="416"/>
      <c r="B20" s="417" t="s">
        <v>191</v>
      </c>
      <c r="C20" s="424">
        <v>60</v>
      </c>
      <c r="D20" s="419">
        <v>0</v>
      </c>
      <c r="E20" s="420">
        <v>2.777777777778212E-4</v>
      </c>
      <c r="F20" s="421">
        <v>1</v>
      </c>
      <c r="G20" s="422" t="s">
        <v>342</v>
      </c>
      <c r="H20" s="406"/>
      <c r="I20" s="406"/>
      <c r="J20" s="406"/>
      <c r="K20" s="406"/>
      <c r="L20" s="406"/>
      <c r="M20" s="417" t="s">
        <v>334</v>
      </c>
      <c r="N20" s="424">
        <v>140</v>
      </c>
      <c r="O20" s="419">
        <v>0</v>
      </c>
      <c r="P20" s="420">
        <v>5.555555555556424E-4</v>
      </c>
      <c r="Q20" s="421">
        <v>1</v>
      </c>
      <c r="R20" s="422" t="s">
        <v>342</v>
      </c>
      <c r="S20" s="408"/>
      <c r="T20" s="406"/>
      <c r="U20" s="397">
        <v>5.7860000000000005</v>
      </c>
      <c r="V20" s="406"/>
      <c r="W20" s="409"/>
      <c r="X20" s="410"/>
      <c r="Y20" s="406"/>
      <c r="Z20" s="411"/>
      <c r="AA20" s="398"/>
      <c r="AB20" s="398"/>
      <c r="AC20" s="398"/>
      <c r="AD20" s="360"/>
      <c r="AE20" s="360"/>
      <c r="AF20" s="360"/>
      <c r="AG20" s="361"/>
      <c r="AH20" s="423"/>
      <c r="AI20" s="398"/>
      <c r="AJ20" s="398"/>
      <c r="AK20" s="398"/>
      <c r="AL20" s="360"/>
      <c r="AM20" s="360"/>
      <c r="AN20" s="360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  <c r="BJ20" s="413"/>
      <c r="BK20" s="413"/>
      <c r="BL20" s="413"/>
      <c r="BM20" s="413"/>
      <c r="BN20" s="413"/>
      <c r="BO20" s="413"/>
      <c r="BP20" s="413"/>
      <c r="BQ20" s="413"/>
      <c r="BR20" s="413"/>
      <c r="BS20" s="414"/>
      <c r="BT20" s="414"/>
      <c r="BU20" s="414"/>
      <c r="BV20" s="414"/>
      <c r="BW20" s="414"/>
      <c r="BX20" s="414"/>
      <c r="BY20" s="414"/>
      <c r="BZ20" s="414"/>
      <c r="CA20" s="414"/>
      <c r="CB20" s="414"/>
      <c r="CC20" s="414"/>
      <c r="CD20" s="414"/>
      <c r="CE20" s="414"/>
      <c r="CF20" s="414"/>
      <c r="CG20" s="414"/>
    </row>
    <row r="21" spans="1:85" s="320" customFormat="1" ht="24" customHeight="1">
      <c r="A21" s="318"/>
      <c r="B21" s="391" t="s">
        <v>36</v>
      </c>
      <c r="C21" s="392">
        <v>80</v>
      </c>
      <c r="D21" s="393">
        <v>0</v>
      </c>
      <c r="E21" s="394">
        <v>3.8194444444450415E-4</v>
      </c>
      <c r="F21" s="392">
        <v>1</v>
      </c>
      <c r="G21" s="395" t="s">
        <v>342</v>
      </c>
      <c r="H21" s="406"/>
      <c r="I21" s="406"/>
      <c r="J21" s="406"/>
      <c r="K21" s="406"/>
      <c r="L21" s="406"/>
      <c r="M21" s="391" t="s">
        <v>367</v>
      </c>
      <c r="N21" s="392">
        <v>150</v>
      </c>
      <c r="O21" s="393">
        <v>0</v>
      </c>
      <c r="P21" s="394">
        <v>5.7870370370360913E-4</v>
      </c>
      <c r="Q21" s="392">
        <v>1</v>
      </c>
      <c r="R21" s="395" t="s">
        <v>342</v>
      </c>
      <c r="S21" s="408"/>
      <c r="T21" s="406"/>
      <c r="U21" s="397">
        <v>6.8420000000000005</v>
      </c>
      <c r="V21" s="406"/>
      <c r="W21" s="409"/>
      <c r="X21" s="410"/>
      <c r="Y21" s="406"/>
      <c r="Z21" s="411"/>
      <c r="AA21" s="354"/>
      <c r="AB21" s="354"/>
      <c r="AC21" s="354"/>
      <c r="AD21" s="360"/>
      <c r="AE21" s="360"/>
      <c r="AF21" s="360"/>
      <c r="AG21" s="361"/>
      <c r="AH21" s="355"/>
      <c r="AI21" s="354"/>
      <c r="AJ21" s="354"/>
      <c r="AK21" s="354"/>
      <c r="AL21" s="360"/>
      <c r="AM21" s="360"/>
      <c r="AN21" s="360"/>
      <c r="AO21" s="413"/>
      <c r="AP21" s="413"/>
      <c r="AQ21" s="413"/>
      <c r="AR21" s="413"/>
      <c r="AS21" s="413"/>
      <c r="AT21" s="413"/>
      <c r="AU21" s="413"/>
      <c r="AV21" s="413"/>
      <c r="AW21" s="413"/>
      <c r="AX21" s="413"/>
      <c r="AY21" s="413"/>
      <c r="AZ21" s="413"/>
      <c r="BA21" s="413"/>
      <c r="BB21" s="413"/>
      <c r="BC21" s="413"/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4"/>
      <c r="BT21" s="414"/>
      <c r="BU21" s="414"/>
      <c r="BV21" s="414"/>
      <c r="BW21" s="414"/>
      <c r="BX21" s="414"/>
      <c r="BY21" s="414"/>
      <c r="BZ21" s="414"/>
      <c r="CA21" s="414"/>
      <c r="CB21" s="414"/>
      <c r="CC21" s="414"/>
      <c r="CD21" s="414"/>
      <c r="CE21" s="414"/>
      <c r="CF21" s="414"/>
      <c r="CG21" s="414"/>
    </row>
    <row r="22" spans="1:85" s="415" customFormat="1" ht="24" customHeight="1">
      <c r="A22" s="399"/>
      <c r="B22" s="400" t="s">
        <v>37</v>
      </c>
      <c r="C22" s="401">
        <v>70</v>
      </c>
      <c r="D22" s="402">
        <v>0</v>
      </c>
      <c r="E22" s="403">
        <v>2.4305555555553804E-4</v>
      </c>
      <c r="F22" s="404">
        <v>2</v>
      </c>
      <c r="G22" s="405" t="s">
        <v>342</v>
      </c>
      <c r="H22" s="406"/>
      <c r="I22" s="406"/>
      <c r="J22" s="406"/>
      <c r="K22" s="406"/>
      <c r="L22" s="406"/>
      <c r="M22" s="400" t="s">
        <v>67</v>
      </c>
      <c r="N22" s="401">
        <v>200</v>
      </c>
      <c r="O22" s="402">
        <v>50</v>
      </c>
      <c r="P22" s="403">
        <v>1.979166666666643E-3</v>
      </c>
      <c r="Q22" s="404">
        <v>1</v>
      </c>
      <c r="R22" s="405">
        <v>7</v>
      </c>
      <c r="S22" s="408"/>
      <c r="T22" s="406"/>
      <c r="U22" s="397">
        <v>7.8980000000000006</v>
      </c>
      <c r="V22" s="406"/>
      <c r="W22" s="409"/>
      <c r="X22" s="410"/>
      <c r="Y22" s="406"/>
      <c r="Z22" s="411"/>
      <c r="AA22" s="354"/>
      <c r="AB22" s="354"/>
      <c r="AC22" s="354"/>
      <c r="AD22" s="360"/>
      <c r="AE22" s="360"/>
      <c r="AF22" s="360"/>
      <c r="AG22" s="361"/>
      <c r="AH22" s="412"/>
      <c r="AI22" s="354"/>
      <c r="AJ22" s="354"/>
      <c r="AK22" s="354"/>
      <c r="AL22" s="360"/>
      <c r="AM22" s="360"/>
      <c r="AN22" s="360"/>
      <c r="AO22" s="413"/>
      <c r="AP22" s="413"/>
      <c r="AQ22" s="413"/>
      <c r="AR22" s="413"/>
      <c r="AS22" s="413"/>
      <c r="AT22" s="413"/>
      <c r="AU22" s="413"/>
      <c r="AV22" s="413"/>
      <c r="AW22" s="413"/>
      <c r="AX22" s="413"/>
      <c r="AY22" s="413"/>
      <c r="AZ22" s="413"/>
      <c r="BA22" s="413"/>
      <c r="BB22" s="41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4"/>
      <c r="BT22" s="414"/>
      <c r="BU22" s="414"/>
      <c r="BV22" s="414"/>
      <c r="BW22" s="414"/>
      <c r="BX22" s="414"/>
      <c r="BY22" s="414"/>
      <c r="BZ22" s="414"/>
      <c r="CA22" s="414"/>
      <c r="CB22" s="414"/>
      <c r="CC22" s="414"/>
      <c r="CD22" s="414"/>
      <c r="CE22" s="414"/>
      <c r="CF22" s="414"/>
      <c r="CG22" s="414"/>
    </row>
    <row r="23" spans="1:85" s="415" customFormat="1" ht="24" customHeight="1">
      <c r="A23" s="399"/>
      <c r="B23" s="400" t="s">
        <v>38</v>
      </c>
      <c r="C23" s="401">
        <v>100</v>
      </c>
      <c r="D23" s="402">
        <v>0</v>
      </c>
      <c r="E23" s="403">
        <v>3.7037037037035425E-4</v>
      </c>
      <c r="F23" s="404">
        <v>1</v>
      </c>
      <c r="G23" s="405" t="s">
        <v>342</v>
      </c>
      <c r="H23" s="406"/>
      <c r="I23" s="406"/>
      <c r="J23" s="406"/>
      <c r="K23" s="406"/>
      <c r="L23" s="406"/>
      <c r="M23" s="400" t="s">
        <v>68</v>
      </c>
      <c r="N23" s="401">
        <v>180</v>
      </c>
      <c r="O23" s="402">
        <v>0</v>
      </c>
      <c r="P23" s="403">
        <v>6.018518518517979E-4</v>
      </c>
      <c r="Q23" s="404">
        <v>2</v>
      </c>
      <c r="R23" s="405" t="s">
        <v>342</v>
      </c>
      <c r="S23" s="408"/>
      <c r="T23" s="406"/>
      <c r="U23" s="397">
        <v>8.9540000000000006</v>
      </c>
      <c r="V23" s="406"/>
      <c r="W23" s="409"/>
      <c r="X23" s="410"/>
      <c r="Y23" s="406"/>
      <c r="Z23" s="411"/>
      <c r="AA23" s="354"/>
      <c r="AB23" s="354"/>
      <c r="AC23" s="354"/>
      <c r="AD23" s="360"/>
      <c r="AE23" s="360"/>
      <c r="AF23" s="360"/>
      <c r="AG23" s="361"/>
      <c r="AH23" s="412"/>
      <c r="AI23" s="354"/>
      <c r="AJ23" s="354"/>
      <c r="AK23" s="354"/>
      <c r="AL23" s="360"/>
      <c r="AM23" s="360"/>
      <c r="AN23" s="360"/>
      <c r="AO23" s="413"/>
      <c r="AP23" s="413"/>
      <c r="AQ23" s="413"/>
      <c r="AR23" s="413"/>
      <c r="AS23" s="413"/>
      <c r="AT23" s="413"/>
      <c r="AU23" s="413"/>
      <c r="AV23" s="413"/>
      <c r="AW23" s="413"/>
      <c r="AX23" s="413"/>
      <c r="AY23" s="413"/>
      <c r="AZ23" s="413"/>
      <c r="BA23" s="413"/>
      <c r="BB23" s="413"/>
      <c r="BC23" s="413"/>
      <c r="BD23" s="413"/>
      <c r="BE23" s="413"/>
      <c r="BF23" s="413"/>
      <c r="BG23" s="413"/>
      <c r="BH23" s="413"/>
      <c r="BI23" s="413"/>
      <c r="BJ23" s="413"/>
      <c r="BK23" s="413"/>
      <c r="BL23" s="413"/>
      <c r="BM23" s="413"/>
      <c r="BN23" s="413"/>
      <c r="BO23" s="413"/>
      <c r="BP23" s="413"/>
      <c r="BQ23" s="413"/>
      <c r="BR23" s="413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</row>
    <row r="24" spans="1:85" s="320" customFormat="1" ht="24" customHeight="1">
      <c r="A24" s="318"/>
      <c r="B24" s="400" t="s">
        <v>39</v>
      </c>
      <c r="C24" s="401">
        <v>100</v>
      </c>
      <c r="D24" s="402">
        <v>0</v>
      </c>
      <c r="E24" s="403">
        <v>3.5879629629631538E-4</v>
      </c>
      <c r="F24" s="404">
        <v>2</v>
      </c>
      <c r="G24" s="405" t="s">
        <v>342</v>
      </c>
      <c r="H24" s="406"/>
      <c r="I24" s="406"/>
      <c r="J24" s="406"/>
      <c r="K24" s="406"/>
      <c r="L24" s="406"/>
      <c r="M24" s="400" t="s">
        <v>69</v>
      </c>
      <c r="N24" s="401">
        <v>200</v>
      </c>
      <c r="O24" s="402">
        <v>40</v>
      </c>
      <c r="P24" s="403">
        <v>1.9328703703703765E-3</v>
      </c>
      <c r="Q24" s="404">
        <v>1</v>
      </c>
      <c r="R24" s="405">
        <v>7</v>
      </c>
      <c r="S24" s="408"/>
      <c r="T24" s="406"/>
      <c r="U24" s="397">
        <v>10.010000000000002</v>
      </c>
      <c r="V24" s="406"/>
      <c r="W24" s="409"/>
      <c r="X24" s="410"/>
      <c r="Y24" s="406"/>
      <c r="Z24" s="411"/>
      <c r="AA24" s="354"/>
      <c r="AB24" s="354"/>
      <c r="AC24" s="354"/>
      <c r="AD24" s="360"/>
      <c r="AE24" s="360"/>
      <c r="AF24" s="360"/>
      <c r="AG24" s="361"/>
      <c r="AH24" s="355"/>
      <c r="AI24" s="354"/>
      <c r="AJ24" s="354"/>
      <c r="AK24" s="354"/>
      <c r="AL24" s="360"/>
      <c r="AM24" s="360"/>
      <c r="AN24" s="360"/>
      <c r="AO24" s="413"/>
      <c r="AP24" s="413"/>
      <c r="AQ24" s="413"/>
      <c r="AR24" s="413"/>
      <c r="AS24" s="413"/>
      <c r="AT24" s="413"/>
      <c r="AU24" s="413"/>
      <c r="AV24" s="413"/>
      <c r="AW24" s="413"/>
      <c r="AX24" s="413"/>
      <c r="AY24" s="413"/>
      <c r="AZ24" s="413"/>
      <c r="BA24" s="413"/>
      <c r="BB24" s="413"/>
      <c r="BC24" s="413"/>
      <c r="BD24" s="413"/>
      <c r="BE24" s="413"/>
      <c r="BF24" s="413"/>
      <c r="BG24" s="413"/>
      <c r="BH24" s="413"/>
      <c r="BI24" s="413"/>
      <c r="BJ24" s="413"/>
      <c r="BK24" s="413"/>
      <c r="BL24" s="413"/>
      <c r="BM24" s="413"/>
      <c r="BN24" s="413"/>
      <c r="BO24" s="413"/>
      <c r="BP24" s="413"/>
      <c r="BQ24" s="413"/>
      <c r="BR24" s="413"/>
      <c r="BS24" s="414"/>
      <c r="BT24" s="414"/>
      <c r="BU24" s="414"/>
      <c r="BV24" s="414"/>
      <c r="BW24" s="414"/>
      <c r="BX24" s="414"/>
      <c r="BY24" s="414"/>
      <c r="BZ24" s="414"/>
      <c r="CA24" s="414"/>
      <c r="CB24" s="414"/>
      <c r="CC24" s="414"/>
      <c r="CD24" s="414"/>
      <c r="CE24" s="414"/>
      <c r="CF24" s="414"/>
      <c r="CG24" s="414"/>
    </row>
    <row r="25" spans="1:85" s="320" customFormat="1" ht="24" customHeight="1">
      <c r="A25" s="318"/>
      <c r="B25" s="400" t="s">
        <v>40</v>
      </c>
      <c r="C25" s="401">
        <v>110</v>
      </c>
      <c r="D25" s="402">
        <v>0</v>
      </c>
      <c r="E25" s="403">
        <v>5.0925925925926485E-4</v>
      </c>
      <c r="F25" s="404">
        <v>1</v>
      </c>
      <c r="G25" s="405" t="s">
        <v>342</v>
      </c>
      <c r="H25" s="406"/>
      <c r="I25" s="406"/>
      <c r="J25" s="406"/>
      <c r="K25" s="406"/>
      <c r="L25" s="406"/>
      <c r="M25" s="400" t="s">
        <v>70</v>
      </c>
      <c r="N25" s="401">
        <v>180</v>
      </c>
      <c r="O25" s="402">
        <v>0</v>
      </c>
      <c r="P25" s="403">
        <v>7.5231481481474738E-4</v>
      </c>
      <c r="Q25" s="404">
        <v>2</v>
      </c>
      <c r="R25" s="405" t="s">
        <v>342</v>
      </c>
      <c r="S25" s="408"/>
      <c r="T25" s="406"/>
      <c r="U25" s="397">
        <v>11.066000000000003</v>
      </c>
      <c r="V25" s="406"/>
      <c r="W25" s="409"/>
      <c r="X25" s="410"/>
      <c r="Y25" s="406"/>
      <c r="Z25" s="411"/>
      <c r="AA25" s="354"/>
      <c r="AB25" s="354"/>
      <c r="AC25" s="354"/>
      <c r="AD25" s="360"/>
      <c r="AE25" s="360"/>
      <c r="AF25" s="360"/>
      <c r="AG25" s="361"/>
      <c r="AH25" s="355"/>
      <c r="AI25" s="354"/>
      <c r="AJ25" s="354"/>
      <c r="AK25" s="354"/>
      <c r="AL25" s="360"/>
      <c r="AM25" s="360"/>
      <c r="AN25" s="360"/>
      <c r="AO25" s="413"/>
      <c r="AP25" s="413"/>
      <c r="AQ25" s="413"/>
      <c r="AR25" s="413"/>
      <c r="AS25" s="413"/>
      <c r="AT25" s="413"/>
      <c r="AU25" s="413"/>
      <c r="AV25" s="413"/>
      <c r="AW25" s="413"/>
      <c r="AX25" s="413"/>
      <c r="AY25" s="413"/>
      <c r="AZ25" s="413"/>
      <c r="BA25" s="413"/>
      <c r="BB25" s="413"/>
      <c r="BC25" s="413"/>
      <c r="BD25" s="413"/>
      <c r="BE25" s="413"/>
      <c r="BF25" s="413"/>
      <c r="BG25" s="413"/>
      <c r="BH25" s="413"/>
      <c r="BI25" s="413"/>
      <c r="BJ25" s="413"/>
      <c r="BK25" s="413"/>
      <c r="BL25" s="413"/>
      <c r="BM25" s="413"/>
      <c r="BN25" s="413"/>
      <c r="BO25" s="413"/>
      <c r="BP25" s="413"/>
      <c r="BQ25" s="413"/>
      <c r="BR25" s="413"/>
      <c r="BS25" s="414"/>
      <c r="BT25" s="414"/>
      <c r="BU25" s="414"/>
      <c r="BV25" s="414"/>
      <c r="BW25" s="414"/>
      <c r="BX25" s="414"/>
      <c r="BY25" s="414"/>
      <c r="BZ25" s="414"/>
      <c r="CA25" s="414"/>
      <c r="CB25" s="414"/>
      <c r="CC25" s="414"/>
      <c r="CD25" s="414"/>
      <c r="CE25" s="414"/>
      <c r="CF25" s="414"/>
      <c r="CG25" s="414"/>
    </row>
    <row r="26" spans="1:85" s="389" customFormat="1" ht="24" customHeight="1">
      <c r="A26" s="416"/>
      <c r="B26" s="417" t="s">
        <v>193</v>
      </c>
      <c r="C26" s="424">
        <v>110</v>
      </c>
      <c r="D26" s="419">
        <v>0</v>
      </c>
      <c r="E26" s="420">
        <v>4.1666666666667629E-4</v>
      </c>
      <c r="F26" s="421">
        <v>1</v>
      </c>
      <c r="G26" s="422" t="s">
        <v>342</v>
      </c>
      <c r="H26" s="406"/>
      <c r="I26" s="406"/>
      <c r="J26" s="406"/>
      <c r="K26" s="406"/>
      <c r="L26" s="406"/>
      <c r="M26" s="417" t="s">
        <v>337</v>
      </c>
      <c r="N26" s="424">
        <v>180</v>
      </c>
      <c r="O26" s="419">
        <v>30</v>
      </c>
      <c r="P26" s="420">
        <v>1.8865740740739989E-3</v>
      </c>
      <c r="Q26" s="421">
        <v>1</v>
      </c>
      <c r="R26" s="422">
        <v>7</v>
      </c>
      <c r="S26" s="408"/>
      <c r="T26" s="406"/>
      <c r="U26" s="397">
        <v>12.122000000000003</v>
      </c>
      <c r="V26" s="406"/>
      <c r="W26" s="409"/>
      <c r="X26" s="410"/>
      <c r="Y26" s="406"/>
      <c r="Z26" s="411"/>
      <c r="AA26" s="398"/>
      <c r="AB26" s="398"/>
      <c r="AC26" s="398"/>
      <c r="AD26" s="360"/>
      <c r="AE26" s="360"/>
      <c r="AF26" s="360"/>
      <c r="AG26" s="361"/>
      <c r="AH26" s="423"/>
      <c r="AI26" s="398"/>
      <c r="AJ26" s="398"/>
      <c r="AK26" s="398"/>
      <c r="AL26" s="360"/>
      <c r="AM26" s="360"/>
      <c r="AN26" s="360"/>
      <c r="AO26" s="413"/>
      <c r="AP26" s="413"/>
      <c r="AQ26" s="413"/>
      <c r="AR26" s="413"/>
      <c r="AS26" s="413"/>
      <c r="AT26" s="413"/>
      <c r="AU26" s="413"/>
      <c r="AV26" s="413"/>
      <c r="AW26" s="413"/>
      <c r="AX26" s="413"/>
      <c r="AY26" s="413"/>
      <c r="AZ26" s="413"/>
      <c r="BA26" s="413"/>
      <c r="BB26" s="413"/>
      <c r="BC26" s="413"/>
      <c r="BD26" s="413"/>
      <c r="BE26" s="413"/>
      <c r="BF26" s="413"/>
      <c r="BG26" s="413"/>
      <c r="BH26" s="413"/>
      <c r="BI26" s="413"/>
      <c r="BJ26" s="413"/>
      <c r="BK26" s="413"/>
      <c r="BL26" s="413"/>
      <c r="BM26" s="413"/>
      <c r="BN26" s="413"/>
      <c r="BO26" s="413"/>
      <c r="BP26" s="413"/>
      <c r="BQ26" s="413"/>
      <c r="BR26" s="413"/>
      <c r="BS26" s="414"/>
      <c r="BT26" s="414"/>
      <c r="BU26" s="414"/>
      <c r="BV26" s="414"/>
      <c r="BW26" s="414"/>
      <c r="BX26" s="414"/>
      <c r="BY26" s="414"/>
      <c r="BZ26" s="414"/>
      <c r="CA26" s="414"/>
      <c r="CB26" s="414"/>
      <c r="CC26" s="414"/>
      <c r="CD26" s="414"/>
      <c r="CE26" s="414"/>
      <c r="CF26" s="414"/>
      <c r="CG26" s="414"/>
    </row>
    <row r="27" spans="1:85" s="320" customFormat="1" ht="24" customHeight="1">
      <c r="A27" s="318"/>
      <c r="B27" s="391" t="s">
        <v>41</v>
      </c>
      <c r="C27" s="392">
        <v>80</v>
      </c>
      <c r="D27" s="393">
        <v>0</v>
      </c>
      <c r="E27" s="394">
        <v>3.472222222222765E-4</v>
      </c>
      <c r="F27" s="392">
        <v>2</v>
      </c>
      <c r="G27" s="395" t="s">
        <v>342</v>
      </c>
      <c r="H27" s="406"/>
      <c r="I27" s="406"/>
      <c r="J27" s="406"/>
      <c r="K27" s="406"/>
      <c r="L27" s="406"/>
      <c r="M27" s="391" t="s">
        <v>368</v>
      </c>
      <c r="N27" s="392">
        <v>200</v>
      </c>
      <c r="O27" s="393">
        <v>30</v>
      </c>
      <c r="P27" s="394">
        <v>1.8981481481481488E-3</v>
      </c>
      <c r="Q27" s="392">
        <v>1</v>
      </c>
      <c r="R27" s="395">
        <v>7</v>
      </c>
      <c r="S27" s="408"/>
      <c r="T27" s="406"/>
      <c r="U27" s="397">
        <v>13.178000000000004</v>
      </c>
      <c r="V27" s="406"/>
      <c r="W27" s="409"/>
      <c r="X27" s="410"/>
      <c r="Y27" s="406"/>
      <c r="Z27" s="411"/>
      <c r="AA27" s="354"/>
      <c r="AB27" s="354"/>
      <c r="AC27" s="354"/>
      <c r="AD27" s="360"/>
      <c r="AE27" s="360"/>
      <c r="AF27" s="360"/>
      <c r="AG27" s="361"/>
      <c r="AH27" s="355"/>
      <c r="AI27" s="354"/>
      <c r="AJ27" s="354"/>
      <c r="AK27" s="354"/>
      <c r="AL27" s="360"/>
      <c r="AM27" s="360"/>
      <c r="AN27" s="360"/>
      <c r="AO27" s="413"/>
      <c r="AP27" s="413"/>
      <c r="AQ27" s="413"/>
      <c r="AR27" s="413"/>
      <c r="AS27" s="413"/>
      <c r="AT27" s="413"/>
      <c r="AU27" s="413"/>
      <c r="AV27" s="413"/>
      <c r="AW27" s="413"/>
      <c r="AX27" s="413"/>
      <c r="AY27" s="413"/>
      <c r="AZ27" s="413"/>
      <c r="BA27" s="413"/>
      <c r="BB27" s="413"/>
      <c r="BC27" s="413"/>
      <c r="BD27" s="413"/>
      <c r="BE27" s="413"/>
      <c r="BF27" s="413"/>
      <c r="BG27" s="413"/>
      <c r="BH27" s="413"/>
      <c r="BI27" s="413"/>
      <c r="BJ27" s="413"/>
      <c r="BK27" s="413"/>
      <c r="BL27" s="413"/>
      <c r="BM27" s="413"/>
      <c r="BN27" s="413"/>
      <c r="BO27" s="413"/>
      <c r="BP27" s="413"/>
      <c r="BQ27" s="413"/>
      <c r="BR27" s="413"/>
      <c r="BS27" s="414"/>
      <c r="BT27" s="414"/>
      <c r="BU27" s="414"/>
      <c r="BV27" s="414"/>
      <c r="BW27" s="414"/>
      <c r="BX27" s="414"/>
      <c r="BY27" s="414"/>
      <c r="BZ27" s="414"/>
      <c r="CA27" s="414"/>
      <c r="CB27" s="414"/>
      <c r="CC27" s="414"/>
      <c r="CD27" s="414"/>
      <c r="CE27" s="414"/>
      <c r="CF27" s="414"/>
      <c r="CG27" s="414"/>
    </row>
    <row r="28" spans="1:85" s="415" customFormat="1" ht="24" customHeight="1">
      <c r="A28" s="399"/>
      <c r="B28" s="400" t="s">
        <v>42</v>
      </c>
      <c r="C28" s="401">
        <v>90</v>
      </c>
      <c r="D28" s="402">
        <v>0</v>
      </c>
      <c r="E28" s="403">
        <v>3.2407407407408773E-4</v>
      </c>
      <c r="F28" s="404">
        <v>2</v>
      </c>
      <c r="G28" s="405" t="s">
        <v>342</v>
      </c>
      <c r="H28" s="406"/>
      <c r="I28" s="406"/>
      <c r="J28" s="406"/>
      <c r="K28" s="406"/>
      <c r="L28" s="406"/>
      <c r="M28" s="400" t="s">
        <v>72</v>
      </c>
      <c r="N28" s="401">
        <v>250</v>
      </c>
      <c r="O28" s="402">
        <v>40</v>
      </c>
      <c r="P28" s="403">
        <v>2.1527777777777812E-3</v>
      </c>
      <c r="Q28" s="404">
        <v>3</v>
      </c>
      <c r="R28" s="405" t="s">
        <v>375</v>
      </c>
      <c r="S28" s="408"/>
      <c r="T28" s="406"/>
      <c r="U28" s="397">
        <v>14.234000000000005</v>
      </c>
      <c r="V28" s="406"/>
      <c r="W28" s="409"/>
      <c r="X28" s="410"/>
      <c r="Y28" s="406"/>
      <c r="Z28" s="411"/>
      <c r="AA28" s="354"/>
      <c r="AB28" s="354"/>
      <c r="AC28" s="354"/>
      <c r="AD28" s="360"/>
      <c r="AE28" s="360"/>
      <c r="AF28" s="360"/>
      <c r="AG28" s="361"/>
      <c r="AH28" s="412"/>
      <c r="AI28" s="354"/>
      <c r="AJ28" s="354"/>
      <c r="AK28" s="354"/>
      <c r="AL28" s="360"/>
      <c r="AM28" s="360"/>
      <c r="AN28" s="360"/>
      <c r="AO28" s="413"/>
      <c r="AP28" s="413"/>
      <c r="AQ28" s="413"/>
      <c r="AR28" s="413"/>
      <c r="AS28" s="413"/>
      <c r="AT28" s="413"/>
      <c r="AU28" s="413"/>
      <c r="AV28" s="413"/>
      <c r="AW28" s="413"/>
      <c r="AX28" s="413"/>
      <c r="AY28" s="413"/>
      <c r="AZ28" s="413"/>
      <c r="BA28" s="413"/>
      <c r="BB28" s="413"/>
      <c r="BC28" s="413"/>
      <c r="BD28" s="413"/>
      <c r="BE28" s="413"/>
      <c r="BF28" s="413"/>
      <c r="BG28" s="413"/>
      <c r="BH28" s="413"/>
      <c r="BI28" s="413"/>
      <c r="BJ28" s="413"/>
      <c r="BK28" s="413"/>
      <c r="BL28" s="413"/>
      <c r="BM28" s="413"/>
      <c r="BN28" s="413"/>
      <c r="BO28" s="413"/>
      <c r="BP28" s="413"/>
      <c r="BQ28" s="413"/>
      <c r="BR28" s="413"/>
      <c r="BS28" s="414"/>
      <c r="BT28" s="414"/>
      <c r="BU28" s="414"/>
      <c r="BV28" s="414"/>
      <c r="BW28" s="414"/>
      <c r="BX28" s="414"/>
      <c r="BY28" s="414"/>
      <c r="BZ28" s="414"/>
      <c r="CA28" s="414"/>
      <c r="CB28" s="414"/>
      <c r="CC28" s="414"/>
      <c r="CD28" s="414"/>
      <c r="CE28" s="414"/>
      <c r="CF28" s="414"/>
      <c r="CG28" s="414"/>
    </row>
    <row r="29" spans="1:85" s="415" customFormat="1" ht="24" customHeight="1">
      <c r="A29" s="399"/>
      <c r="B29" s="400" t="s">
        <v>43</v>
      </c>
      <c r="C29" s="401">
        <v>110</v>
      </c>
      <c r="D29" s="402">
        <v>0</v>
      </c>
      <c r="E29" s="403">
        <v>3.3564814814818211E-4</v>
      </c>
      <c r="F29" s="404">
        <v>1</v>
      </c>
      <c r="G29" s="405" t="s">
        <v>342</v>
      </c>
      <c r="H29" s="406"/>
      <c r="I29" s="406"/>
      <c r="J29" s="406"/>
      <c r="K29" s="406"/>
      <c r="L29" s="406"/>
      <c r="M29" s="400" t="s">
        <v>73</v>
      </c>
      <c r="N29" s="401">
        <v>180</v>
      </c>
      <c r="O29" s="402">
        <v>20</v>
      </c>
      <c r="P29" s="403">
        <v>2.2337962962963864E-3</v>
      </c>
      <c r="Q29" s="404">
        <v>3</v>
      </c>
      <c r="R29" s="405" t="s">
        <v>375</v>
      </c>
      <c r="S29" s="408"/>
      <c r="T29" s="406"/>
      <c r="U29" s="397">
        <v>15.290000000000006</v>
      </c>
      <c r="V29" s="406"/>
      <c r="W29" s="409"/>
      <c r="X29" s="410"/>
      <c r="Y29" s="406"/>
      <c r="Z29" s="411"/>
      <c r="AA29" s="354"/>
      <c r="AB29" s="354"/>
      <c r="AC29" s="354"/>
      <c r="AD29" s="360"/>
      <c r="AE29" s="360"/>
      <c r="AF29" s="360"/>
      <c r="AG29" s="361"/>
      <c r="AH29" s="412"/>
      <c r="AI29" s="354"/>
      <c r="AJ29" s="354"/>
      <c r="AK29" s="354"/>
      <c r="AL29" s="360"/>
      <c r="AM29" s="360"/>
      <c r="AN29" s="360"/>
      <c r="AO29" s="413"/>
      <c r="AP29" s="413"/>
      <c r="AQ29" s="413"/>
      <c r="AR29" s="413"/>
      <c r="AS29" s="413"/>
      <c r="AT29" s="413"/>
      <c r="AU29" s="413"/>
      <c r="AV29" s="413"/>
      <c r="AW29" s="413"/>
      <c r="AX29" s="413"/>
      <c r="AY29" s="413"/>
      <c r="AZ29" s="413"/>
      <c r="BA29" s="413"/>
      <c r="BB29" s="413"/>
      <c r="BC29" s="413"/>
      <c r="BD29" s="413"/>
      <c r="BE29" s="413"/>
      <c r="BF29" s="413"/>
      <c r="BG29" s="413"/>
      <c r="BH29" s="413"/>
      <c r="BI29" s="413"/>
      <c r="BJ29" s="413"/>
      <c r="BK29" s="413"/>
      <c r="BL29" s="413"/>
      <c r="BM29" s="413"/>
      <c r="BN29" s="413"/>
      <c r="BO29" s="413"/>
      <c r="BP29" s="413"/>
      <c r="BQ29" s="413"/>
      <c r="BR29" s="413"/>
      <c r="BS29" s="414"/>
      <c r="BT29" s="414"/>
      <c r="BU29" s="414"/>
      <c r="BV29" s="414"/>
      <c r="BW29" s="414"/>
      <c r="BX29" s="414"/>
      <c r="BY29" s="414"/>
      <c r="BZ29" s="414"/>
      <c r="CA29" s="414"/>
      <c r="CB29" s="414"/>
      <c r="CC29" s="414"/>
      <c r="CD29" s="414"/>
      <c r="CE29" s="414"/>
      <c r="CF29" s="414"/>
      <c r="CG29" s="414"/>
    </row>
    <row r="30" spans="1:85" s="320" customFormat="1" ht="24" customHeight="1">
      <c r="A30" s="318"/>
      <c r="B30" s="400" t="s">
        <v>44</v>
      </c>
      <c r="C30" s="401">
        <v>100</v>
      </c>
      <c r="D30" s="402">
        <v>0</v>
      </c>
      <c r="E30" s="403">
        <v>3.5879629629631538E-4</v>
      </c>
      <c r="F30" s="404">
        <v>1</v>
      </c>
      <c r="G30" s="405" t="s">
        <v>342</v>
      </c>
      <c r="H30" s="406"/>
      <c r="I30" s="406"/>
      <c r="J30" s="406"/>
      <c r="K30" s="406"/>
      <c r="L30" s="406"/>
      <c r="M30" s="400" t="s">
        <v>74</v>
      </c>
      <c r="N30" s="401">
        <v>250</v>
      </c>
      <c r="O30" s="402">
        <v>50</v>
      </c>
      <c r="P30" s="403">
        <v>2.1412037037036313E-3</v>
      </c>
      <c r="Q30" s="404">
        <v>3</v>
      </c>
      <c r="R30" s="405" t="s">
        <v>375</v>
      </c>
      <c r="S30" s="408"/>
      <c r="T30" s="406"/>
      <c r="U30" s="397">
        <v>16.346000000000007</v>
      </c>
      <c r="V30" s="406"/>
      <c r="W30" s="409"/>
      <c r="X30" s="410"/>
      <c r="Y30" s="406"/>
      <c r="Z30" s="411"/>
      <c r="AA30" s="354"/>
      <c r="AB30" s="354"/>
      <c r="AC30" s="354"/>
      <c r="AD30" s="360"/>
      <c r="AE30" s="360"/>
      <c r="AF30" s="360"/>
      <c r="AG30" s="361"/>
      <c r="AH30" s="355"/>
      <c r="AI30" s="354"/>
      <c r="AJ30" s="354"/>
      <c r="AK30" s="354"/>
      <c r="AL30" s="360"/>
      <c r="AM30" s="360"/>
      <c r="AN30" s="360"/>
      <c r="AO30" s="413"/>
      <c r="AP30" s="413"/>
      <c r="AQ30" s="413"/>
      <c r="AR30" s="413"/>
      <c r="AS30" s="413"/>
      <c r="AT30" s="413"/>
      <c r="AU30" s="413"/>
      <c r="AV30" s="413"/>
      <c r="AW30" s="413"/>
      <c r="AX30" s="413"/>
      <c r="AY30" s="413"/>
      <c r="AZ30" s="413"/>
      <c r="BA30" s="413"/>
      <c r="BB30" s="413"/>
      <c r="BC30" s="413"/>
      <c r="BD30" s="413"/>
      <c r="BE30" s="413"/>
      <c r="BF30" s="413"/>
      <c r="BG30" s="413"/>
      <c r="BH30" s="413"/>
      <c r="BI30" s="413"/>
      <c r="BJ30" s="413"/>
      <c r="BK30" s="413"/>
      <c r="BL30" s="413"/>
      <c r="BM30" s="413"/>
      <c r="BN30" s="413"/>
      <c r="BO30" s="413"/>
      <c r="BP30" s="413"/>
      <c r="BQ30" s="413"/>
      <c r="BR30" s="413"/>
      <c r="BS30" s="414"/>
      <c r="BT30" s="414"/>
      <c r="BU30" s="414"/>
      <c r="BV30" s="414"/>
      <c r="BW30" s="414"/>
      <c r="BX30" s="414"/>
      <c r="BY30" s="414"/>
      <c r="BZ30" s="414"/>
      <c r="CA30" s="414"/>
      <c r="CB30" s="414"/>
      <c r="CC30" s="414"/>
      <c r="CD30" s="414"/>
      <c r="CE30" s="414"/>
      <c r="CF30" s="414"/>
      <c r="CG30" s="414"/>
    </row>
    <row r="31" spans="1:85" s="320" customFormat="1" ht="24" customHeight="1">
      <c r="A31" s="318"/>
      <c r="B31" s="400" t="s">
        <v>45</v>
      </c>
      <c r="C31" s="401">
        <v>140</v>
      </c>
      <c r="D31" s="402">
        <v>0</v>
      </c>
      <c r="E31" s="403">
        <v>7.2916666666666963E-4</v>
      </c>
      <c r="F31" s="404">
        <v>1</v>
      </c>
      <c r="G31" s="405" t="s">
        <v>342</v>
      </c>
      <c r="H31" s="406"/>
      <c r="I31" s="406"/>
      <c r="J31" s="406"/>
      <c r="K31" s="406"/>
      <c r="L31" s="406"/>
      <c r="M31" s="400" t="s">
        <v>339</v>
      </c>
      <c r="N31" s="401">
        <v>100</v>
      </c>
      <c r="O31" s="402">
        <v>0</v>
      </c>
      <c r="P31" s="403">
        <v>2.777777777778212E-4</v>
      </c>
      <c r="Q31" s="404">
        <v>2</v>
      </c>
      <c r="R31" s="405" t="s">
        <v>342</v>
      </c>
      <c r="S31" s="408"/>
      <c r="T31" s="406"/>
      <c r="U31" s="397">
        <v>17.402000000000008</v>
      </c>
      <c r="V31" s="406"/>
      <c r="W31" s="409"/>
      <c r="X31" s="410"/>
      <c r="Y31" s="406"/>
      <c r="Z31" s="411"/>
      <c r="AA31" s="354"/>
      <c r="AB31" s="354"/>
      <c r="AC31" s="354"/>
      <c r="AD31" s="360"/>
      <c r="AE31" s="360"/>
      <c r="AF31" s="360"/>
      <c r="AG31" s="361"/>
      <c r="AH31" s="355"/>
      <c r="AI31" s="354"/>
      <c r="AJ31" s="354"/>
      <c r="AK31" s="354"/>
      <c r="AL31" s="360"/>
      <c r="AM31" s="360"/>
      <c r="AN31" s="360"/>
      <c r="AO31" s="413"/>
      <c r="AP31" s="413"/>
      <c r="AQ31" s="413"/>
      <c r="AR31" s="413"/>
      <c r="AS31" s="413"/>
      <c r="AT31" s="413"/>
      <c r="AU31" s="413"/>
      <c r="AV31" s="413"/>
      <c r="AW31" s="413"/>
      <c r="AX31" s="413"/>
      <c r="AY31" s="413"/>
      <c r="AZ31" s="413"/>
      <c r="BA31" s="413"/>
      <c r="BB31" s="413"/>
      <c r="BC31" s="413"/>
      <c r="BD31" s="413"/>
      <c r="BE31" s="413"/>
      <c r="BF31" s="413"/>
      <c r="BG31" s="413"/>
      <c r="BH31" s="413"/>
      <c r="BI31" s="413"/>
      <c r="BJ31" s="413"/>
      <c r="BK31" s="413"/>
      <c r="BL31" s="413"/>
      <c r="BM31" s="413"/>
      <c r="BN31" s="413"/>
      <c r="BO31" s="413"/>
      <c r="BP31" s="413"/>
      <c r="BQ31" s="413"/>
      <c r="BR31" s="413"/>
      <c r="BS31" s="414"/>
      <c r="BT31" s="414"/>
      <c r="BU31" s="414"/>
      <c r="BV31" s="414"/>
      <c r="BW31" s="414"/>
      <c r="BX31" s="414"/>
      <c r="BY31" s="414"/>
      <c r="BZ31" s="414"/>
      <c r="CA31" s="414"/>
      <c r="CB31" s="414"/>
      <c r="CC31" s="414"/>
      <c r="CD31" s="414"/>
      <c r="CE31" s="414"/>
      <c r="CF31" s="414"/>
      <c r="CG31" s="414"/>
    </row>
    <row r="32" spans="1:85" s="389" customFormat="1" ht="24" customHeight="1">
      <c r="A32" s="416"/>
      <c r="B32" s="417" t="s">
        <v>196</v>
      </c>
      <c r="C32" s="424">
        <v>130</v>
      </c>
      <c r="D32" s="419">
        <v>0</v>
      </c>
      <c r="E32" s="420">
        <v>6.828703703704031E-4</v>
      </c>
      <c r="F32" s="421">
        <v>1</v>
      </c>
      <c r="G32" s="422" t="s">
        <v>342</v>
      </c>
      <c r="H32" s="406"/>
      <c r="I32" s="406"/>
      <c r="J32" s="406"/>
      <c r="K32" s="406"/>
      <c r="L32" s="406"/>
      <c r="M32" s="417" t="s">
        <v>197</v>
      </c>
      <c r="N32" s="424">
        <v>220</v>
      </c>
      <c r="O32" s="419">
        <v>50</v>
      </c>
      <c r="P32" s="420">
        <v>1.9560185185184542E-3</v>
      </c>
      <c r="Q32" s="421">
        <v>3</v>
      </c>
      <c r="R32" s="422" t="s">
        <v>375</v>
      </c>
      <c r="S32" s="408"/>
      <c r="T32" s="406"/>
      <c r="U32" s="397">
        <v>18.458000000000009</v>
      </c>
      <c r="V32" s="406"/>
      <c r="W32" s="409"/>
      <c r="X32" s="410"/>
      <c r="Y32" s="406"/>
      <c r="Z32" s="411"/>
      <c r="AA32" s="398"/>
      <c r="AB32" s="398"/>
      <c r="AC32" s="398"/>
      <c r="AD32" s="360"/>
      <c r="AE32" s="360"/>
      <c r="AF32" s="360"/>
      <c r="AG32" s="361"/>
      <c r="AH32" s="423"/>
      <c r="AI32" s="398"/>
      <c r="AJ32" s="398"/>
      <c r="AK32" s="398"/>
      <c r="AL32" s="360"/>
      <c r="AM32" s="360"/>
      <c r="AN32" s="360"/>
      <c r="AO32" s="413"/>
      <c r="AP32" s="413"/>
      <c r="AQ32" s="413"/>
      <c r="AR32" s="413"/>
      <c r="AS32" s="413"/>
      <c r="AT32" s="413"/>
      <c r="AU32" s="413"/>
      <c r="AV32" s="413"/>
      <c r="AW32" s="413"/>
      <c r="AX32" s="413"/>
      <c r="AY32" s="413"/>
      <c r="AZ32" s="413"/>
      <c r="BA32" s="413"/>
      <c r="BB32" s="413"/>
      <c r="BC32" s="413"/>
      <c r="BD32" s="413"/>
      <c r="BE32" s="413"/>
      <c r="BF32" s="413"/>
      <c r="BG32" s="413"/>
      <c r="BH32" s="413"/>
      <c r="BI32" s="413"/>
      <c r="BJ32" s="413"/>
      <c r="BK32" s="413"/>
      <c r="BL32" s="413"/>
      <c r="BM32" s="413"/>
      <c r="BN32" s="413"/>
      <c r="BO32" s="413"/>
      <c r="BP32" s="413"/>
      <c r="BQ32" s="413"/>
      <c r="BR32" s="413"/>
      <c r="BS32" s="414"/>
      <c r="BT32" s="414"/>
      <c r="BU32" s="414"/>
      <c r="BV32" s="414"/>
      <c r="BW32" s="414"/>
      <c r="BX32" s="414"/>
      <c r="BY32" s="414"/>
      <c r="BZ32" s="414"/>
      <c r="CA32" s="414"/>
      <c r="CB32" s="414"/>
      <c r="CC32" s="414"/>
      <c r="CD32" s="414"/>
      <c r="CE32" s="414"/>
      <c r="CF32" s="414"/>
      <c r="CG32" s="414"/>
    </row>
    <row r="33" spans="1:85" s="320" customFormat="1" ht="24" customHeight="1">
      <c r="A33" s="318"/>
      <c r="B33" s="391" t="s">
        <v>46</v>
      </c>
      <c r="C33" s="392">
        <v>110</v>
      </c>
      <c r="D33" s="393">
        <v>0</v>
      </c>
      <c r="E33" s="394">
        <v>5.2083333333330373E-4</v>
      </c>
      <c r="F33" s="392">
        <v>1</v>
      </c>
      <c r="G33" s="395" t="s">
        <v>342</v>
      </c>
      <c r="H33" s="406"/>
      <c r="I33" s="406"/>
      <c r="J33" s="406"/>
      <c r="K33" s="406"/>
      <c r="L33" s="406"/>
      <c r="M33" s="391" t="s">
        <v>369</v>
      </c>
      <c r="N33" s="392">
        <v>180</v>
      </c>
      <c r="O33" s="393">
        <v>0</v>
      </c>
      <c r="P33" s="394">
        <v>7.0601851851848085E-4</v>
      </c>
      <c r="Q33" s="392">
        <v>1</v>
      </c>
      <c r="R33" s="395" t="s">
        <v>342</v>
      </c>
      <c r="S33" s="408"/>
      <c r="T33" s="406"/>
      <c r="U33" s="397">
        <v>19.51400000000001</v>
      </c>
      <c r="V33" s="406"/>
      <c r="W33" s="409"/>
      <c r="X33" s="410"/>
      <c r="Y33" s="406"/>
      <c r="Z33" s="411"/>
      <c r="AA33" s="354"/>
      <c r="AB33" s="354"/>
      <c r="AC33" s="354"/>
      <c r="AD33" s="360"/>
      <c r="AE33" s="360"/>
      <c r="AF33" s="360"/>
      <c r="AG33" s="361"/>
      <c r="AH33" s="355"/>
      <c r="AI33" s="354"/>
      <c r="AJ33" s="354"/>
      <c r="AK33" s="354"/>
      <c r="AL33" s="360"/>
      <c r="AM33" s="360"/>
      <c r="AN33" s="360"/>
      <c r="AO33" s="413"/>
      <c r="AP33" s="413"/>
      <c r="AQ33" s="413"/>
      <c r="AR33" s="413"/>
      <c r="AS33" s="413"/>
      <c r="AT33" s="413"/>
      <c r="AU33" s="413"/>
      <c r="AV33" s="413"/>
      <c r="AW33" s="413"/>
      <c r="AX33" s="413"/>
      <c r="AY33" s="413"/>
      <c r="AZ33" s="413"/>
      <c r="BA33" s="413"/>
      <c r="BB33" s="413"/>
      <c r="BC33" s="413"/>
      <c r="BD33" s="413"/>
      <c r="BE33" s="413"/>
      <c r="BF33" s="413"/>
      <c r="BG33" s="413"/>
      <c r="BH33" s="413"/>
      <c r="BI33" s="413"/>
      <c r="BJ33" s="413"/>
      <c r="BK33" s="413"/>
      <c r="BL33" s="413"/>
      <c r="BM33" s="413"/>
      <c r="BN33" s="413"/>
      <c r="BO33" s="413"/>
      <c r="BP33" s="413"/>
      <c r="BQ33" s="413"/>
      <c r="BR33" s="413"/>
      <c r="BS33" s="414"/>
      <c r="BT33" s="414"/>
      <c r="BU33" s="414"/>
      <c r="BV33" s="414"/>
      <c r="BW33" s="414"/>
      <c r="BX33" s="414"/>
      <c r="BY33" s="414"/>
      <c r="BZ33" s="414"/>
      <c r="CA33" s="414"/>
      <c r="CB33" s="414"/>
      <c r="CC33" s="414"/>
      <c r="CD33" s="414"/>
      <c r="CE33" s="414"/>
      <c r="CF33" s="414"/>
      <c r="CG33" s="414"/>
    </row>
    <row r="34" spans="1:85" s="415" customFormat="1" ht="24" customHeight="1">
      <c r="A34" s="399"/>
      <c r="B34" s="400" t="s">
        <v>47</v>
      </c>
      <c r="C34" s="401">
        <v>100</v>
      </c>
      <c r="D34" s="402">
        <v>0</v>
      </c>
      <c r="E34" s="403">
        <v>3.9351851851854303E-4</v>
      </c>
      <c r="F34" s="404">
        <v>1</v>
      </c>
      <c r="G34" s="405" t="s">
        <v>342</v>
      </c>
      <c r="H34" s="406"/>
      <c r="I34" s="406"/>
      <c r="J34" s="406"/>
      <c r="K34" s="406"/>
      <c r="L34" s="406"/>
      <c r="M34" s="400" t="s">
        <v>370</v>
      </c>
      <c r="N34" s="401">
        <v>140</v>
      </c>
      <c r="O34" s="402">
        <v>0</v>
      </c>
      <c r="P34" s="403">
        <v>6.4814814814828647E-4</v>
      </c>
      <c r="Q34" s="404">
        <v>1</v>
      </c>
      <c r="R34" s="405" t="s">
        <v>342</v>
      </c>
      <c r="S34" s="408"/>
      <c r="T34" s="406"/>
      <c r="U34" s="397">
        <v>20.570000000000011</v>
      </c>
      <c r="V34" s="406"/>
      <c r="W34" s="409"/>
      <c r="X34" s="410"/>
      <c r="Y34" s="406"/>
      <c r="Z34" s="411"/>
      <c r="AA34" s="354"/>
      <c r="AB34" s="354"/>
      <c r="AC34" s="354"/>
      <c r="AD34" s="360"/>
      <c r="AE34" s="360"/>
      <c r="AF34" s="360"/>
      <c r="AG34" s="361"/>
      <c r="AH34" s="412"/>
      <c r="AI34" s="354"/>
      <c r="AJ34" s="354"/>
      <c r="AK34" s="354"/>
      <c r="AL34" s="360"/>
      <c r="AM34" s="360"/>
      <c r="AN34" s="360"/>
      <c r="AO34" s="413"/>
      <c r="AP34" s="413"/>
      <c r="AQ34" s="413"/>
      <c r="AR34" s="413"/>
      <c r="AS34" s="413"/>
      <c r="AT34" s="413"/>
      <c r="AU34" s="413"/>
      <c r="AV34" s="413"/>
      <c r="AW34" s="413"/>
      <c r="AX34" s="413"/>
      <c r="AY34" s="413"/>
      <c r="AZ34" s="413"/>
      <c r="BA34" s="413"/>
      <c r="BB34" s="413"/>
      <c r="BC34" s="413"/>
      <c r="BD34" s="413"/>
      <c r="BE34" s="413"/>
      <c r="BF34" s="413"/>
      <c r="BG34" s="413"/>
      <c r="BH34" s="413"/>
      <c r="BI34" s="413"/>
      <c r="BJ34" s="413"/>
      <c r="BK34" s="413"/>
      <c r="BL34" s="413"/>
      <c r="BM34" s="413"/>
      <c r="BN34" s="413"/>
      <c r="BO34" s="413"/>
      <c r="BP34" s="413"/>
      <c r="BQ34" s="413"/>
      <c r="BR34" s="413"/>
      <c r="BS34" s="414"/>
      <c r="BT34" s="414"/>
      <c r="BU34" s="414"/>
      <c r="BV34" s="414"/>
      <c r="BW34" s="414"/>
      <c r="BX34" s="414"/>
      <c r="BY34" s="414"/>
      <c r="BZ34" s="414"/>
      <c r="CA34" s="414"/>
      <c r="CB34" s="414"/>
      <c r="CC34" s="414"/>
      <c r="CD34" s="414"/>
      <c r="CE34" s="414"/>
      <c r="CF34" s="414"/>
      <c r="CG34" s="414"/>
    </row>
    <row r="35" spans="1:85" s="415" customFormat="1" ht="24" customHeight="1">
      <c r="A35" s="399"/>
      <c r="B35" s="400" t="s">
        <v>48</v>
      </c>
      <c r="C35" s="401">
        <v>120</v>
      </c>
      <c r="D35" s="402">
        <v>0</v>
      </c>
      <c r="E35" s="403">
        <v>5.0925925925926485E-4</v>
      </c>
      <c r="F35" s="404">
        <v>1</v>
      </c>
      <c r="G35" s="405" t="s">
        <v>342</v>
      </c>
      <c r="H35" s="406"/>
      <c r="I35" s="406"/>
      <c r="J35" s="406"/>
      <c r="K35" s="406"/>
      <c r="L35" s="406"/>
      <c r="M35" s="400" t="s">
        <v>77</v>
      </c>
      <c r="N35" s="401">
        <v>130</v>
      </c>
      <c r="O35" s="402">
        <v>0</v>
      </c>
      <c r="P35" s="403">
        <v>7.407407407407085E-4</v>
      </c>
      <c r="Q35" s="404">
        <v>1</v>
      </c>
      <c r="R35" s="405" t="s">
        <v>342</v>
      </c>
      <c r="S35" s="408"/>
      <c r="T35" s="406"/>
      <c r="U35" s="397">
        <v>21.626000000000012</v>
      </c>
      <c r="V35" s="406"/>
      <c r="W35" s="409"/>
      <c r="X35" s="410"/>
      <c r="Y35" s="406"/>
      <c r="Z35" s="411"/>
      <c r="AA35" s="354"/>
      <c r="AB35" s="354"/>
      <c r="AC35" s="354"/>
      <c r="AD35" s="360"/>
      <c r="AE35" s="360"/>
      <c r="AF35" s="360"/>
      <c r="AG35" s="361"/>
      <c r="AH35" s="412"/>
      <c r="AI35" s="354"/>
      <c r="AJ35" s="354"/>
      <c r="AK35" s="354"/>
      <c r="AL35" s="360"/>
      <c r="AM35" s="360"/>
      <c r="AN35" s="360"/>
      <c r="AO35" s="413"/>
      <c r="AP35" s="413"/>
      <c r="AQ35" s="413"/>
      <c r="AR35" s="413"/>
      <c r="AS35" s="413"/>
      <c r="AT35" s="413"/>
      <c r="AU35" s="413"/>
      <c r="AV35" s="413"/>
      <c r="AW35" s="413"/>
      <c r="AX35" s="413"/>
      <c r="AY35" s="413"/>
      <c r="AZ35" s="413"/>
      <c r="BA35" s="413"/>
      <c r="BB35" s="413"/>
      <c r="BC35" s="413"/>
      <c r="BD35" s="413"/>
      <c r="BE35" s="413"/>
      <c r="BF35" s="413"/>
      <c r="BG35" s="413"/>
      <c r="BH35" s="413"/>
      <c r="BI35" s="413"/>
      <c r="BJ35" s="413"/>
      <c r="BK35" s="413"/>
      <c r="BL35" s="413"/>
      <c r="BM35" s="413"/>
      <c r="BN35" s="413"/>
      <c r="BO35" s="413"/>
      <c r="BP35" s="413"/>
      <c r="BQ35" s="413"/>
      <c r="BR35" s="413"/>
      <c r="BS35" s="414"/>
      <c r="BT35" s="414"/>
      <c r="BU35" s="414"/>
      <c r="BV35" s="414"/>
      <c r="BW35" s="414"/>
      <c r="BX35" s="414"/>
      <c r="BY35" s="414"/>
      <c r="BZ35" s="414"/>
      <c r="CA35" s="414"/>
      <c r="CB35" s="414"/>
      <c r="CC35" s="414"/>
      <c r="CD35" s="414"/>
      <c r="CE35" s="414"/>
      <c r="CF35" s="414"/>
      <c r="CG35" s="414"/>
    </row>
    <row r="36" spans="1:85" s="320" customFormat="1" ht="24" customHeight="1">
      <c r="A36" s="318"/>
      <c r="B36" s="400" t="s">
        <v>49</v>
      </c>
      <c r="C36" s="401">
        <v>90</v>
      </c>
      <c r="D36" s="402">
        <v>0</v>
      </c>
      <c r="E36" s="403">
        <v>4.8611111111113159E-4</v>
      </c>
      <c r="F36" s="404">
        <v>1</v>
      </c>
      <c r="G36" s="405" t="s">
        <v>342</v>
      </c>
      <c r="H36" s="406"/>
      <c r="I36" s="406"/>
      <c r="J36" s="406"/>
      <c r="K36" s="406"/>
      <c r="L36" s="406"/>
      <c r="M36" s="400" t="s">
        <v>78</v>
      </c>
      <c r="N36" s="401">
        <v>150</v>
      </c>
      <c r="O36" s="402">
        <v>0</v>
      </c>
      <c r="P36" s="403">
        <v>6.7129629629636423E-4</v>
      </c>
      <c r="Q36" s="404">
        <v>2</v>
      </c>
      <c r="R36" s="405" t="s">
        <v>342</v>
      </c>
      <c r="S36" s="408"/>
      <c r="T36" s="406"/>
      <c r="U36" s="397">
        <v>22.682000000000013</v>
      </c>
      <c r="V36" s="406"/>
      <c r="W36" s="409"/>
      <c r="X36" s="410"/>
      <c r="Y36" s="406"/>
      <c r="Z36" s="411"/>
      <c r="AA36" s="354"/>
      <c r="AB36" s="354"/>
      <c r="AC36" s="354"/>
      <c r="AD36" s="360"/>
      <c r="AE36" s="360"/>
      <c r="AF36" s="360"/>
      <c r="AG36" s="361"/>
      <c r="AH36" s="355"/>
      <c r="AI36" s="354"/>
      <c r="AJ36" s="354"/>
      <c r="AK36" s="354"/>
      <c r="AL36" s="360"/>
      <c r="AM36" s="360"/>
      <c r="AN36" s="360"/>
      <c r="AO36" s="413"/>
      <c r="AP36" s="413"/>
      <c r="AQ36" s="413"/>
      <c r="AR36" s="413"/>
      <c r="AS36" s="413"/>
      <c r="AT36" s="413"/>
      <c r="AU36" s="413"/>
      <c r="AV36" s="413"/>
      <c r="AW36" s="413"/>
      <c r="AX36" s="413"/>
      <c r="AY36" s="413"/>
      <c r="AZ36" s="413"/>
      <c r="BA36" s="413"/>
      <c r="BB36" s="413"/>
      <c r="BC36" s="413"/>
      <c r="BD36" s="413"/>
      <c r="BE36" s="413"/>
      <c r="BF36" s="413"/>
      <c r="BG36" s="413"/>
      <c r="BH36" s="413"/>
      <c r="BI36" s="413"/>
      <c r="BJ36" s="413"/>
      <c r="BK36" s="413"/>
      <c r="BL36" s="413"/>
      <c r="BM36" s="413"/>
      <c r="BN36" s="413"/>
      <c r="BO36" s="413"/>
      <c r="BP36" s="413"/>
      <c r="BQ36" s="413"/>
      <c r="BR36" s="413"/>
      <c r="BS36" s="414"/>
      <c r="BT36" s="414"/>
      <c r="BU36" s="414"/>
      <c r="BV36" s="414"/>
      <c r="BW36" s="414"/>
      <c r="BX36" s="414"/>
      <c r="BY36" s="414"/>
      <c r="BZ36" s="414"/>
      <c r="CA36" s="414"/>
      <c r="CB36" s="414"/>
      <c r="CC36" s="414"/>
      <c r="CD36" s="414"/>
      <c r="CE36" s="414"/>
      <c r="CF36" s="414"/>
      <c r="CG36" s="414"/>
    </row>
    <row r="37" spans="1:85" s="320" customFormat="1" ht="24" customHeight="1">
      <c r="A37" s="318"/>
      <c r="B37" s="400" t="s">
        <v>50</v>
      </c>
      <c r="C37" s="401">
        <v>70</v>
      </c>
      <c r="D37" s="402">
        <v>0</v>
      </c>
      <c r="E37" s="403">
        <v>4.2824074074071516E-4</v>
      </c>
      <c r="F37" s="404">
        <v>2</v>
      </c>
      <c r="G37" s="405" t="s">
        <v>342</v>
      </c>
      <c r="H37" s="406"/>
      <c r="I37" s="406"/>
      <c r="J37" s="406"/>
      <c r="K37" s="406"/>
      <c r="L37" s="406"/>
      <c r="M37" s="400" t="s">
        <v>79</v>
      </c>
      <c r="N37" s="401">
        <v>150</v>
      </c>
      <c r="O37" s="402">
        <v>0</v>
      </c>
      <c r="P37" s="403">
        <v>7.7546296296304718E-4</v>
      </c>
      <c r="Q37" s="404">
        <v>1</v>
      </c>
      <c r="R37" s="405" t="s">
        <v>342</v>
      </c>
      <c r="S37" s="408"/>
      <c r="T37" s="406"/>
      <c r="U37" s="397">
        <v>23.738000000000014</v>
      </c>
      <c r="V37" s="406"/>
      <c r="W37" s="409"/>
      <c r="X37" s="410"/>
      <c r="Y37" s="406"/>
      <c r="Z37" s="411"/>
      <c r="AA37" s="354"/>
      <c r="AB37" s="354"/>
      <c r="AC37" s="354"/>
      <c r="AD37" s="360"/>
      <c r="AE37" s="360"/>
      <c r="AF37" s="360"/>
      <c r="AG37" s="361"/>
      <c r="AH37" s="355"/>
      <c r="AI37" s="354"/>
      <c r="AJ37" s="354"/>
      <c r="AK37" s="354"/>
      <c r="AL37" s="360"/>
      <c r="AM37" s="360"/>
      <c r="AN37" s="360"/>
      <c r="AO37" s="413"/>
      <c r="AP37" s="413"/>
      <c r="AQ37" s="413"/>
      <c r="AR37" s="413"/>
      <c r="AS37" s="413"/>
      <c r="AT37" s="413"/>
      <c r="AU37" s="413"/>
      <c r="AV37" s="413"/>
      <c r="AW37" s="413"/>
      <c r="AX37" s="413"/>
      <c r="AY37" s="413"/>
      <c r="AZ37" s="413"/>
      <c r="BA37" s="413"/>
      <c r="BB37" s="413"/>
      <c r="BC37" s="413"/>
      <c r="BD37" s="413"/>
      <c r="BE37" s="413"/>
      <c r="BF37" s="413"/>
      <c r="BG37" s="413"/>
      <c r="BH37" s="413"/>
      <c r="BI37" s="413"/>
      <c r="BJ37" s="413"/>
      <c r="BK37" s="413"/>
      <c r="BL37" s="413"/>
      <c r="BM37" s="413"/>
      <c r="BN37" s="413"/>
      <c r="BO37" s="413"/>
      <c r="BP37" s="413"/>
      <c r="BQ37" s="413"/>
      <c r="BR37" s="413"/>
      <c r="BS37" s="414"/>
      <c r="BT37" s="414"/>
      <c r="BU37" s="414"/>
      <c r="BV37" s="414"/>
      <c r="BW37" s="414"/>
      <c r="BX37" s="414"/>
      <c r="BY37" s="414"/>
      <c r="BZ37" s="414"/>
      <c r="CA37" s="414"/>
      <c r="CB37" s="414"/>
      <c r="CC37" s="414"/>
      <c r="CD37" s="414"/>
      <c r="CE37" s="414"/>
      <c r="CF37" s="414"/>
      <c r="CG37" s="414"/>
    </row>
    <row r="38" spans="1:85" s="389" customFormat="1" ht="24" customHeight="1">
      <c r="A38" s="416"/>
      <c r="B38" s="417" t="s">
        <v>198</v>
      </c>
      <c r="C38" s="424">
        <v>130</v>
      </c>
      <c r="D38" s="419">
        <v>0</v>
      </c>
      <c r="E38" s="420">
        <v>6.9444444444449749E-4</v>
      </c>
      <c r="F38" s="421">
        <v>1</v>
      </c>
      <c r="G38" s="422" t="s">
        <v>342</v>
      </c>
      <c r="H38" s="406"/>
      <c r="I38" s="406"/>
      <c r="J38" s="406"/>
      <c r="K38" s="406"/>
      <c r="L38" s="406"/>
      <c r="M38" s="417" t="s">
        <v>346</v>
      </c>
      <c r="N38" s="424">
        <v>200</v>
      </c>
      <c r="O38" s="419">
        <v>0</v>
      </c>
      <c r="P38" s="420">
        <v>7.9861111111112493E-4</v>
      </c>
      <c r="Q38" s="421">
        <v>2</v>
      </c>
      <c r="R38" s="422" t="s">
        <v>342</v>
      </c>
      <c r="S38" s="408"/>
      <c r="T38" s="406"/>
      <c r="U38" s="397">
        <v>24.794000000000015</v>
      </c>
      <c r="V38" s="406"/>
      <c r="W38" s="409"/>
      <c r="X38" s="410"/>
      <c r="Y38" s="406"/>
      <c r="Z38" s="411"/>
      <c r="AA38" s="398"/>
      <c r="AB38" s="398"/>
      <c r="AC38" s="398"/>
      <c r="AD38" s="360"/>
      <c r="AE38" s="360"/>
      <c r="AF38" s="360"/>
      <c r="AG38" s="361"/>
      <c r="AH38" s="423"/>
      <c r="AI38" s="398"/>
      <c r="AJ38" s="398"/>
      <c r="AK38" s="398"/>
      <c r="AL38" s="360"/>
      <c r="AM38" s="360"/>
      <c r="AN38" s="360"/>
      <c r="AO38" s="413"/>
      <c r="AP38" s="413"/>
      <c r="AQ38" s="413"/>
      <c r="AR38" s="413"/>
      <c r="AS38" s="413"/>
      <c r="AT38" s="413"/>
      <c r="AU38" s="413"/>
      <c r="AV38" s="413"/>
      <c r="AW38" s="413"/>
      <c r="AX38" s="413"/>
      <c r="AY38" s="413"/>
      <c r="AZ38" s="413"/>
      <c r="BA38" s="413"/>
      <c r="BB38" s="413"/>
      <c r="BC38" s="413"/>
      <c r="BD38" s="413"/>
      <c r="BE38" s="413"/>
      <c r="BF38" s="413"/>
      <c r="BG38" s="413"/>
      <c r="BH38" s="413"/>
      <c r="BI38" s="413"/>
      <c r="BJ38" s="413"/>
      <c r="BK38" s="413"/>
      <c r="BL38" s="413"/>
      <c r="BM38" s="413"/>
      <c r="BN38" s="413"/>
      <c r="BO38" s="413"/>
      <c r="BP38" s="413"/>
      <c r="BQ38" s="413"/>
      <c r="BR38" s="413"/>
      <c r="BS38" s="414"/>
      <c r="BT38" s="414"/>
      <c r="BU38" s="414"/>
      <c r="BV38" s="414"/>
      <c r="BW38" s="414"/>
      <c r="BX38" s="414"/>
      <c r="BY38" s="414"/>
      <c r="BZ38" s="414"/>
      <c r="CA38" s="414"/>
      <c r="CB38" s="414"/>
      <c r="CC38" s="414"/>
      <c r="CD38" s="414"/>
      <c r="CE38" s="414"/>
      <c r="CF38" s="414"/>
      <c r="CG38" s="414"/>
    </row>
    <row r="39" spans="1:85" s="320" customFormat="1" ht="24" customHeight="1">
      <c r="A39" s="318"/>
      <c r="B39" s="391" t="s">
        <v>51</v>
      </c>
      <c r="C39" s="392">
        <v>240</v>
      </c>
      <c r="D39" s="393">
        <v>30</v>
      </c>
      <c r="E39" s="394">
        <v>1.9097222222221877E-3</v>
      </c>
      <c r="F39" s="392">
        <v>1</v>
      </c>
      <c r="G39" s="395" t="s">
        <v>342</v>
      </c>
      <c r="H39" s="406"/>
      <c r="I39" s="406"/>
      <c r="J39" s="406"/>
      <c r="K39" s="406"/>
      <c r="L39" s="406"/>
      <c r="M39" s="391" t="s">
        <v>371</v>
      </c>
      <c r="N39" s="392">
        <v>320</v>
      </c>
      <c r="O39" s="393">
        <v>120</v>
      </c>
      <c r="P39" s="394">
        <v>2.4189814814814525E-3</v>
      </c>
      <c r="Q39" s="392">
        <v>1</v>
      </c>
      <c r="R39" s="395">
        <v>7</v>
      </c>
      <c r="S39" s="408"/>
      <c r="T39" s="406"/>
      <c r="U39" s="397">
        <v>25.850000000000016</v>
      </c>
      <c r="V39" s="406"/>
      <c r="W39" s="409"/>
      <c r="X39" s="410"/>
      <c r="Y39" s="406"/>
      <c r="Z39" s="411"/>
      <c r="AA39" s="354"/>
      <c r="AB39" s="354"/>
      <c r="AC39" s="354"/>
      <c r="AD39" s="360"/>
      <c r="AE39" s="360"/>
      <c r="AF39" s="360"/>
      <c r="AG39" s="361"/>
      <c r="AH39" s="355"/>
      <c r="AI39" s="354"/>
      <c r="AJ39" s="354"/>
      <c r="AK39" s="354"/>
      <c r="AL39" s="360"/>
      <c r="AM39" s="360"/>
      <c r="AN39" s="360"/>
      <c r="AO39" s="413"/>
      <c r="AP39" s="413"/>
      <c r="AQ39" s="413"/>
      <c r="AR39" s="413"/>
      <c r="AS39" s="413"/>
      <c r="AT39" s="413"/>
      <c r="AU39" s="413"/>
      <c r="AV39" s="413"/>
      <c r="AW39" s="413"/>
      <c r="AX39" s="413"/>
      <c r="AY39" s="413"/>
      <c r="AZ39" s="413"/>
      <c r="BA39" s="413"/>
      <c r="BB39" s="413"/>
      <c r="BC39" s="413"/>
      <c r="BD39" s="413"/>
      <c r="BE39" s="413"/>
      <c r="BF39" s="413"/>
      <c r="BG39" s="413"/>
      <c r="BH39" s="413"/>
      <c r="BI39" s="413"/>
      <c r="BJ39" s="413"/>
      <c r="BK39" s="413"/>
      <c r="BL39" s="413"/>
      <c r="BM39" s="413"/>
      <c r="BN39" s="413"/>
      <c r="BO39" s="413"/>
      <c r="BP39" s="413"/>
      <c r="BQ39" s="413"/>
      <c r="BR39" s="413"/>
      <c r="BS39" s="414"/>
      <c r="BT39" s="414"/>
      <c r="BU39" s="414"/>
      <c r="BV39" s="414"/>
      <c r="BW39" s="414"/>
      <c r="BX39" s="414"/>
      <c r="BY39" s="414"/>
      <c r="BZ39" s="414"/>
      <c r="CA39" s="414"/>
      <c r="CB39" s="414"/>
      <c r="CC39" s="414"/>
      <c r="CD39" s="414"/>
      <c r="CE39" s="414"/>
      <c r="CF39" s="414"/>
      <c r="CG39" s="414"/>
    </row>
    <row r="40" spans="1:85" s="415" customFormat="1" ht="24" customHeight="1">
      <c r="A40" s="399"/>
      <c r="B40" s="400" t="s">
        <v>52</v>
      </c>
      <c r="C40" s="401">
        <v>250</v>
      </c>
      <c r="D40" s="402">
        <v>60</v>
      </c>
      <c r="E40" s="403">
        <v>2.1064814814815147E-3</v>
      </c>
      <c r="F40" s="404">
        <v>1</v>
      </c>
      <c r="G40" s="405" t="s">
        <v>376</v>
      </c>
      <c r="H40" s="406"/>
      <c r="I40" s="406"/>
      <c r="J40" s="406"/>
      <c r="K40" s="406"/>
      <c r="L40" s="406"/>
      <c r="M40" s="400" t="s">
        <v>81</v>
      </c>
      <c r="N40" s="401">
        <v>260</v>
      </c>
      <c r="O40" s="402">
        <v>100</v>
      </c>
      <c r="P40" s="403">
        <v>2.2106481481481977E-3</v>
      </c>
      <c r="Q40" s="404">
        <v>1</v>
      </c>
      <c r="R40" s="405">
        <v>7</v>
      </c>
      <c r="S40" s="408"/>
      <c r="T40" s="406"/>
      <c r="U40" s="397">
        <v>26.906000000000017</v>
      </c>
      <c r="V40" s="406"/>
      <c r="W40" s="409"/>
      <c r="X40" s="410"/>
      <c r="Y40" s="406"/>
      <c r="Z40" s="411"/>
      <c r="AA40" s="354"/>
      <c r="AB40" s="354"/>
      <c r="AC40" s="354"/>
      <c r="AD40" s="360"/>
      <c r="AE40" s="360"/>
      <c r="AF40" s="360"/>
      <c r="AG40" s="361"/>
      <c r="AH40" s="412"/>
      <c r="AI40" s="354"/>
      <c r="AJ40" s="354"/>
      <c r="AK40" s="354"/>
      <c r="AL40" s="360"/>
      <c r="AM40" s="360"/>
      <c r="AN40" s="360"/>
      <c r="AO40" s="413"/>
      <c r="AP40" s="413"/>
      <c r="AQ40" s="413"/>
      <c r="AR40" s="413"/>
      <c r="AS40" s="413"/>
      <c r="AT40" s="413"/>
      <c r="AU40" s="413"/>
      <c r="AV40" s="413"/>
      <c r="AW40" s="413"/>
      <c r="AX40" s="413"/>
      <c r="AY40" s="413"/>
      <c r="AZ40" s="413"/>
      <c r="BA40" s="413"/>
      <c r="BB40" s="413"/>
      <c r="BC40" s="413"/>
      <c r="BD40" s="413"/>
      <c r="BE40" s="413"/>
      <c r="BF40" s="413"/>
      <c r="BG40" s="413"/>
      <c r="BH40" s="413"/>
      <c r="BI40" s="413"/>
      <c r="BJ40" s="413"/>
      <c r="BK40" s="413"/>
      <c r="BL40" s="413"/>
      <c r="BM40" s="413"/>
      <c r="BN40" s="413"/>
      <c r="BO40" s="413"/>
      <c r="BP40" s="413"/>
      <c r="BQ40" s="413"/>
      <c r="BR40" s="413"/>
      <c r="BS40" s="414"/>
      <c r="BT40" s="414"/>
      <c r="BU40" s="414"/>
      <c r="BV40" s="414"/>
      <c r="BW40" s="414"/>
      <c r="BX40" s="414"/>
      <c r="BY40" s="414"/>
      <c r="BZ40" s="414"/>
      <c r="CA40" s="414"/>
      <c r="CB40" s="414"/>
      <c r="CC40" s="414"/>
      <c r="CD40" s="414"/>
      <c r="CE40" s="414"/>
      <c r="CF40" s="414"/>
      <c r="CG40" s="414"/>
    </row>
    <row r="41" spans="1:85" s="415" customFormat="1" ht="24" customHeight="1">
      <c r="A41" s="399"/>
      <c r="B41" s="400" t="s">
        <v>53</v>
      </c>
      <c r="C41" s="401">
        <v>250</v>
      </c>
      <c r="D41" s="402">
        <v>20</v>
      </c>
      <c r="E41" s="403">
        <v>1.9097222222222432E-3</v>
      </c>
      <c r="F41" s="404">
        <v>1</v>
      </c>
      <c r="G41" s="405">
        <v>7</v>
      </c>
      <c r="H41" s="406"/>
      <c r="I41" s="406"/>
      <c r="J41" s="406"/>
      <c r="K41" s="406"/>
      <c r="L41" s="406"/>
      <c r="M41" s="400" t="s">
        <v>82</v>
      </c>
      <c r="N41" s="401">
        <v>220</v>
      </c>
      <c r="O41" s="402">
        <v>60</v>
      </c>
      <c r="P41" s="403">
        <v>2.0601851851853592E-3</v>
      </c>
      <c r="Q41" s="404">
        <v>1</v>
      </c>
      <c r="R41" s="405">
        <v>7</v>
      </c>
      <c r="S41" s="408"/>
      <c r="T41" s="406"/>
      <c r="U41" s="397">
        <v>27.962000000000018</v>
      </c>
      <c r="V41" s="406"/>
      <c r="W41" s="409"/>
      <c r="X41" s="410"/>
      <c r="Y41" s="406"/>
      <c r="Z41" s="411"/>
      <c r="AA41" s="354"/>
      <c r="AB41" s="354"/>
      <c r="AC41" s="354"/>
      <c r="AD41" s="360"/>
      <c r="AE41" s="360"/>
      <c r="AF41" s="360"/>
      <c r="AG41" s="361"/>
      <c r="AH41" s="412"/>
      <c r="AI41" s="354"/>
      <c r="AJ41" s="354"/>
      <c r="AK41" s="354"/>
      <c r="AL41" s="360"/>
      <c r="AM41" s="360"/>
      <c r="AN41" s="360"/>
      <c r="AO41" s="413"/>
      <c r="AP41" s="413"/>
      <c r="AQ41" s="413"/>
      <c r="AR41" s="413"/>
      <c r="AS41" s="413"/>
      <c r="AT41" s="413"/>
      <c r="AU41" s="413"/>
      <c r="AV41" s="413"/>
      <c r="AW41" s="413"/>
      <c r="AX41" s="413"/>
      <c r="AY41" s="413"/>
      <c r="AZ41" s="413"/>
      <c r="BA41" s="413"/>
      <c r="BB41" s="413"/>
      <c r="BC41" s="413"/>
      <c r="BD41" s="413"/>
      <c r="BE41" s="413"/>
      <c r="BF41" s="413"/>
      <c r="BG41" s="413"/>
      <c r="BH41" s="413"/>
      <c r="BI41" s="413"/>
      <c r="BJ41" s="413"/>
      <c r="BK41" s="413"/>
      <c r="BL41" s="413"/>
      <c r="BM41" s="413"/>
      <c r="BN41" s="413"/>
      <c r="BO41" s="413"/>
      <c r="BP41" s="413"/>
      <c r="BQ41" s="413"/>
      <c r="BR41" s="413"/>
      <c r="BS41" s="414"/>
      <c r="BT41" s="414"/>
      <c r="BU41" s="414"/>
      <c r="BV41" s="414"/>
      <c r="BW41" s="414"/>
      <c r="BX41" s="414"/>
      <c r="BY41" s="414"/>
      <c r="BZ41" s="414"/>
      <c r="CA41" s="414"/>
      <c r="CB41" s="414"/>
      <c r="CC41" s="414"/>
      <c r="CD41" s="414"/>
      <c r="CE41" s="414"/>
      <c r="CF41" s="414"/>
      <c r="CG41" s="414"/>
    </row>
    <row r="42" spans="1:85" s="320" customFormat="1" ht="24" customHeight="1">
      <c r="A42" s="318"/>
      <c r="B42" s="400" t="s">
        <v>54</v>
      </c>
      <c r="C42" s="401">
        <v>200</v>
      </c>
      <c r="D42" s="402">
        <v>10</v>
      </c>
      <c r="E42" s="403">
        <v>1.8634259259259212E-3</v>
      </c>
      <c r="F42" s="404">
        <v>1</v>
      </c>
      <c r="G42" s="405">
        <v>7</v>
      </c>
      <c r="H42" s="406"/>
      <c r="I42" s="406"/>
      <c r="J42" s="406"/>
      <c r="K42" s="406"/>
      <c r="L42" s="406"/>
      <c r="M42" s="400" t="s">
        <v>83</v>
      </c>
      <c r="N42" s="401">
        <v>260</v>
      </c>
      <c r="O42" s="402">
        <v>50</v>
      </c>
      <c r="P42" s="403">
        <v>1.9907407407407929E-3</v>
      </c>
      <c r="Q42" s="404">
        <v>2</v>
      </c>
      <c r="R42" s="405">
        <v>7</v>
      </c>
      <c r="S42" s="408"/>
      <c r="T42" s="406"/>
      <c r="U42" s="397">
        <v>29.018000000000018</v>
      </c>
      <c r="V42" s="406"/>
      <c r="W42" s="409"/>
      <c r="X42" s="410"/>
      <c r="Y42" s="406"/>
      <c r="Z42" s="411"/>
      <c r="AA42" s="354"/>
      <c r="AB42" s="354"/>
      <c r="AC42" s="354"/>
      <c r="AD42" s="360"/>
      <c r="AE42" s="360"/>
      <c r="AF42" s="360"/>
      <c r="AG42" s="361"/>
      <c r="AH42" s="355"/>
      <c r="AI42" s="354"/>
      <c r="AJ42" s="354"/>
      <c r="AK42" s="354"/>
      <c r="AL42" s="360"/>
      <c r="AM42" s="360"/>
      <c r="AN42" s="360"/>
      <c r="AO42" s="413"/>
      <c r="AP42" s="413"/>
      <c r="AQ42" s="413"/>
      <c r="AR42" s="413"/>
      <c r="AS42" s="413"/>
      <c r="AT42" s="413"/>
      <c r="AU42" s="413"/>
      <c r="AV42" s="413"/>
      <c r="AW42" s="413"/>
      <c r="AX42" s="413"/>
      <c r="AY42" s="413"/>
      <c r="AZ42" s="413"/>
      <c r="BA42" s="413"/>
      <c r="BB42" s="413"/>
      <c r="BC42" s="413"/>
      <c r="BD42" s="413"/>
      <c r="BE42" s="413"/>
      <c r="BF42" s="413"/>
      <c r="BG42" s="413"/>
      <c r="BH42" s="413"/>
      <c r="BI42" s="413"/>
      <c r="BJ42" s="413"/>
      <c r="BK42" s="413"/>
      <c r="BL42" s="413"/>
      <c r="BM42" s="413"/>
      <c r="BN42" s="413"/>
      <c r="BO42" s="413"/>
      <c r="BP42" s="413"/>
      <c r="BQ42" s="413"/>
      <c r="BR42" s="413"/>
      <c r="BS42" s="414"/>
      <c r="BT42" s="414"/>
      <c r="BU42" s="414"/>
      <c r="BV42" s="414"/>
      <c r="BW42" s="414"/>
      <c r="BX42" s="414"/>
      <c r="BY42" s="414"/>
      <c r="BZ42" s="414"/>
      <c r="CA42" s="414"/>
      <c r="CB42" s="414"/>
      <c r="CC42" s="414"/>
      <c r="CD42" s="414"/>
      <c r="CE42" s="414"/>
      <c r="CF42" s="414"/>
      <c r="CG42" s="414"/>
    </row>
    <row r="43" spans="1:85" s="320" customFormat="1" ht="24" customHeight="1">
      <c r="A43" s="318"/>
      <c r="B43" s="400" t="s">
        <v>55</v>
      </c>
      <c r="C43" s="401">
        <v>180</v>
      </c>
      <c r="D43" s="402">
        <v>10</v>
      </c>
      <c r="E43" s="403">
        <v>1.8402777777778434E-3</v>
      </c>
      <c r="F43" s="404">
        <v>1</v>
      </c>
      <c r="G43" s="405">
        <v>7</v>
      </c>
      <c r="H43" s="406"/>
      <c r="I43" s="406"/>
      <c r="J43" s="406"/>
      <c r="K43" s="406"/>
      <c r="L43" s="406"/>
      <c r="M43" s="400" t="s">
        <v>84</v>
      </c>
      <c r="N43" s="401">
        <v>310</v>
      </c>
      <c r="O43" s="402">
        <v>110</v>
      </c>
      <c r="P43" s="403">
        <v>2.3263888888888085E-3</v>
      </c>
      <c r="Q43" s="404">
        <v>1</v>
      </c>
      <c r="R43" s="405">
        <v>7</v>
      </c>
      <c r="S43" s="408"/>
      <c r="T43" s="406"/>
      <c r="U43" s="397">
        <v>30.074000000000019</v>
      </c>
      <c r="V43" s="406"/>
      <c r="W43" s="409"/>
      <c r="X43" s="410"/>
      <c r="Y43" s="406"/>
      <c r="Z43" s="411"/>
      <c r="AA43" s="354"/>
      <c r="AB43" s="354"/>
      <c r="AC43" s="354"/>
      <c r="AD43" s="360"/>
      <c r="AE43" s="360"/>
      <c r="AF43" s="360"/>
      <c r="AG43" s="361"/>
      <c r="AH43" s="355"/>
      <c r="AI43" s="354"/>
      <c r="AJ43" s="354"/>
      <c r="AK43" s="354"/>
      <c r="AL43" s="360"/>
      <c r="AM43" s="360"/>
      <c r="AN43" s="360"/>
      <c r="AO43" s="413"/>
      <c r="AP43" s="413"/>
      <c r="AQ43" s="413"/>
      <c r="AR43" s="413"/>
      <c r="AS43" s="413"/>
      <c r="AT43" s="413"/>
      <c r="AU43" s="413"/>
      <c r="AV43" s="413"/>
      <c r="AW43" s="413"/>
      <c r="AX43" s="413"/>
      <c r="AY43" s="413"/>
      <c r="AZ43" s="413"/>
      <c r="BA43" s="413"/>
      <c r="BB43" s="413"/>
      <c r="BC43" s="413"/>
      <c r="BD43" s="413"/>
      <c r="BE43" s="413"/>
      <c r="BF43" s="413"/>
      <c r="BG43" s="413"/>
      <c r="BH43" s="413"/>
      <c r="BI43" s="413"/>
      <c r="BJ43" s="413"/>
      <c r="BK43" s="413"/>
      <c r="BL43" s="413"/>
      <c r="BM43" s="413"/>
      <c r="BN43" s="413"/>
      <c r="BO43" s="413"/>
      <c r="BP43" s="413"/>
      <c r="BQ43" s="413"/>
      <c r="BR43" s="413"/>
      <c r="BS43" s="414"/>
      <c r="BT43" s="414"/>
      <c r="BU43" s="414"/>
      <c r="BV43" s="414"/>
      <c r="BW43" s="414"/>
      <c r="BX43" s="414"/>
      <c r="BY43" s="414"/>
      <c r="BZ43" s="414"/>
      <c r="CA43" s="414"/>
      <c r="CB43" s="414"/>
      <c r="CC43" s="414"/>
      <c r="CD43" s="414"/>
      <c r="CE43" s="414"/>
      <c r="CF43" s="414"/>
      <c r="CG43" s="414"/>
    </row>
    <row r="44" spans="1:85" s="389" customFormat="1" ht="24" customHeight="1">
      <c r="A44" s="416"/>
      <c r="B44" s="417" t="s">
        <v>200</v>
      </c>
      <c r="C44" s="424">
        <v>200</v>
      </c>
      <c r="D44" s="419">
        <v>20</v>
      </c>
      <c r="E44" s="420">
        <v>1.8981481481481488E-3</v>
      </c>
      <c r="F44" s="421">
        <v>1</v>
      </c>
      <c r="G44" s="422">
        <v>7</v>
      </c>
      <c r="H44" s="406"/>
      <c r="I44" s="406"/>
      <c r="J44" s="406"/>
      <c r="K44" s="406"/>
      <c r="L44" s="406"/>
      <c r="M44" s="417" t="s">
        <v>349</v>
      </c>
      <c r="N44" s="424">
        <v>210</v>
      </c>
      <c r="O44" s="419">
        <v>40</v>
      </c>
      <c r="P44" s="420">
        <v>1.9328703703704875E-3</v>
      </c>
      <c r="Q44" s="421">
        <v>1</v>
      </c>
      <c r="R44" s="422">
        <v>7</v>
      </c>
      <c r="S44" s="408"/>
      <c r="T44" s="406"/>
      <c r="U44" s="397">
        <v>31.13000000000002</v>
      </c>
      <c r="V44" s="406"/>
      <c r="W44" s="409"/>
      <c r="X44" s="410"/>
      <c r="Y44" s="406"/>
      <c r="Z44" s="411"/>
      <c r="AA44" s="398"/>
      <c r="AB44" s="398"/>
      <c r="AC44" s="398"/>
      <c r="AD44" s="360"/>
      <c r="AE44" s="360"/>
      <c r="AF44" s="360"/>
      <c r="AG44" s="361"/>
      <c r="AH44" s="423"/>
      <c r="AI44" s="398"/>
      <c r="AJ44" s="398"/>
      <c r="AK44" s="398"/>
      <c r="AL44" s="360"/>
      <c r="AM44" s="360"/>
      <c r="AN44" s="360"/>
      <c r="AO44" s="413"/>
      <c r="AP44" s="413"/>
      <c r="AQ44" s="413"/>
      <c r="AR44" s="413"/>
      <c r="AS44" s="413"/>
      <c r="AT44" s="413"/>
      <c r="AU44" s="413"/>
      <c r="AV44" s="413"/>
      <c r="AW44" s="413"/>
      <c r="AX44" s="413"/>
      <c r="AY44" s="413"/>
      <c r="AZ44" s="413"/>
      <c r="BA44" s="413"/>
      <c r="BB44" s="413"/>
      <c r="BC44" s="413"/>
      <c r="BD44" s="413"/>
      <c r="BE44" s="413"/>
      <c r="BF44" s="413"/>
      <c r="BG44" s="413"/>
      <c r="BH44" s="413"/>
      <c r="BI44" s="413"/>
      <c r="BJ44" s="413"/>
      <c r="BK44" s="413"/>
      <c r="BL44" s="413"/>
      <c r="BM44" s="413"/>
      <c r="BN44" s="413"/>
      <c r="BO44" s="413"/>
      <c r="BP44" s="413"/>
      <c r="BQ44" s="413"/>
      <c r="BR44" s="413"/>
      <c r="BS44" s="414"/>
      <c r="BT44" s="414"/>
      <c r="BU44" s="414"/>
      <c r="BV44" s="414"/>
      <c r="BW44" s="414"/>
      <c r="BX44" s="414"/>
      <c r="BY44" s="414"/>
      <c r="BZ44" s="414"/>
      <c r="CA44" s="414"/>
      <c r="CB44" s="414"/>
      <c r="CC44" s="414"/>
      <c r="CD44" s="414"/>
      <c r="CE44" s="414"/>
      <c r="CF44" s="414"/>
      <c r="CG44" s="414"/>
    </row>
    <row r="45" spans="1:85" s="320" customFormat="1" ht="24" customHeight="1">
      <c r="A45" s="318"/>
      <c r="B45" s="391" t="s">
        <v>56</v>
      </c>
      <c r="C45" s="392">
        <v>110</v>
      </c>
      <c r="D45" s="393">
        <v>0</v>
      </c>
      <c r="E45" s="394">
        <v>5.9027777777775903E-4</v>
      </c>
      <c r="F45" s="392">
        <v>1</v>
      </c>
      <c r="G45" s="395" t="s">
        <v>342</v>
      </c>
      <c r="H45" s="406"/>
      <c r="I45" s="406"/>
      <c r="J45" s="406"/>
      <c r="K45" s="406"/>
      <c r="L45" s="406"/>
      <c r="M45" s="391" t="s">
        <v>372</v>
      </c>
      <c r="N45" s="392">
        <v>320</v>
      </c>
      <c r="O45" s="393">
        <v>100</v>
      </c>
      <c r="P45" s="394">
        <v>2.2337962962963864E-3</v>
      </c>
      <c r="Q45" s="392">
        <v>1</v>
      </c>
      <c r="R45" s="395">
        <v>7</v>
      </c>
      <c r="S45" s="408"/>
      <c r="T45" s="406"/>
      <c r="U45" s="397">
        <v>32.186000000000021</v>
      </c>
      <c r="V45" s="406"/>
      <c r="W45" s="409"/>
      <c r="X45" s="410"/>
      <c r="Y45" s="406"/>
      <c r="Z45" s="411"/>
      <c r="AA45" s="354"/>
      <c r="AB45" s="354"/>
      <c r="AC45" s="354"/>
      <c r="AD45" s="360"/>
      <c r="AE45" s="360"/>
      <c r="AF45" s="360"/>
      <c r="AG45" s="361"/>
      <c r="AH45" s="355"/>
      <c r="AI45" s="354"/>
      <c r="AJ45" s="354"/>
      <c r="AK45" s="354"/>
      <c r="AL45" s="360"/>
      <c r="AM45" s="360"/>
      <c r="AN45" s="360"/>
      <c r="AO45" s="413"/>
      <c r="AP45" s="413"/>
      <c r="AQ45" s="413"/>
      <c r="AR45" s="413"/>
      <c r="AS45" s="413"/>
      <c r="AT45" s="413"/>
      <c r="AU45" s="413"/>
      <c r="AV45" s="413"/>
      <c r="AW45" s="413"/>
      <c r="AX45" s="413"/>
      <c r="AY45" s="413"/>
      <c r="AZ45" s="413"/>
      <c r="BA45" s="413"/>
      <c r="BB45" s="413"/>
      <c r="BC45" s="413"/>
      <c r="BD45" s="413"/>
      <c r="BE45" s="413"/>
      <c r="BF45" s="413"/>
      <c r="BG45" s="413"/>
      <c r="BH45" s="413"/>
      <c r="BI45" s="413"/>
      <c r="BJ45" s="413"/>
      <c r="BK45" s="413"/>
      <c r="BL45" s="413"/>
      <c r="BM45" s="413"/>
      <c r="BN45" s="413"/>
      <c r="BO45" s="413"/>
      <c r="BP45" s="413"/>
      <c r="BQ45" s="413"/>
      <c r="BR45" s="413"/>
      <c r="BS45" s="414"/>
      <c r="BT45" s="414"/>
      <c r="BU45" s="414"/>
      <c r="BV45" s="414"/>
      <c r="BW45" s="414"/>
      <c r="BX45" s="414"/>
      <c r="BY45" s="414"/>
      <c r="BZ45" s="414"/>
      <c r="CA45" s="414"/>
      <c r="CB45" s="414"/>
      <c r="CC45" s="414"/>
      <c r="CD45" s="414"/>
      <c r="CE45" s="414"/>
      <c r="CF45" s="414"/>
      <c r="CG45" s="414"/>
    </row>
    <row r="46" spans="1:85" s="415" customFormat="1" ht="24" customHeight="1">
      <c r="A46" s="399"/>
      <c r="B46" s="400" t="s">
        <v>57</v>
      </c>
      <c r="C46" s="401">
        <v>190</v>
      </c>
      <c r="D46" s="402">
        <v>10</v>
      </c>
      <c r="E46" s="403">
        <v>1.8287037037036935E-3</v>
      </c>
      <c r="F46" s="404">
        <v>1</v>
      </c>
      <c r="G46" s="405">
        <v>7</v>
      </c>
      <c r="H46" s="406"/>
      <c r="I46" s="406"/>
      <c r="J46" s="406"/>
      <c r="K46" s="406"/>
      <c r="L46" s="406"/>
      <c r="M46" s="400" t="s">
        <v>86</v>
      </c>
      <c r="N46" s="401">
        <v>200</v>
      </c>
      <c r="O46" s="402">
        <v>0</v>
      </c>
      <c r="P46" s="403">
        <v>6.018518518517979E-4</v>
      </c>
      <c r="Q46" s="404">
        <v>2</v>
      </c>
      <c r="R46" s="405" t="s">
        <v>342</v>
      </c>
      <c r="S46" s="408"/>
      <c r="T46" s="406"/>
      <c r="U46" s="397">
        <v>33.242000000000019</v>
      </c>
      <c r="V46" s="406"/>
      <c r="W46" s="409"/>
      <c r="X46" s="410"/>
      <c r="Y46" s="406"/>
      <c r="Z46" s="411"/>
      <c r="AA46" s="354"/>
      <c r="AB46" s="354"/>
      <c r="AC46" s="354"/>
      <c r="AD46" s="360"/>
      <c r="AE46" s="360"/>
      <c r="AF46" s="360"/>
      <c r="AG46" s="361"/>
      <c r="AH46" s="412"/>
      <c r="AI46" s="354"/>
      <c r="AJ46" s="354"/>
      <c r="AK46" s="354"/>
      <c r="AL46" s="360"/>
      <c r="AM46" s="360"/>
      <c r="AN46" s="360"/>
      <c r="AO46" s="413"/>
      <c r="AP46" s="413"/>
      <c r="AQ46" s="413"/>
      <c r="AR46" s="413"/>
      <c r="AS46" s="413"/>
      <c r="AT46" s="413"/>
      <c r="AU46" s="413"/>
      <c r="AV46" s="413"/>
      <c r="AW46" s="413"/>
      <c r="AX46" s="413"/>
      <c r="AY46" s="413"/>
      <c r="AZ46" s="413"/>
      <c r="BA46" s="413"/>
      <c r="BB46" s="413"/>
      <c r="BC46" s="413"/>
      <c r="BD46" s="413"/>
      <c r="BE46" s="413"/>
      <c r="BF46" s="413"/>
      <c r="BG46" s="413"/>
      <c r="BH46" s="413"/>
      <c r="BI46" s="413"/>
      <c r="BJ46" s="413"/>
      <c r="BK46" s="413"/>
      <c r="BL46" s="413"/>
      <c r="BM46" s="413"/>
      <c r="BN46" s="413"/>
      <c r="BO46" s="413"/>
      <c r="BP46" s="413"/>
      <c r="BQ46" s="413"/>
      <c r="BR46" s="413"/>
      <c r="BS46" s="414"/>
      <c r="BT46" s="414"/>
      <c r="BU46" s="414"/>
      <c r="BV46" s="414"/>
      <c r="BW46" s="414"/>
      <c r="BX46" s="414"/>
      <c r="BY46" s="414"/>
      <c r="BZ46" s="414"/>
      <c r="CA46" s="414"/>
      <c r="CB46" s="414"/>
      <c r="CC46" s="414"/>
      <c r="CD46" s="414"/>
      <c r="CE46" s="414"/>
      <c r="CF46" s="414"/>
      <c r="CG46" s="414"/>
    </row>
    <row r="47" spans="1:85" s="415" customFormat="1" ht="24" customHeight="1">
      <c r="A47" s="399"/>
      <c r="B47" s="400" t="s">
        <v>58</v>
      </c>
      <c r="C47" s="401">
        <v>200</v>
      </c>
      <c r="D47" s="402">
        <v>20</v>
      </c>
      <c r="E47" s="403">
        <v>1.9560185185185652E-3</v>
      </c>
      <c r="F47" s="404">
        <v>1</v>
      </c>
      <c r="G47" s="405">
        <v>7</v>
      </c>
      <c r="H47" s="406"/>
      <c r="I47" s="406"/>
      <c r="J47" s="406"/>
      <c r="K47" s="406"/>
      <c r="L47" s="406"/>
      <c r="M47" s="400" t="s">
        <v>87</v>
      </c>
      <c r="N47" s="401">
        <v>210</v>
      </c>
      <c r="O47" s="402">
        <v>0</v>
      </c>
      <c r="P47" s="403">
        <v>7.5231481481474738E-4</v>
      </c>
      <c r="Q47" s="404">
        <v>2</v>
      </c>
      <c r="R47" s="405" t="s">
        <v>342</v>
      </c>
      <c r="S47" s="408"/>
      <c r="T47" s="406"/>
      <c r="U47" s="397">
        <v>34.298000000000016</v>
      </c>
      <c r="V47" s="406"/>
      <c r="W47" s="409"/>
      <c r="X47" s="410"/>
      <c r="Y47" s="406"/>
      <c r="Z47" s="411"/>
      <c r="AA47" s="354"/>
      <c r="AB47" s="354"/>
      <c r="AC47" s="354"/>
      <c r="AD47" s="360"/>
      <c r="AE47" s="360"/>
      <c r="AF47" s="360"/>
      <c r="AG47" s="361"/>
      <c r="AH47" s="412"/>
      <c r="AI47" s="354"/>
      <c r="AJ47" s="354"/>
      <c r="AK47" s="354"/>
      <c r="AL47" s="360"/>
      <c r="AM47" s="360"/>
      <c r="AN47" s="360"/>
      <c r="AO47" s="413"/>
      <c r="AP47" s="413"/>
      <c r="AQ47" s="413"/>
      <c r="AR47" s="413"/>
      <c r="AS47" s="413"/>
      <c r="AT47" s="413"/>
      <c r="AU47" s="413"/>
      <c r="AV47" s="413"/>
      <c r="AW47" s="413"/>
      <c r="AX47" s="413"/>
      <c r="AY47" s="413"/>
      <c r="AZ47" s="413"/>
      <c r="BA47" s="413"/>
      <c r="BB47" s="413"/>
      <c r="BC47" s="413"/>
      <c r="BD47" s="413"/>
      <c r="BE47" s="413"/>
      <c r="BF47" s="413"/>
      <c r="BG47" s="413"/>
      <c r="BH47" s="413"/>
      <c r="BI47" s="413"/>
      <c r="BJ47" s="413"/>
      <c r="BK47" s="413"/>
      <c r="BL47" s="413"/>
      <c r="BM47" s="413"/>
      <c r="BN47" s="413"/>
      <c r="BO47" s="413"/>
      <c r="BP47" s="413"/>
      <c r="BQ47" s="413"/>
      <c r="BR47" s="413"/>
      <c r="BS47" s="414"/>
      <c r="BT47" s="414"/>
      <c r="BU47" s="414"/>
      <c r="BV47" s="414"/>
      <c r="BW47" s="414"/>
      <c r="BX47" s="414"/>
      <c r="BY47" s="414"/>
      <c r="BZ47" s="414"/>
      <c r="CA47" s="414"/>
      <c r="CB47" s="414"/>
      <c r="CC47" s="414"/>
      <c r="CD47" s="414"/>
      <c r="CE47" s="414"/>
      <c r="CF47" s="414"/>
      <c r="CG47" s="414"/>
    </row>
    <row r="48" spans="1:85" s="320" customFormat="1" ht="24" customHeight="1">
      <c r="A48" s="318"/>
      <c r="B48" s="400" t="s">
        <v>59</v>
      </c>
      <c r="C48" s="401">
        <v>190</v>
      </c>
      <c r="D48" s="402">
        <v>10</v>
      </c>
      <c r="E48" s="403">
        <v>1.8171296296295436E-3</v>
      </c>
      <c r="F48" s="404">
        <v>1</v>
      </c>
      <c r="G48" s="405">
        <v>7</v>
      </c>
      <c r="H48" s="406"/>
      <c r="I48" s="406"/>
      <c r="J48" s="406"/>
      <c r="K48" s="406"/>
      <c r="L48" s="406"/>
      <c r="M48" s="400" t="s">
        <v>88</v>
      </c>
      <c r="N48" s="401">
        <v>220</v>
      </c>
      <c r="O48" s="402">
        <v>0</v>
      </c>
      <c r="P48" s="403">
        <v>7.2916666666678065E-4</v>
      </c>
      <c r="Q48" s="404">
        <v>2</v>
      </c>
      <c r="R48" s="405" t="s">
        <v>342</v>
      </c>
      <c r="S48" s="408"/>
      <c r="T48" s="406"/>
      <c r="U48" s="397">
        <v>35.354000000000013</v>
      </c>
      <c r="V48" s="406"/>
      <c r="W48" s="409"/>
      <c r="X48" s="410"/>
      <c r="Y48" s="406"/>
      <c r="Z48" s="411"/>
      <c r="AA48" s="354"/>
      <c r="AB48" s="354"/>
      <c r="AC48" s="354"/>
      <c r="AD48" s="360"/>
      <c r="AE48" s="360"/>
      <c r="AF48" s="360"/>
      <c r="AG48" s="361"/>
      <c r="AH48" s="355"/>
      <c r="AI48" s="354"/>
      <c r="AJ48" s="354"/>
      <c r="AK48" s="354"/>
      <c r="AL48" s="360"/>
      <c r="AM48" s="360"/>
      <c r="AN48" s="360"/>
      <c r="AO48" s="413"/>
      <c r="AP48" s="413"/>
      <c r="AQ48" s="413"/>
      <c r="AR48" s="413"/>
      <c r="AS48" s="413"/>
      <c r="AT48" s="413"/>
      <c r="AU48" s="413"/>
      <c r="AV48" s="413"/>
      <c r="AW48" s="413"/>
      <c r="AX48" s="413"/>
      <c r="AY48" s="413"/>
      <c r="AZ48" s="413"/>
      <c r="BA48" s="413"/>
      <c r="BB48" s="413"/>
      <c r="BC48" s="413"/>
      <c r="BD48" s="413"/>
      <c r="BE48" s="413"/>
      <c r="BF48" s="413"/>
      <c r="BG48" s="413"/>
      <c r="BH48" s="413"/>
      <c r="BI48" s="413"/>
      <c r="BJ48" s="413"/>
      <c r="BK48" s="413"/>
      <c r="BL48" s="413"/>
      <c r="BM48" s="413"/>
      <c r="BN48" s="413"/>
      <c r="BO48" s="413"/>
      <c r="BP48" s="413"/>
      <c r="BQ48" s="413"/>
      <c r="BR48" s="413"/>
      <c r="BS48" s="414"/>
      <c r="BT48" s="414"/>
      <c r="BU48" s="414"/>
      <c r="BV48" s="414"/>
      <c r="BW48" s="414"/>
      <c r="BX48" s="414"/>
      <c r="BY48" s="414"/>
      <c r="BZ48" s="414"/>
      <c r="CA48" s="414"/>
      <c r="CB48" s="414"/>
      <c r="CC48" s="414"/>
      <c r="CD48" s="414"/>
      <c r="CE48" s="414"/>
      <c r="CF48" s="414"/>
      <c r="CG48" s="414"/>
    </row>
    <row r="49" spans="1:85" s="320" customFormat="1" ht="24" customHeight="1">
      <c r="A49" s="318"/>
      <c r="B49" s="400" t="s">
        <v>60</v>
      </c>
      <c r="C49" s="401">
        <v>180</v>
      </c>
      <c r="D49" s="402">
        <v>10</v>
      </c>
      <c r="E49" s="403">
        <v>1.7939814814814659E-3</v>
      </c>
      <c r="F49" s="404">
        <v>1</v>
      </c>
      <c r="G49" s="405">
        <v>7</v>
      </c>
      <c r="H49" s="406"/>
      <c r="I49" s="406"/>
      <c r="J49" s="406"/>
      <c r="K49" s="406"/>
      <c r="L49" s="406"/>
      <c r="M49" s="400" t="s">
        <v>89</v>
      </c>
      <c r="N49" s="401">
        <v>240</v>
      </c>
      <c r="O49" s="402">
        <v>0</v>
      </c>
      <c r="P49" s="403">
        <v>7.523148148148584E-4</v>
      </c>
      <c r="Q49" s="404">
        <v>2</v>
      </c>
      <c r="R49" s="405" t="s">
        <v>342</v>
      </c>
      <c r="S49" s="408"/>
      <c r="T49" s="406"/>
      <c r="U49" s="397">
        <v>36.410000000000011</v>
      </c>
      <c r="V49" s="406"/>
      <c r="W49" s="409"/>
      <c r="X49" s="410"/>
      <c r="Y49" s="406"/>
      <c r="Z49" s="411"/>
      <c r="AA49" s="354"/>
      <c r="AB49" s="354"/>
      <c r="AC49" s="354"/>
      <c r="AD49" s="360"/>
      <c r="AE49" s="360"/>
      <c r="AF49" s="360"/>
      <c r="AG49" s="361"/>
      <c r="AH49" s="355"/>
      <c r="AI49" s="354"/>
      <c r="AJ49" s="354"/>
      <c r="AK49" s="354"/>
      <c r="AL49" s="360"/>
      <c r="AM49" s="360"/>
      <c r="AN49" s="360"/>
      <c r="AO49" s="413"/>
      <c r="AP49" s="413"/>
      <c r="AQ49" s="413"/>
      <c r="AR49" s="413"/>
      <c r="AS49" s="413"/>
      <c r="AT49" s="413"/>
      <c r="AU49" s="413"/>
      <c r="AV49" s="413"/>
      <c r="AW49" s="413"/>
      <c r="AX49" s="413"/>
      <c r="AY49" s="413"/>
      <c r="AZ49" s="413"/>
      <c r="BA49" s="413"/>
      <c r="BB49" s="413"/>
      <c r="BC49" s="413"/>
      <c r="BD49" s="413"/>
      <c r="BE49" s="413"/>
      <c r="BF49" s="413"/>
      <c r="BG49" s="413"/>
      <c r="BH49" s="413"/>
      <c r="BI49" s="413"/>
      <c r="BJ49" s="413"/>
      <c r="BK49" s="413"/>
      <c r="BL49" s="413"/>
      <c r="BM49" s="413"/>
      <c r="BN49" s="413"/>
      <c r="BO49" s="413"/>
      <c r="BP49" s="413"/>
      <c r="BQ49" s="413"/>
      <c r="BR49" s="413"/>
      <c r="BS49" s="414"/>
      <c r="BT49" s="414"/>
      <c r="BU49" s="414"/>
      <c r="BV49" s="414"/>
      <c r="BW49" s="414"/>
      <c r="BX49" s="414"/>
      <c r="BY49" s="414"/>
      <c r="BZ49" s="414"/>
      <c r="CA49" s="414"/>
      <c r="CB49" s="414"/>
      <c r="CC49" s="414"/>
      <c r="CD49" s="414"/>
      <c r="CE49" s="414"/>
      <c r="CF49" s="414"/>
      <c r="CG49" s="414"/>
    </row>
    <row r="50" spans="1:85" s="389" customFormat="1" ht="24" customHeight="1">
      <c r="A50" s="416"/>
      <c r="B50" s="417" t="s">
        <v>202</v>
      </c>
      <c r="C50" s="424">
        <v>90</v>
      </c>
      <c r="D50" s="419">
        <v>0</v>
      </c>
      <c r="E50" s="420">
        <v>4.166666666667318E-4</v>
      </c>
      <c r="F50" s="421">
        <v>1</v>
      </c>
      <c r="G50" s="422" t="s">
        <v>342</v>
      </c>
      <c r="H50" s="406"/>
      <c r="I50" s="406"/>
      <c r="J50" s="406"/>
      <c r="K50" s="406"/>
      <c r="L50" s="406"/>
      <c r="M50" s="417" t="s">
        <v>352</v>
      </c>
      <c r="N50" s="424">
        <v>210</v>
      </c>
      <c r="O50" s="419">
        <v>0</v>
      </c>
      <c r="P50" s="420">
        <v>7.2916666666678065E-4</v>
      </c>
      <c r="Q50" s="421">
        <v>2</v>
      </c>
      <c r="R50" s="422" t="s">
        <v>342</v>
      </c>
      <c r="S50" s="408"/>
      <c r="T50" s="406"/>
      <c r="U50" s="397">
        <v>37.466000000000008</v>
      </c>
      <c r="V50" s="406"/>
      <c r="W50" s="409"/>
      <c r="X50" s="410"/>
      <c r="Y50" s="406"/>
      <c r="Z50" s="411"/>
      <c r="AA50" s="398"/>
      <c r="AB50" s="398"/>
      <c r="AC50" s="398"/>
      <c r="AD50" s="360"/>
      <c r="AE50" s="360"/>
      <c r="AF50" s="360"/>
      <c r="AG50" s="361"/>
      <c r="AH50" s="423"/>
      <c r="AI50" s="398"/>
      <c r="AJ50" s="398"/>
      <c r="AK50" s="398"/>
      <c r="AL50" s="360"/>
      <c r="AM50" s="360"/>
      <c r="AN50" s="360"/>
      <c r="AO50" s="413"/>
      <c r="AP50" s="413"/>
      <c r="AQ50" s="413"/>
      <c r="AR50" s="413"/>
      <c r="AS50" s="413"/>
      <c r="AT50" s="413"/>
      <c r="AU50" s="413"/>
      <c r="AV50" s="413"/>
      <c r="AW50" s="413"/>
      <c r="AX50" s="413"/>
      <c r="AY50" s="413"/>
      <c r="AZ50" s="413"/>
      <c r="BA50" s="413"/>
      <c r="BB50" s="413"/>
      <c r="BC50" s="413"/>
      <c r="BD50" s="413"/>
      <c r="BE50" s="413"/>
      <c r="BF50" s="413"/>
      <c r="BG50" s="413"/>
      <c r="BH50" s="413"/>
      <c r="BI50" s="413"/>
      <c r="BJ50" s="413"/>
      <c r="BK50" s="413"/>
      <c r="BL50" s="413"/>
      <c r="BM50" s="413"/>
      <c r="BN50" s="413"/>
      <c r="BO50" s="413"/>
      <c r="BP50" s="413"/>
      <c r="BQ50" s="413"/>
      <c r="BR50" s="413"/>
      <c r="BS50" s="414"/>
      <c r="BT50" s="414"/>
      <c r="BU50" s="414"/>
      <c r="BV50" s="414"/>
      <c r="BW50" s="414"/>
      <c r="BX50" s="414"/>
      <c r="BY50" s="414"/>
      <c r="BZ50" s="414"/>
      <c r="CA50" s="414"/>
      <c r="CB50" s="414"/>
      <c r="CC50" s="414"/>
      <c r="CD50" s="414"/>
      <c r="CE50" s="414"/>
      <c r="CF50" s="414"/>
      <c r="CG50" s="414"/>
    </row>
    <row r="51" spans="1:85" s="320" customFormat="1" ht="24" customHeight="1">
      <c r="A51" s="318"/>
      <c r="B51" s="425"/>
      <c r="C51" s="426"/>
      <c r="D51" s="426"/>
      <c r="E51" s="427"/>
      <c r="F51" s="428"/>
      <c r="G51" s="428"/>
      <c r="H51" s="406"/>
      <c r="I51" s="406"/>
      <c r="J51" s="406"/>
      <c r="K51" s="406"/>
      <c r="L51" s="406"/>
      <c r="M51" s="429" t="s">
        <v>353</v>
      </c>
      <c r="N51" s="430">
        <v>320</v>
      </c>
      <c r="O51" s="431">
        <v>120</v>
      </c>
      <c r="P51" s="432">
        <v>2.4189814814814525E-3</v>
      </c>
      <c r="Q51" s="433" t="s">
        <v>373</v>
      </c>
      <c r="R51" s="433" t="s">
        <v>373</v>
      </c>
      <c r="S51" s="408"/>
      <c r="T51" s="406"/>
      <c r="U51" s="406"/>
      <c r="V51" s="406"/>
      <c r="W51" s="409"/>
      <c r="X51" s="410"/>
      <c r="Y51" s="406"/>
      <c r="Z51" s="411"/>
      <c r="AA51" s="434"/>
      <c r="AB51" s="434"/>
      <c r="AC51" s="434"/>
      <c r="AD51" s="360"/>
      <c r="AE51" s="360"/>
      <c r="AF51" s="360"/>
      <c r="AG51" s="361"/>
      <c r="AH51" s="355"/>
      <c r="AI51" s="434"/>
      <c r="AJ51" s="434"/>
      <c r="AK51" s="434"/>
      <c r="AL51" s="360"/>
      <c r="AM51" s="360"/>
      <c r="AN51" s="360"/>
      <c r="AO51" s="413"/>
      <c r="AP51" s="413"/>
      <c r="AQ51" s="413"/>
      <c r="AR51" s="413"/>
      <c r="AS51" s="413"/>
      <c r="AT51" s="413"/>
      <c r="AU51" s="413"/>
      <c r="AV51" s="413"/>
      <c r="AW51" s="413"/>
      <c r="AX51" s="413"/>
      <c r="AY51" s="413"/>
      <c r="AZ51" s="413"/>
      <c r="BA51" s="413"/>
      <c r="BB51" s="413"/>
      <c r="BC51" s="413"/>
      <c r="BD51" s="413"/>
      <c r="BE51" s="413"/>
      <c r="BF51" s="413"/>
      <c r="BG51" s="413"/>
      <c r="BH51" s="413"/>
      <c r="BI51" s="413"/>
      <c r="BJ51" s="413"/>
      <c r="BK51" s="413"/>
      <c r="BL51" s="413"/>
      <c r="BM51" s="413"/>
      <c r="BN51" s="413"/>
      <c r="BO51" s="413"/>
      <c r="BP51" s="413"/>
      <c r="BQ51" s="413"/>
      <c r="BR51" s="413"/>
      <c r="BS51" s="414"/>
      <c r="BT51" s="414"/>
      <c r="BU51" s="414"/>
      <c r="BV51" s="414"/>
      <c r="BW51" s="414"/>
      <c r="BX51" s="414"/>
      <c r="BY51" s="414"/>
      <c r="BZ51" s="414"/>
      <c r="CA51" s="414"/>
      <c r="CB51" s="414"/>
      <c r="CC51" s="414"/>
      <c r="CD51" s="414"/>
      <c r="CE51" s="414"/>
      <c r="CF51" s="414"/>
      <c r="CG51" s="414"/>
    </row>
    <row r="52" spans="1:85" s="415" customFormat="1" ht="11.25" customHeight="1">
      <c r="A52" s="399"/>
      <c r="B52" s="435"/>
      <c r="C52" s="408"/>
      <c r="D52" s="408"/>
      <c r="E52" s="436"/>
      <c r="F52" s="436"/>
      <c r="G52" s="436"/>
      <c r="H52" s="437"/>
      <c r="I52" s="438"/>
      <c r="J52" s="438"/>
      <c r="K52" s="438"/>
      <c r="L52" s="438"/>
      <c r="M52" s="438"/>
      <c r="N52" s="438"/>
      <c r="O52" s="438"/>
      <c r="P52" s="438"/>
      <c r="Q52" s="438"/>
      <c r="R52" s="438"/>
      <c r="S52" s="437"/>
      <c r="T52" s="437"/>
      <c r="U52" s="438"/>
      <c r="V52" s="438"/>
      <c r="W52" s="439"/>
      <c r="X52" s="399"/>
      <c r="Z52" s="354"/>
      <c r="AA52" s="354"/>
      <c r="AB52" s="354"/>
      <c r="AC52" s="354"/>
      <c r="AD52" s="360"/>
      <c r="AE52" s="360"/>
      <c r="AF52" s="360"/>
      <c r="AG52" s="361"/>
      <c r="AH52" s="412"/>
      <c r="AI52" s="354"/>
      <c r="AJ52" s="354"/>
      <c r="AK52" s="354"/>
      <c r="AL52" s="360"/>
      <c r="AM52" s="360"/>
      <c r="AN52" s="360"/>
    </row>
    <row r="53" spans="1:85" s="29" customFormat="1" ht="8.25" customHeight="1">
      <c r="A53" s="440"/>
      <c r="B53" s="92"/>
      <c r="C53" s="441"/>
      <c r="D53" s="442"/>
      <c r="E53" s="442"/>
      <c r="F53" s="442"/>
      <c r="G53" s="443"/>
      <c r="H53" s="443"/>
      <c r="I53" s="444"/>
      <c r="J53" s="444"/>
      <c r="K53" s="445"/>
      <c r="L53" s="92"/>
      <c r="M53" s="441"/>
      <c r="N53" s="446"/>
      <c r="O53" s="442"/>
      <c r="P53" s="442"/>
      <c r="Q53" s="443"/>
      <c r="R53" s="443"/>
      <c r="S53" s="444"/>
      <c r="T53" s="444"/>
      <c r="U53" s="445"/>
      <c r="V53" s="447"/>
      <c r="W53" s="448"/>
      <c r="X53" s="449"/>
      <c r="Y53" s="450"/>
      <c r="Z53" s="451"/>
      <c r="AA53" s="451"/>
      <c r="AB53" s="451"/>
      <c r="AC53" s="451"/>
      <c r="AD53" s="452"/>
      <c r="AE53" s="452"/>
      <c r="AF53" s="452"/>
      <c r="AI53" s="451"/>
      <c r="AJ53" s="451"/>
      <c r="AK53" s="451"/>
      <c r="AL53" s="452"/>
      <c r="AM53" s="452"/>
      <c r="AN53" s="452"/>
    </row>
    <row r="54" spans="1:85" s="29" customFormat="1" ht="20.25" customHeight="1">
      <c r="A54" s="453"/>
      <c r="B54" s="454" t="s">
        <v>355</v>
      </c>
      <c r="C54" s="455" t="s">
        <v>356</v>
      </c>
      <c r="D54" s="456"/>
      <c r="E54" s="456"/>
      <c r="F54" s="457"/>
      <c r="G54" s="457"/>
      <c r="H54" s="457"/>
      <c r="I54" s="457"/>
      <c r="J54" s="458"/>
      <c r="K54" s="457"/>
      <c r="L54" s="459"/>
      <c r="M54" s="459"/>
      <c r="N54" s="32"/>
      <c r="O54" s="460"/>
      <c r="P54" s="461"/>
      <c r="Q54" s="462"/>
      <c r="R54" s="463"/>
      <c r="S54" s="463"/>
      <c r="T54" s="462"/>
      <c r="U54" s="464"/>
      <c r="V54" s="465"/>
      <c r="W54" s="466"/>
      <c r="X54" s="449"/>
      <c r="Y54" s="450"/>
      <c r="Z54" s="451"/>
      <c r="AA54" s="451"/>
      <c r="AB54" s="451"/>
      <c r="AC54" s="451"/>
      <c r="AD54" s="452"/>
      <c r="AE54" s="452"/>
      <c r="AF54" s="452"/>
      <c r="AI54" s="451"/>
      <c r="AJ54" s="451"/>
      <c r="AK54" s="451"/>
      <c r="AL54" s="452"/>
      <c r="AM54" s="452"/>
      <c r="AN54" s="452"/>
    </row>
    <row r="55" spans="1:85" s="29" customFormat="1" ht="20.25" customHeight="1" thickBot="1">
      <c r="A55" s="467"/>
      <c r="B55" s="468" t="s">
        <v>357</v>
      </c>
      <c r="C55" s="469" t="s">
        <v>358</v>
      </c>
      <c r="D55" s="470"/>
      <c r="E55" s="470"/>
      <c r="F55" s="471"/>
      <c r="G55" s="471"/>
      <c r="H55" s="471"/>
      <c r="I55" s="471"/>
      <c r="J55" s="472"/>
      <c r="K55" s="471"/>
      <c r="L55" s="473"/>
      <c r="M55" s="473"/>
      <c r="N55" s="474"/>
      <c r="O55" s="475"/>
      <c r="P55" s="476"/>
      <c r="Q55" s="477"/>
      <c r="R55" s="478"/>
      <c r="S55" s="478"/>
      <c r="T55" s="477"/>
      <c r="U55" s="479"/>
      <c r="V55" s="480"/>
      <c r="W55" s="481"/>
      <c r="X55" s="449"/>
      <c r="Y55" s="450"/>
      <c r="Z55" s="451"/>
      <c r="AA55" s="451"/>
      <c r="AB55" s="451"/>
      <c r="AC55" s="451"/>
      <c r="AD55" s="452"/>
      <c r="AE55" s="452"/>
      <c r="AF55" s="452"/>
      <c r="AI55" s="451"/>
      <c r="AJ55" s="451"/>
      <c r="AK55" s="451"/>
      <c r="AL55" s="452"/>
      <c r="AM55" s="452"/>
      <c r="AN55" s="452"/>
    </row>
    <row r="56" spans="1:85" s="415" customFormat="1" ht="12.95" customHeight="1">
      <c r="B56" s="482"/>
      <c r="C56" s="483"/>
      <c r="D56" s="483"/>
      <c r="E56" s="483"/>
      <c r="F56" s="483"/>
      <c r="G56" s="483"/>
      <c r="H56" s="483"/>
      <c r="I56" s="484"/>
      <c r="J56" s="438"/>
      <c r="K56" s="485"/>
      <c r="L56" s="484"/>
      <c r="M56" s="485"/>
      <c r="N56" s="485"/>
      <c r="O56" s="485"/>
      <c r="P56" s="438"/>
      <c r="Q56" s="438"/>
      <c r="R56" s="438"/>
      <c r="S56" s="485"/>
      <c r="T56" s="438"/>
      <c r="U56" s="438"/>
      <c r="V56" s="485"/>
      <c r="W56" s="485"/>
      <c r="X56" s="438"/>
      <c r="Z56" s="302"/>
      <c r="AA56" s="302"/>
      <c r="AB56" s="302"/>
      <c r="AC56" s="302"/>
      <c r="AD56" s="486"/>
      <c r="AE56" s="486"/>
      <c r="AF56" s="486"/>
      <c r="AG56" s="487"/>
      <c r="AH56" s="488"/>
      <c r="AI56" s="302"/>
      <c r="AJ56" s="302"/>
      <c r="AK56" s="302"/>
      <c r="AL56" s="486"/>
      <c r="AM56" s="486"/>
      <c r="AN56" s="486"/>
    </row>
    <row r="57" spans="1:85">
      <c r="AD57" s="486"/>
    </row>
    <row r="59" spans="1:85">
      <c r="C59" s="489"/>
      <c r="D59" s="490"/>
      <c r="E59" s="491"/>
      <c r="F59" s="491"/>
      <c r="G59" s="491"/>
      <c r="N59" s="490"/>
      <c r="O59" s="490"/>
      <c r="P59" s="490"/>
      <c r="Q59" s="490"/>
      <c r="R59" s="490"/>
    </row>
    <row r="60" spans="1:85">
      <c r="B60" s="303"/>
      <c r="C60" s="303"/>
      <c r="S60" s="303"/>
      <c r="T60" s="303"/>
    </row>
    <row r="61" spans="1:85">
      <c r="B61" s="303"/>
      <c r="C61" s="303"/>
      <c r="R61" s="492"/>
      <c r="S61" s="493"/>
      <c r="T61" s="303"/>
    </row>
    <row r="62" spans="1:85">
      <c r="B62" s="303"/>
      <c r="C62" s="303"/>
      <c r="R62" s="494"/>
      <c r="S62" s="493"/>
      <c r="T62" s="303"/>
    </row>
    <row r="63" spans="1:85">
      <c r="B63" s="303"/>
      <c r="C63" s="303"/>
      <c r="Q63" s="493"/>
      <c r="R63" s="493"/>
      <c r="S63" s="493"/>
      <c r="T63" s="303"/>
    </row>
    <row r="64" spans="1:85">
      <c r="B64" s="303"/>
      <c r="C64" s="303"/>
      <c r="Q64" s="493"/>
      <c r="R64" s="493"/>
      <c r="S64" s="493"/>
      <c r="T64" s="303"/>
    </row>
    <row r="65" spans="2:20">
      <c r="B65" s="303"/>
      <c r="C65" s="303"/>
      <c r="S65" s="303"/>
      <c r="T65" s="303"/>
    </row>
    <row r="66" spans="2:20">
      <c r="B66" s="303"/>
      <c r="C66" s="303"/>
      <c r="S66" s="303"/>
      <c r="T66" s="303"/>
    </row>
    <row r="67" spans="2:20">
      <c r="B67" s="303"/>
      <c r="C67" s="303"/>
      <c r="S67" s="303"/>
      <c r="T67" s="303"/>
    </row>
    <row r="68" spans="2:20">
      <c r="B68" s="303"/>
      <c r="C68" s="303"/>
      <c r="S68" s="303"/>
      <c r="T68" s="303"/>
    </row>
    <row r="69" spans="2:20">
      <c r="B69" s="303"/>
      <c r="C69" s="303"/>
      <c r="S69" s="303"/>
      <c r="T69" s="303"/>
    </row>
    <row r="70" spans="2:20">
      <c r="B70" s="303"/>
      <c r="C70" s="303"/>
      <c r="S70" s="303"/>
      <c r="T70" s="303"/>
    </row>
    <row r="71" spans="2:20">
      <c r="B71" s="303"/>
      <c r="C71" s="303"/>
      <c r="S71" s="303"/>
      <c r="T71" s="303"/>
    </row>
    <row r="72" spans="2:20">
      <c r="B72" s="303"/>
      <c r="C72" s="303"/>
      <c r="S72" s="303"/>
      <c r="T72" s="303"/>
    </row>
  </sheetData>
  <mergeCells count="1">
    <mergeCell ref="L1:L10"/>
  </mergeCells>
  <phoneticPr fontId="3"/>
  <printOptions horizontalCentered="1" verticalCentered="1"/>
  <pageMargins left="0.51181102362204722" right="0.51181102362204722" top="0.78740157480314965" bottom="0.59055118110236227" header="0.31496062992125984" footer="0.31496062992125984"/>
  <pageSetup paperSize="9" scale="58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72"/>
  <sheetViews>
    <sheetView showGridLines="0" view="pageBreakPreview" zoomScale="85" zoomScaleNormal="130" zoomScaleSheetLayoutView="85" zoomScalePageLayoutView="70" workbookViewId="0">
      <selection activeCell="P36" sqref="P36"/>
    </sheetView>
  </sheetViews>
  <sheetFormatPr defaultColWidth="5.625" defaultRowHeight="11.25"/>
  <cols>
    <col min="1" max="1" width="1.25" style="304" customWidth="1"/>
    <col min="2" max="2" width="10.75" style="304" customWidth="1"/>
    <col min="3" max="3" width="6.5" style="304" customWidth="1"/>
    <col min="4" max="12" width="6.5" style="303" customWidth="1"/>
    <col min="13" max="13" width="10.75" style="303" customWidth="1"/>
    <col min="14" max="18" width="6.5" style="303" customWidth="1"/>
    <col min="19" max="20" width="6.5" style="304" customWidth="1"/>
    <col min="21" max="23" width="6.5" style="303" customWidth="1"/>
    <col min="24" max="24" width="1.25" style="303" customWidth="1"/>
    <col min="25" max="25" width="5.625" style="303"/>
    <col min="26" max="32" width="4.375" style="302" customWidth="1"/>
    <col min="33" max="34" width="4.375" style="303" customWidth="1"/>
    <col min="35" max="40" width="4.375" style="302" customWidth="1"/>
    <col min="41" max="48" width="4.375" style="304" customWidth="1"/>
    <col min="49" max="72" width="6.875" style="304" customWidth="1"/>
    <col min="73" max="124" width="4" style="304" customWidth="1"/>
    <col min="125" max="16384" width="5.625" style="304"/>
  </cols>
  <sheetData>
    <row r="1" spans="1:118" ht="43.5" customHeight="1">
      <c r="A1" s="292"/>
      <c r="B1" s="293" t="s">
        <v>304</v>
      </c>
      <c r="C1" s="294"/>
      <c r="D1" s="294"/>
      <c r="E1" s="294"/>
      <c r="F1" s="294"/>
      <c r="G1" s="294"/>
      <c r="H1" s="294"/>
      <c r="I1" s="294"/>
      <c r="J1" s="295"/>
      <c r="K1" s="296"/>
      <c r="L1" s="756" t="s">
        <v>305</v>
      </c>
      <c r="M1" s="297"/>
      <c r="N1" s="298"/>
      <c r="O1" s="298"/>
      <c r="P1" s="298"/>
      <c r="Q1" s="298"/>
      <c r="R1" s="298"/>
      <c r="S1" s="298"/>
      <c r="T1" s="298"/>
      <c r="U1" s="298"/>
      <c r="V1" s="298"/>
      <c r="W1" s="299"/>
      <c r="X1" s="300"/>
      <c r="Y1" s="301"/>
    </row>
    <row r="2" spans="1:118" s="319" customFormat="1" ht="36.75" customHeight="1">
      <c r="A2" s="305"/>
      <c r="B2" s="306" t="s">
        <v>359</v>
      </c>
      <c r="C2" s="307"/>
      <c r="D2" s="307"/>
      <c r="E2" s="307"/>
      <c r="F2" s="307"/>
      <c r="G2" s="307"/>
      <c r="H2" s="308"/>
      <c r="I2" s="309"/>
      <c r="J2" s="310"/>
      <c r="K2" s="311"/>
      <c r="L2" s="757"/>
      <c r="M2" s="312"/>
      <c r="N2" s="313"/>
      <c r="O2" s="314"/>
      <c r="P2" s="315"/>
      <c r="Q2" s="315"/>
      <c r="R2" s="315"/>
      <c r="S2" s="313"/>
      <c r="T2" s="316"/>
      <c r="U2" s="316"/>
      <c r="V2" s="316"/>
      <c r="W2" s="317"/>
      <c r="X2" s="318"/>
      <c r="Z2" s="302"/>
      <c r="AA2" s="302"/>
      <c r="AB2" s="302"/>
      <c r="AC2" s="302"/>
      <c r="AD2" s="302"/>
      <c r="AE2" s="302"/>
      <c r="AF2" s="302"/>
      <c r="AG2" s="320"/>
      <c r="AH2" s="320"/>
      <c r="AI2" s="302"/>
      <c r="AJ2" s="302"/>
      <c r="AK2" s="302"/>
      <c r="AL2" s="302"/>
      <c r="AM2" s="302"/>
      <c r="AN2" s="302"/>
      <c r="AO2" s="321"/>
      <c r="AP2" s="321"/>
      <c r="AQ2" s="321"/>
      <c r="AR2" s="321"/>
      <c r="AS2" s="321"/>
      <c r="AT2" s="321"/>
      <c r="AU2" s="321"/>
      <c r="AV2" s="321"/>
      <c r="AW2" s="321"/>
      <c r="AX2" s="321"/>
      <c r="AY2" s="321"/>
      <c r="AZ2" s="321"/>
      <c r="BA2" s="321"/>
      <c r="BB2" s="321"/>
      <c r="BC2" s="321"/>
      <c r="BD2" s="321"/>
      <c r="BE2" s="321"/>
      <c r="BF2" s="321"/>
      <c r="BG2" s="321"/>
      <c r="BH2" s="321"/>
      <c r="BI2" s="321"/>
      <c r="BJ2" s="321"/>
      <c r="BK2" s="321"/>
      <c r="BL2" s="321"/>
      <c r="BM2" s="321"/>
      <c r="BN2" s="321"/>
      <c r="BO2" s="321"/>
      <c r="BP2" s="321"/>
      <c r="BQ2" s="321"/>
      <c r="BR2" s="321"/>
      <c r="BS2" s="321"/>
      <c r="BT2" s="321"/>
      <c r="BU2" s="321"/>
      <c r="BV2" s="321"/>
      <c r="BW2" s="321"/>
      <c r="BX2" s="321"/>
      <c r="BY2" s="321"/>
      <c r="BZ2" s="321"/>
      <c r="CA2" s="321"/>
      <c r="CB2" s="321"/>
      <c r="CC2" s="321"/>
      <c r="CD2" s="321"/>
      <c r="CE2" s="321"/>
      <c r="CF2" s="321"/>
      <c r="CG2" s="321"/>
      <c r="CH2" s="321"/>
      <c r="CI2" s="321"/>
    </row>
    <row r="3" spans="1:118" s="319" customFormat="1" ht="36.75" customHeight="1">
      <c r="A3" s="305"/>
      <c r="B3" s="322" t="s">
        <v>204</v>
      </c>
      <c r="C3" s="323"/>
      <c r="D3" s="307"/>
      <c r="E3" s="307"/>
      <c r="F3" s="307"/>
      <c r="G3" s="307"/>
      <c r="H3" s="324"/>
      <c r="I3" s="325"/>
      <c r="J3" s="310"/>
      <c r="K3" s="311"/>
      <c r="L3" s="757"/>
      <c r="M3" s="312"/>
      <c r="N3" s="313"/>
      <c r="O3" s="314"/>
      <c r="P3" s="315"/>
      <c r="Q3" s="315"/>
      <c r="R3" s="315"/>
      <c r="S3" s="313"/>
      <c r="T3" s="316"/>
      <c r="U3" s="316"/>
      <c r="V3" s="316"/>
      <c r="W3" s="317"/>
      <c r="X3" s="318"/>
      <c r="Z3" s="302"/>
      <c r="AA3" s="302"/>
      <c r="AB3" s="302"/>
      <c r="AC3" s="302"/>
      <c r="AD3" s="302"/>
      <c r="AE3" s="302"/>
      <c r="AF3" s="302"/>
      <c r="AG3" s="320"/>
      <c r="AH3" s="320"/>
      <c r="AI3" s="302"/>
      <c r="AJ3" s="302"/>
      <c r="AK3" s="302"/>
      <c r="AL3" s="302"/>
      <c r="AM3" s="302"/>
      <c r="AN3" s="302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  <c r="BL3" s="321"/>
      <c r="BM3" s="321"/>
      <c r="BN3" s="321"/>
      <c r="BO3" s="321"/>
      <c r="BP3" s="321"/>
      <c r="BQ3" s="321"/>
      <c r="BR3" s="321"/>
      <c r="BS3" s="321"/>
      <c r="BT3" s="321"/>
      <c r="BU3" s="321"/>
      <c r="BV3" s="321"/>
      <c r="BW3" s="321"/>
      <c r="BX3" s="321"/>
      <c r="BY3" s="321"/>
      <c r="BZ3" s="321"/>
      <c r="CA3" s="321"/>
      <c r="CB3" s="321"/>
      <c r="CC3" s="321"/>
      <c r="CD3" s="321"/>
      <c r="CE3" s="321"/>
      <c r="CF3" s="321"/>
      <c r="CG3" s="321"/>
      <c r="CH3" s="321"/>
      <c r="CI3" s="321"/>
    </row>
    <row r="4" spans="1:118" s="319" customFormat="1" ht="36.75" customHeight="1">
      <c r="A4" s="326"/>
      <c r="B4" s="327" t="s">
        <v>308</v>
      </c>
      <c r="C4" s="328"/>
      <c r="D4" s="328"/>
      <c r="E4" s="328"/>
      <c r="F4" s="328"/>
      <c r="G4" s="328"/>
      <c r="H4" s="324"/>
      <c r="I4" s="325"/>
      <c r="J4" s="310"/>
      <c r="K4" s="329"/>
      <c r="L4" s="757"/>
      <c r="M4" s="316"/>
      <c r="N4" s="316"/>
      <c r="O4" s="330"/>
      <c r="P4" s="330"/>
      <c r="Q4" s="330"/>
      <c r="R4" s="330"/>
      <c r="S4" s="313"/>
      <c r="T4" s="316"/>
      <c r="U4" s="316"/>
      <c r="V4" s="316"/>
      <c r="W4" s="317"/>
      <c r="X4" s="318"/>
      <c r="Z4" s="302"/>
      <c r="AA4" s="302"/>
      <c r="AB4" s="302"/>
      <c r="AC4" s="302"/>
      <c r="AD4" s="302"/>
      <c r="AE4" s="302"/>
      <c r="AF4" s="302"/>
      <c r="AG4" s="320"/>
      <c r="AH4" s="320"/>
      <c r="AI4" s="302"/>
      <c r="AJ4" s="302"/>
      <c r="AK4" s="302"/>
      <c r="AL4" s="302"/>
      <c r="AM4" s="302"/>
      <c r="AN4" s="302"/>
      <c r="AO4" s="321"/>
      <c r="AP4" s="321"/>
      <c r="AQ4" s="321"/>
      <c r="AR4" s="321"/>
      <c r="AS4" s="321"/>
      <c r="AT4" s="321"/>
      <c r="AU4" s="321"/>
      <c r="AV4" s="321"/>
      <c r="AW4" s="321"/>
      <c r="AX4" s="321"/>
      <c r="AY4" s="321"/>
      <c r="AZ4" s="321"/>
      <c r="BA4" s="321"/>
      <c r="BB4" s="321"/>
      <c r="BC4" s="321"/>
      <c r="BD4" s="321"/>
      <c r="BE4" s="321"/>
      <c r="BF4" s="321"/>
      <c r="BG4" s="321"/>
      <c r="BH4" s="321"/>
      <c r="BI4" s="321"/>
      <c r="BJ4" s="321"/>
      <c r="BK4" s="321"/>
      <c r="BL4" s="321"/>
      <c r="BM4" s="321"/>
      <c r="BN4" s="321"/>
      <c r="BO4" s="321"/>
      <c r="BP4" s="321"/>
      <c r="BQ4" s="321"/>
      <c r="BR4" s="321"/>
      <c r="BS4" s="321"/>
      <c r="BT4" s="321"/>
      <c r="BU4" s="321"/>
      <c r="BV4" s="321"/>
      <c r="BW4" s="321"/>
      <c r="BX4" s="321"/>
      <c r="BY4" s="321"/>
      <c r="BZ4" s="321"/>
      <c r="CA4" s="321"/>
      <c r="CB4" s="321"/>
      <c r="CC4" s="321"/>
      <c r="CD4" s="321"/>
      <c r="CE4" s="321"/>
      <c r="CF4" s="321"/>
      <c r="CG4" s="321"/>
      <c r="CH4" s="321"/>
      <c r="CI4" s="321"/>
    </row>
    <row r="5" spans="1:118" s="319" customFormat="1" ht="36.75" customHeight="1">
      <c r="A5" s="326"/>
      <c r="B5" s="322" t="s">
        <v>360</v>
      </c>
      <c r="C5" s="328"/>
      <c r="D5" s="328"/>
      <c r="E5" s="328"/>
      <c r="F5" s="328"/>
      <c r="G5" s="328"/>
      <c r="H5" s="324"/>
      <c r="I5" s="325"/>
      <c r="J5" s="310"/>
      <c r="K5" s="329"/>
      <c r="L5" s="757"/>
      <c r="M5" s="316"/>
      <c r="N5" s="316"/>
      <c r="O5" s="330"/>
      <c r="P5" s="330"/>
      <c r="Q5" s="330"/>
      <c r="R5" s="330"/>
      <c r="S5" s="313"/>
      <c r="T5" s="316"/>
      <c r="U5" s="316"/>
      <c r="V5" s="316"/>
      <c r="W5" s="317"/>
      <c r="X5" s="318"/>
      <c r="Z5" s="302"/>
      <c r="AA5" s="302"/>
      <c r="AB5" s="302"/>
      <c r="AC5" s="302"/>
      <c r="AD5" s="302"/>
      <c r="AE5" s="302"/>
      <c r="AF5" s="302"/>
      <c r="AG5" s="320"/>
      <c r="AH5" s="320"/>
      <c r="AI5" s="302"/>
      <c r="AJ5" s="302"/>
      <c r="AK5" s="302"/>
      <c r="AL5" s="302"/>
      <c r="AM5" s="302"/>
      <c r="AN5" s="302"/>
      <c r="AO5" s="321"/>
      <c r="AP5" s="321"/>
      <c r="AQ5" s="321"/>
      <c r="AR5" s="321"/>
      <c r="AS5" s="321"/>
      <c r="AT5" s="321"/>
      <c r="AU5" s="321"/>
      <c r="AV5" s="321"/>
      <c r="AW5" s="321"/>
      <c r="AX5" s="321"/>
      <c r="AY5" s="321"/>
      <c r="AZ5" s="321"/>
      <c r="BA5" s="321"/>
      <c r="BB5" s="321"/>
      <c r="BC5" s="321"/>
      <c r="BD5" s="321"/>
      <c r="BE5" s="321"/>
      <c r="BF5" s="321"/>
      <c r="BG5" s="321"/>
      <c r="BH5" s="321"/>
      <c r="BI5" s="321"/>
      <c r="BJ5" s="321"/>
      <c r="BK5" s="321"/>
      <c r="BL5" s="321"/>
      <c r="BM5" s="321"/>
      <c r="BN5" s="321"/>
      <c r="BO5" s="321"/>
      <c r="BP5" s="321"/>
      <c r="BQ5" s="321"/>
      <c r="BR5" s="321"/>
      <c r="BS5" s="321"/>
      <c r="BT5" s="321"/>
      <c r="BU5" s="321"/>
      <c r="BV5" s="321"/>
      <c r="BW5" s="321"/>
      <c r="BX5" s="321"/>
      <c r="BY5" s="321"/>
      <c r="BZ5" s="321"/>
      <c r="CA5" s="321"/>
      <c r="CB5" s="321"/>
      <c r="CC5" s="321"/>
      <c r="CD5" s="321"/>
      <c r="CE5" s="321"/>
      <c r="CF5" s="321"/>
      <c r="CG5" s="321"/>
      <c r="CH5" s="321"/>
      <c r="CI5" s="321"/>
    </row>
    <row r="6" spans="1:118" s="336" customFormat="1" ht="36.75" customHeight="1">
      <c r="A6" s="331" t="s">
        <v>310</v>
      </c>
      <c r="B6" s="332"/>
      <c r="C6" s="328"/>
      <c r="D6" s="328"/>
      <c r="E6" s="328"/>
      <c r="F6" s="328"/>
      <c r="G6" s="328"/>
      <c r="H6" s="324"/>
      <c r="I6" s="325"/>
      <c r="J6" s="310"/>
      <c r="K6" s="311"/>
      <c r="L6" s="757"/>
      <c r="M6" s="333"/>
      <c r="N6" s="333"/>
      <c r="O6" s="313"/>
      <c r="P6" s="313"/>
      <c r="Q6" s="313"/>
      <c r="R6" s="313"/>
      <c r="S6" s="313"/>
      <c r="T6" s="333"/>
      <c r="U6" s="333"/>
      <c r="V6" s="333"/>
      <c r="W6" s="334"/>
      <c r="X6" s="335"/>
      <c r="Z6" s="337"/>
      <c r="AA6" s="337"/>
      <c r="AB6" s="337"/>
      <c r="AC6" s="337"/>
      <c r="AD6" s="337"/>
      <c r="AE6" s="337"/>
      <c r="AF6" s="337"/>
      <c r="AG6" s="338"/>
      <c r="AH6" s="338"/>
      <c r="AI6" s="337"/>
      <c r="AJ6" s="337"/>
      <c r="AK6" s="337"/>
      <c r="AL6" s="337"/>
      <c r="AM6" s="337"/>
      <c r="AN6" s="337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  <c r="BF6" s="321"/>
      <c r="BG6" s="321"/>
      <c r="BH6" s="321"/>
      <c r="BI6" s="321"/>
      <c r="BJ6" s="321"/>
      <c r="BK6" s="321"/>
      <c r="BL6" s="321"/>
      <c r="BM6" s="321"/>
      <c r="BN6" s="321"/>
      <c r="BO6" s="321"/>
      <c r="BP6" s="321"/>
      <c r="BQ6" s="321"/>
      <c r="BR6" s="321"/>
      <c r="BS6" s="321"/>
      <c r="BT6" s="321"/>
      <c r="BU6" s="321"/>
      <c r="BV6" s="321"/>
      <c r="BW6" s="321"/>
      <c r="BX6" s="321"/>
      <c r="BY6" s="321"/>
      <c r="BZ6" s="321"/>
      <c r="CA6" s="321"/>
      <c r="CB6" s="321"/>
      <c r="CC6" s="321"/>
      <c r="CD6" s="321"/>
      <c r="CE6" s="321"/>
      <c r="CF6" s="321"/>
      <c r="CG6" s="321"/>
      <c r="CH6" s="321"/>
      <c r="CI6" s="321"/>
    </row>
    <row r="7" spans="1:118" s="336" customFormat="1" ht="36.75" customHeight="1">
      <c r="A7" s="339" t="s">
        <v>311</v>
      </c>
      <c r="B7" s="332"/>
      <c r="C7" s="328"/>
      <c r="D7" s="328"/>
      <c r="E7" s="328"/>
      <c r="F7" s="328"/>
      <c r="G7" s="328"/>
      <c r="H7" s="324"/>
      <c r="I7" s="325"/>
      <c r="J7" s="310"/>
      <c r="K7" s="329"/>
      <c r="L7" s="757"/>
      <c r="M7" s="333"/>
      <c r="N7" s="333"/>
      <c r="O7" s="313"/>
      <c r="P7" s="313"/>
      <c r="Q7" s="313"/>
      <c r="R7" s="313"/>
      <c r="S7" s="313"/>
      <c r="T7" s="333"/>
      <c r="U7" s="333"/>
      <c r="V7" s="333"/>
      <c r="W7" s="334"/>
      <c r="X7" s="335"/>
      <c r="Z7" s="337"/>
      <c r="AA7" s="337"/>
      <c r="AB7" s="337"/>
      <c r="AC7" s="337"/>
      <c r="AD7" s="337"/>
      <c r="AE7" s="337"/>
      <c r="AF7" s="337"/>
      <c r="AG7" s="338"/>
      <c r="AH7" s="338"/>
      <c r="AI7" s="337"/>
      <c r="AJ7" s="337"/>
      <c r="AK7" s="337"/>
      <c r="AL7" s="337"/>
      <c r="AM7" s="337"/>
      <c r="AN7" s="337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  <c r="BF7" s="321"/>
      <c r="BG7" s="321"/>
      <c r="BH7" s="321"/>
      <c r="BI7" s="321"/>
      <c r="BJ7" s="321"/>
      <c r="BK7" s="321"/>
      <c r="BL7" s="321"/>
      <c r="BM7" s="321"/>
      <c r="BN7" s="321"/>
      <c r="BO7" s="321"/>
      <c r="BP7" s="321"/>
      <c r="BQ7" s="321"/>
      <c r="BR7" s="321"/>
      <c r="BS7" s="321"/>
      <c r="BT7" s="321"/>
      <c r="BU7" s="321"/>
      <c r="BV7" s="321"/>
      <c r="BW7" s="321"/>
      <c r="BX7" s="321"/>
      <c r="BY7" s="321"/>
      <c r="BZ7" s="321"/>
      <c r="CA7" s="321"/>
      <c r="CB7" s="321"/>
      <c r="CC7" s="321"/>
      <c r="CD7" s="321"/>
      <c r="CE7" s="321"/>
      <c r="CF7" s="321"/>
      <c r="CG7" s="321"/>
      <c r="CH7" s="321"/>
      <c r="CI7" s="321"/>
    </row>
    <row r="8" spans="1:118" s="336" customFormat="1" ht="36.75" customHeight="1">
      <c r="A8" s="331" t="s">
        <v>312</v>
      </c>
      <c r="B8" s="332"/>
      <c r="C8" s="328"/>
      <c r="D8" s="328"/>
      <c r="E8" s="328"/>
      <c r="F8" s="328"/>
      <c r="G8" s="328"/>
      <c r="H8" s="324"/>
      <c r="I8" s="325"/>
      <c r="J8" s="310"/>
      <c r="K8" s="311"/>
      <c r="L8" s="757"/>
      <c r="M8" s="333"/>
      <c r="N8" s="333"/>
      <c r="O8" s="313"/>
      <c r="P8" s="313"/>
      <c r="Q8" s="313"/>
      <c r="R8" s="313"/>
      <c r="S8" s="313"/>
      <c r="T8" s="333"/>
      <c r="U8" s="333"/>
      <c r="V8" s="333"/>
      <c r="W8" s="334"/>
      <c r="X8" s="335"/>
      <c r="Z8" s="337"/>
      <c r="AA8" s="337"/>
      <c r="AB8" s="337"/>
      <c r="AC8" s="337"/>
      <c r="AD8" s="337"/>
      <c r="AE8" s="337"/>
      <c r="AF8" s="337"/>
      <c r="AG8" s="338"/>
      <c r="AH8" s="338"/>
      <c r="AI8" s="337"/>
      <c r="AJ8" s="337"/>
      <c r="AK8" s="337"/>
      <c r="AL8" s="337"/>
      <c r="AM8" s="337"/>
      <c r="AN8" s="337"/>
      <c r="AO8" s="321"/>
      <c r="AP8" s="321"/>
      <c r="AQ8" s="321"/>
      <c r="AR8" s="321"/>
      <c r="AS8" s="321"/>
      <c r="AT8" s="321"/>
      <c r="AU8" s="321"/>
      <c r="AV8" s="321"/>
      <c r="AW8" s="321"/>
      <c r="AX8" s="321"/>
      <c r="AY8" s="321"/>
      <c r="AZ8" s="321"/>
      <c r="BA8" s="321"/>
      <c r="BB8" s="321"/>
      <c r="BC8" s="321"/>
      <c r="BD8" s="321"/>
      <c r="BE8" s="321"/>
      <c r="BF8" s="321"/>
      <c r="BG8" s="321"/>
      <c r="BH8" s="321"/>
      <c r="BI8" s="321"/>
      <c r="BJ8" s="321"/>
      <c r="BK8" s="321"/>
      <c r="BL8" s="321"/>
      <c r="BM8" s="321"/>
      <c r="BN8" s="321"/>
      <c r="BO8" s="321"/>
      <c r="BP8" s="321"/>
      <c r="BQ8" s="321"/>
      <c r="BR8" s="321"/>
      <c r="BS8" s="321"/>
      <c r="BT8" s="321"/>
      <c r="BU8" s="321"/>
      <c r="BV8" s="321"/>
      <c r="BW8" s="321"/>
      <c r="BX8" s="321"/>
      <c r="BY8" s="321"/>
      <c r="BZ8" s="321"/>
      <c r="CA8" s="321"/>
      <c r="CB8" s="321"/>
      <c r="CC8" s="321"/>
      <c r="CD8" s="321"/>
      <c r="CE8" s="321"/>
      <c r="CF8" s="321"/>
      <c r="CG8" s="321"/>
      <c r="CH8" s="321"/>
      <c r="CI8" s="321"/>
    </row>
    <row r="9" spans="1:118" s="320" customFormat="1" ht="36.75" customHeight="1">
      <c r="A9" s="339" t="s">
        <v>361</v>
      </c>
      <c r="B9" s="332"/>
      <c r="C9" s="328"/>
      <c r="D9" s="328"/>
      <c r="E9" s="328"/>
      <c r="F9" s="328"/>
      <c r="G9" s="328"/>
      <c r="H9" s="324"/>
      <c r="I9" s="325"/>
      <c r="J9" s="310"/>
      <c r="K9" s="329"/>
      <c r="L9" s="757"/>
      <c r="M9" s="316"/>
      <c r="N9" s="316"/>
      <c r="O9" s="340"/>
      <c r="P9" s="341"/>
      <c r="Q9" s="341"/>
      <c r="R9" s="341"/>
      <c r="S9" s="342"/>
      <c r="T9" s="316"/>
      <c r="U9" s="316"/>
      <c r="V9" s="316"/>
      <c r="W9" s="317"/>
      <c r="X9" s="318"/>
      <c r="Z9" s="302"/>
      <c r="AA9" s="302"/>
      <c r="AB9" s="302"/>
      <c r="AC9" s="302"/>
      <c r="AD9" s="302"/>
      <c r="AE9" s="302"/>
      <c r="AF9" s="302"/>
      <c r="AI9" s="302"/>
      <c r="AJ9" s="302"/>
      <c r="AK9" s="302"/>
      <c r="AL9" s="302"/>
      <c r="AM9" s="302"/>
      <c r="AN9" s="302"/>
      <c r="AO9" s="343"/>
      <c r="AP9" s="343"/>
      <c r="AQ9" s="343"/>
      <c r="AR9" s="343"/>
      <c r="AS9" s="343"/>
      <c r="AT9" s="343"/>
      <c r="AU9" s="343"/>
      <c r="AV9" s="343"/>
      <c r="AW9" s="343"/>
      <c r="AX9" s="343"/>
      <c r="AY9" s="343"/>
      <c r="AZ9" s="343"/>
      <c r="BA9" s="343"/>
      <c r="BB9" s="343"/>
      <c r="BC9" s="343"/>
      <c r="BD9" s="343"/>
      <c r="BE9" s="343"/>
      <c r="BF9" s="343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  <c r="BR9" s="343"/>
      <c r="BS9" s="343"/>
      <c r="BT9" s="343"/>
      <c r="BU9" s="343"/>
      <c r="BV9" s="343"/>
      <c r="BW9" s="343"/>
      <c r="BX9" s="343"/>
      <c r="BY9" s="343"/>
      <c r="BZ9" s="343"/>
      <c r="CA9" s="343"/>
      <c r="CB9" s="343"/>
      <c r="CC9" s="343"/>
      <c r="CD9" s="343"/>
      <c r="CE9" s="343"/>
      <c r="CF9" s="343"/>
      <c r="CG9" s="343"/>
      <c r="CH9" s="343"/>
      <c r="CI9" s="343"/>
    </row>
    <row r="10" spans="1:118" s="320" customFormat="1" ht="35.25" customHeight="1">
      <c r="A10" s="344"/>
      <c r="B10" s="345" t="s">
        <v>314</v>
      </c>
      <c r="C10" s="346"/>
      <c r="D10" s="346"/>
      <c r="E10" s="346"/>
      <c r="F10" s="346"/>
      <c r="G10" s="346"/>
      <c r="H10" s="347"/>
      <c r="I10" s="346"/>
      <c r="J10" s="346"/>
      <c r="K10" s="346"/>
      <c r="L10" s="758"/>
      <c r="M10" s="316"/>
      <c r="N10" s="316"/>
      <c r="O10" s="340"/>
      <c r="P10" s="341"/>
      <c r="Q10" s="341"/>
      <c r="R10" s="341"/>
      <c r="S10" s="342"/>
      <c r="T10" s="316"/>
      <c r="U10" s="316"/>
      <c r="V10" s="316"/>
      <c r="W10" s="317"/>
      <c r="X10" s="318"/>
      <c r="Z10" s="302"/>
      <c r="AA10" s="302"/>
      <c r="AB10" s="302"/>
      <c r="AC10" s="302"/>
      <c r="AD10" s="302"/>
      <c r="AE10" s="302"/>
      <c r="AF10" s="302"/>
      <c r="AI10" s="302"/>
      <c r="AJ10" s="302"/>
      <c r="AK10" s="302"/>
      <c r="AL10" s="302"/>
      <c r="AM10" s="302"/>
      <c r="AN10" s="302"/>
      <c r="AO10" s="343"/>
      <c r="AP10" s="343"/>
      <c r="AQ10" s="343"/>
      <c r="AR10" s="343"/>
      <c r="AS10" s="343"/>
      <c r="AT10" s="343"/>
      <c r="AU10" s="343"/>
      <c r="AV10" s="343"/>
      <c r="AW10" s="343"/>
      <c r="AX10" s="343"/>
      <c r="AY10" s="343"/>
      <c r="AZ10" s="343"/>
      <c r="BA10" s="343"/>
      <c r="BB10" s="343"/>
      <c r="BC10" s="343"/>
      <c r="BD10" s="343"/>
      <c r="BE10" s="343"/>
      <c r="BF10" s="343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  <c r="BR10" s="343"/>
      <c r="BS10" s="343"/>
      <c r="BT10" s="343"/>
      <c r="BU10" s="343"/>
      <c r="BV10" s="343"/>
      <c r="BW10" s="343"/>
      <c r="BX10" s="343"/>
      <c r="BY10" s="343"/>
      <c r="BZ10" s="343"/>
      <c r="CA10" s="343"/>
      <c r="CB10" s="343"/>
      <c r="CC10" s="343"/>
      <c r="CD10" s="343"/>
      <c r="CE10" s="343"/>
      <c r="CF10" s="343"/>
      <c r="CG10" s="343"/>
      <c r="CH10" s="343"/>
      <c r="CI10" s="343"/>
    </row>
    <row r="11" spans="1:118" s="320" customFormat="1" ht="26.25" customHeight="1">
      <c r="A11" s="348" t="s">
        <v>377</v>
      </c>
      <c r="B11" s="349"/>
      <c r="C11" s="349"/>
      <c r="D11" s="349"/>
      <c r="E11" s="349"/>
      <c r="F11" s="349"/>
      <c r="G11" s="349"/>
      <c r="H11" s="349"/>
      <c r="I11" s="349"/>
      <c r="J11" s="350"/>
      <c r="K11" s="351"/>
      <c r="L11" s="349"/>
      <c r="M11" s="349"/>
      <c r="N11" s="349"/>
      <c r="O11" s="349"/>
      <c r="P11" s="349"/>
      <c r="Q11" s="349"/>
      <c r="R11" s="349"/>
      <c r="S11" s="349"/>
      <c r="T11" s="349"/>
      <c r="U11" s="349"/>
      <c r="V11" s="349"/>
      <c r="W11" s="352"/>
      <c r="X11" s="353" t="s">
        <v>316</v>
      </c>
      <c r="Y11" s="316"/>
      <c r="Z11" s="354"/>
      <c r="AA11" s="354"/>
      <c r="AB11" s="354"/>
      <c r="AC11" s="354"/>
      <c r="AD11" s="354"/>
      <c r="AE11" s="354"/>
      <c r="AF11" s="354"/>
      <c r="AG11" s="355"/>
      <c r="AH11" s="355"/>
      <c r="AI11" s="354"/>
      <c r="AJ11" s="354"/>
      <c r="AK11" s="354"/>
      <c r="AL11" s="354"/>
      <c r="AM11" s="354"/>
      <c r="AN11" s="354"/>
      <c r="AO11" s="343"/>
      <c r="AP11" s="343"/>
      <c r="AQ11" s="343"/>
      <c r="AR11" s="343"/>
      <c r="AS11" s="343"/>
      <c r="AT11" s="343"/>
      <c r="AU11" s="343"/>
      <c r="AV11" s="343"/>
      <c r="AW11" s="343"/>
      <c r="AX11" s="343"/>
      <c r="AY11" s="343"/>
      <c r="AZ11" s="343"/>
      <c r="BA11" s="343"/>
      <c r="BB11" s="343"/>
      <c r="BC11" s="343"/>
      <c r="BD11" s="343"/>
      <c r="BE11" s="343"/>
      <c r="BF11" s="343"/>
      <c r="BG11" s="343"/>
      <c r="BH11" s="343"/>
      <c r="BI11" s="343"/>
      <c r="BJ11" s="343"/>
      <c r="BK11" s="343"/>
      <c r="BL11" s="343"/>
      <c r="BM11" s="343"/>
      <c r="BN11" s="343"/>
      <c r="BO11" s="343"/>
      <c r="BP11" s="343"/>
      <c r="BQ11" s="343"/>
      <c r="BR11" s="343"/>
      <c r="BS11" s="343"/>
      <c r="BT11" s="343"/>
      <c r="BU11" s="343"/>
      <c r="BV11" s="343"/>
      <c r="BW11" s="343"/>
      <c r="BX11" s="343"/>
      <c r="BY11" s="343"/>
      <c r="BZ11" s="343"/>
      <c r="CA11" s="343"/>
      <c r="CB11" s="343"/>
      <c r="CC11" s="343"/>
      <c r="CD11" s="343"/>
      <c r="CE11" s="343"/>
      <c r="CF11" s="343"/>
      <c r="CG11" s="343"/>
      <c r="CH11" s="343"/>
      <c r="CI11" s="343"/>
    </row>
    <row r="12" spans="1:118" s="316" customFormat="1" ht="11.25" customHeight="1">
      <c r="A12" s="318"/>
      <c r="B12" s="356"/>
      <c r="C12" s="357"/>
      <c r="D12" s="358"/>
      <c r="E12" s="358"/>
      <c r="F12" s="358"/>
      <c r="G12" s="358"/>
      <c r="L12" s="359"/>
      <c r="O12" s="340"/>
      <c r="P12" s="358"/>
      <c r="Q12" s="358"/>
      <c r="R12" s="358"/>
      <c r="S12" s="358"/>
      <c r="W12" s="317"/>
      <c r="X12" s="318"/>
      <c r="Z12" s="354"/>
      <c r="AA12" s="354"/>
      <c r="AB12" s="354"/>
      <c r="AC12" s="354"/>
      <c r="AD12" s="360"/>
      <c r="AE12" s="360"/>
      <c r="AF12" s="360"/>
      <c r="AG12" s="361"/>
      <c r="AH12" s="355"/>
      <c r="AI12" s="354"/>
      <c r="AJ12" s="354"/>
      <c r="AK12" s="354"/>
      <c r="AL12" s="360"/>
      <c r="AM12" s="360"/>
      <c r="AN12" s="360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  <c r="BE12" s="362"/>
      <c r="BF12" s="362"/>
      <c r="BG12" s="362"/>
      <c r="BH12" s="362"/>
      <c r="BI12" s="362"/>
      <c r="BJ12" s="362"/>
      <c r="BK12" s="362"/>
      <c r="BL12" s="362"/>
      <c r="BM12" s="362"/>
      <c r="BN12" s="362"/>
      <c r="BO12" s="362"/>
      <c r="BP12" s="362"/>
      <c r="BQ12" s="362"/>
      <c r="BR12" s="362"/>
      <c r="BS12" s="362"/>
      <c r="BT12" s="362"/>
      <c r="BU12" s="362"/>
      <c r="BV12" s="362"/>
      <c r="BW12" s="362"/>
      <c r="BX12" s="362"/>
      <c r="BY12" s="362"/>
      <c r="BZ12" s="362"/>
      <c r="CA12" s="362"/>
      <c r="CB12" s="362"/>
      <c r="CC12" s="362"/>
      <c r="CD12" s="362"/>
      <c r="CE12" s="362"/>
      <c r="CF12" s="362"/>
      <c r="CG12" s="362"/>
      <c r="CH12" s="362"/>
      <c r="CI12" s="362"/>
    </row>
    <row r="13" spans="1:118" s="320" customFormat="1" ht="26.25" customHeight="1">
      <c r="A13" s="318"/>
      <c r="B13" s="363" t="s">
        <v>317</v>
      </c>
      <c r="C13" s="364" t="s">
        <v>318</v>
      </c>
      <c r="D13" s="365" t="s">
        <v>319</v>
      </c>
      <c r="E13" s="366" t="s">
        <v>320</v>
      </c>
      <c r="F13" s="366" t="s">
        <v>321</v>
      </c>
      <c r="G13" s="367" t="s">
        <v>322</v>
      </c>
      <c r="H13" s="316"/>
      <c r="I13" s="316"/>
      <c r="J13" s="316"/>
      <c r="K13" s="316"/>
      <c r="L13" s="316"/>
      <c r="M13" s="363" t="s">
        <v>317</v>
      </c>
      <c r="N13" s="364" t="s">
        <v>318</v>
      </c>
      <c r="O13" s="365" t="s">
        <v>319</v>
      </c>
      <c r="P13" s="366" t="s">
        <v>320</v>
      </c>
      <c r="Q13" s="366" t="s">
        <v>321</v>
      </c>
      <c r="R13" s="367" t="s">
        <v>322</v>
      </c>
      <c r="S13" s="358"/>
      <c r="T13" s="316"/>
      <c r="U13" s="316"/>
      <c r="V13" s="316"/>
      <c r="W13" s="317"/>
      <c r="X13" s="318"/>
      <c r="Z13" s="354"/>
      <c r="AA13" s="368"/>
      <c r="AB13" s="354"/>
      <c r="AC13" s="354"/>
      <c r="AD13" s="369"/>
      <c r="AE13" s="370"/>
      <c r="AF13" s="370"/>
      <c r="AG13" s="371"/>
      <c r="AH13" s="361"/>
      <c r="AI13" s="368"/>
      <c r="AJ13" s="354"/>
      <c r="AK13" s="354"/>
      <c r="AL13" s="369"/>
      <c r="AM13" s="370"/>
      <c r="AN13" s="370"/>
      <c r="AO13" s="343"/>
      <c r="AP13" s="343"/>
      <c r="AQ13" s="343"/>
      <c r="AR13" s="343"/>
      <c r="AS13" s="343"/>
      <c r="AT13" s="343"/>
      <c r="AU13" s="343"/>
      <c r="AV13" s="343"/>
      <c r="AW13" s="343"/>
      <c r="AX13" s="343"/>
      <c r="AY13" s="343"/>
      <c r="AZ13" s="343"/>
      <c r="BA13" s="343"/>
      <c r="BB13" s="343"/>
      <c r="BC13" s="343"/>
      <c r="BD13" s="343"/>
      <c r="BE13" s="343"/>
      <c r="BF13" s="343"/>
      <c r="BG13" s="343"/>
      <c r="BH13" s="343"/>
      <c r="BI13" s="343"/>
      <c r="BJ13" s="343"/>
      <c r="BK13" s="343"/>
      <c r="BL13" s="343"/>
      <c r="BM13" s="343"/>
      <c r="BN13" s="343"/>
      <c r="BO13" s="343"/>
      <c r="BP13" s="343"/>
      <c r="BQ13" s="343"/>
      <c r="BR13" s="343"/>
      <c r="BS13" s="343"/>
      <c r="BT13" s="343"/>
      <c r="BU13" s="343"/>
      <c r="BV13" s="343"/>
      <c r="BW13" s="343"/>
      <c r="BX13" s="343"/>
      <c r="BY13" s="343"/>
      <c r="BZ13" s="343"/>
      <c r="CA13" s="343"/>
      <c r="CB13" s="343"/>
      <c r="CC13" s="343"/>
      <c r="CD13" s="343"/>
      <c r="CE13" s="343"/>
      <c r="CF13" s="343"/>
      <c r="CG13" s="343"/>
    </row>
    <row r="14" spans="1:118" s="390" customFormat="1" ht="18.75" customHeight="1">
      <c r="A14" s="372"/>
      <c r="B14" s="373" t="s">
        <v>323</v>
      </c>
      <c r="C14" s="374" t="s">
        <v>324</v>
      </c>
      <c r="D14" s="375" t="s">
        <v>324</v>
      </c>
      <c r="E14" s="376" t="s">
        <v>325</v>
      </c>
      <c r="F14" s="376"/>
      <c r="G14" s="377"/>
      <c r="H14" s="378"/>
      <c r="I14" s="378"/>
      <c r="J14" s="378"/>
      <c r="K14" s="378"/>
      <c r="L14" s="378"/>
      <c r="M14" s="373" t="s">
        <v>323</v>
      </c>
      <c r="N14" s="374" t="s">
        <v>324</v>
      </c>
      <c r="O14" s="375" t="s">
        <v>324</v>
      </c>
      <c r="P14" s="376" t="s">
        <v>325</v>
      </c>
      <c r="Q14" s="376"/>
      <c r="R14" s="377"/>
      <c r="S14" s="379"/>
      <c r="T14" s="378"/>
      <c r="U14" s="378"/>
      <c r="V14" s="380"/>
      <c r="W14" s="381"/>
      <c r="X14" s="382"/>
      <c r="Y14" s="378"/>
      <c r="Z14" s="383"/>
      <c r="AA14" s="384"/>
      <c r="AB14" s="368"/>
      <c r="AC14" s="368"/>
      <c r="AD14" s="384"/>
      <c r="AE14" s="368"/>
      <c r="AF14" s="368"/>
      <c r="AG14" s="385"/>
      <c r="AH14" s="386"/>
      <c r="AI14" s="384"/>
      <c r="AJ14" s="368"/>
      <c r="AK14" s="368"/>
      <c r="AL14" s="384"/>
      <c r="AM14" s="368"/>
      <c r="AN14" s="368"/>
      <c r="AO14" s="387"/>
      <c r="AP14" s="387"/>
      <c r="AQ14" s="387"/>
      <c r="AR14" s="387"/>
      <c r="AS14" s="387"/>
      <c r="AT14" s="387"/>
      <c r="AU14" s="387"/>
      <c r="AV14" s="387"/>
      <c r="AW14" s="387"/>
      <c r="AX14" s="387"/>
      <c r="AY14" s="387"/>
      <c r="AZ14" s="387"/>
      <c r="BA14" s="387"/>
      <c r="BB14" s="387"/>
      <c r="BC14" s="387"/>
      <c r="BD14" s="387"/>
      <c r="BE14" s="387"/>
      <c r="BF14" s="387"/>
      <c r="BG14" s="387"/>
      <c r="BH14" s="387"/>
      <c r="BI14" s="387"/>
      <c r="BJ14" s="387"/>
      <c r="BK14" s="387"/>
      <c r="BL14" s="387"/>
      <c r="BM14" s="387"/>
      <c r="BN14" s="387"/>
      <c r="BO14" s="387"/>
      <c r="BP14" s="387"/>
      <c r="BQ14" s="387"/>
      <c r="BR14" s="387"/>
      <c r="BS14" s="388"/>
      <c r="BT14" s="388"/>
      <c r="BU14" s="388"/>
      <c r="BV14" s="388"/>
      <c r="BW14" s="388"/>
      <c r="BX14" s="388"/>
      <c r="BY14" s="388"/>
      <c r="BZ14" s="388"/>
      <c r="CA14" s="388"/>
      <c r="CB14" s="388"/>
      <c r="CC14" s="388"/>
      <c r="CD14" s="388"/>
      <c r="CE14" s="388"/>
      <c r="CF14" s="388"/>
      <c r="CG14" s="388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</row>
    <row r="15" spans="1:118" s="390" customFormat="1" ht="24" customHeight="1">
      <c r="A15" s="372"/>
      <c r="B15" s="391" t="s">
        <v>326</v>
      </c>
      <c r="C15" s="392">
        <v>10</v>
      </c>
      <c r="D15" s="393">
        <v>0</v>
      </c>
      <c r="E15" s="394">
        <v>6.94444444444553E-5</v>
      </c>
      <c r="F15" s="392">
        <v>2</v>
      </c>
      <c r="G15" s="395" t="s">
        <v>342</v>
      </c>
      <c r="H15" s="378"/>
      <c r="I15" s="378"/>
      <c r="J15" s="378"/>
      <c r="K15" s="378"/>
      <c r="L15" s="378"/>
      <c r="M15" s="391" t="s">
        <v>363</v>
      </c>
      <c r="N15" s="392">
        <v>10</v>
      </c>
      <c r="O15" s="393">
        <v>0</v>
      </c>
      <c r="P15" s="394">
        <v>1.5046296296294948E-4</v>
      </c>
      <c r="Q15" s="392">
        <v>2</v>
      </c>
      <c r="R15" s="395" t="s">
        <v>342</v>
      </c>
      <c r="S15" s="379"/>
      <c r="T15" s="378"/>
      <c r="U15" s="397">
        <v>0.5</v>
      </c>
      <c r="V15" s="380"/>
      <c r="W15" s="381"/>
      <c r="X15" s="382"/>
      <c r="Y15" s="378"/>
      <c r="Z15" s="383"/>
      <c r="AA15" s="398"/>
      <c r="AB15" s="398"/>
      <c r="AC15" s="398"/>
      <c r="AD15" s="369"/>
      <c r="AE15" s="369"/>
      <c r="AF15" s="369"/>
      <c r="AG15" s="385"/>
      <c r="AH15" s="386"/>
      <c r="AI15" s="398"/>
      <c r="AJ15" s="398"/>
      <c r="AK15" s="398"/>
      <c r="AL15" s="369"/>
      <c r="AM15" s="369"/>
      <c r="AN15" s="369"/>
      <c r="AO15" s="387"/>
      <c r="AP15" s="387"/>
      <c r="AQ15" s="387"/>
      <c r="AR15" s="387"/>
      <c r="AS15" s="387"/>
      <c r="AT15" s="387"/>
      <c r="AU15" s="387"/>
      <c r="AV15" s="387"/>
      <c r="AW15" s="387"/>
      <c r="AX15" s="387"/>
      <c r="AY15" s="387"/>
      <c r="AZ15" s="387"/>
      <c r="BA15" s="387"/>
      <c r="BB15" s="387"/>
      <c r="BC15" s="387"/>
      <c r="BD15" s="387"/>
      <c r="BE15" s="387"/>
      <c r="BF15" s="387"/>
      <c r="BG15" s="387"/>
      <c r="BH15" s="387"/>
      <c r="BI15" s="387"/>
      <c r="BJ15" s="387"/>
      <c r="BK15" s="387"/>
      <c r="BL15" s="387"/>
      <c r="BM15" s="387"/>
      <c r="BN15" s="387"/>
      <c r="BO15" s="387"/>
      <c r="BP15" s="387"/>
      <c r="BQ15" s="387"/>
      <c r="BR15" s="387"/>
      <c r="BS15" s="388"/>
      <c r="BT15" s="388"/>
      <c r="BU15" s="388"/>
      <c r="BV15" s="388"/>
      <c r="BW15" s="388"/>
      <c r="BX15" s="388"/>
      <c r="BY15" s="388"/>
      <c r="BZ15" s="388"/>
      <c r="CA15" s="388"/>
      <c r="CB15" s="388"/>
      <c r="CC15" s="388"/>
      <c r="CD15" s="388"/>
      <c r="CE15" s="388"/>
      <c r="CF15" s="388"/>
      <c r="CG15" s="388"/>
      <c r="CH15" s="389"/>
      <c r="CI15" s="389"/>
      <c r="CJ15" s="389"/>
      <c r="CK15" s="389"/>
      <c r="CL15" s="389"/>
      <c r="CM15" s="389"/>
      <c r="CN15" s="389"/>
      <c r="CO15" s="389"/>
      <c r="CP15" s="389"/>
      <c r="CQ15" s="389"/>
      <c r="CR15" s="389"/>
      <c r="CS15" s="389"/>
      <c r="CT15" s="389"/>
      <c r="CU15" s="389"/>
      <c r="CV15" s="389"/>
      <c r="CW15" s="389"/>
      <c r="CX15" s="389"/>
      <c r="CY15" s="389"/>
      <c r="CZ15" s="389"/>
      <c r="DA15" s="389"/>
      <c r="DB15" s="389"/>
      <c r="DC15" s="389"/>
      <c r="DD15" s="389"/>
      <c r="DE15" s="389"/>
      <c r="DF15" s="389"/>
      <c r="DG15" s="389"/>
      <c r="DH15" s="389"/>
      <c r="DI15" s="389"/>
      <c r="DJ15" s="389"/>
      <c r="DK15" s="389"/>
      <c r="DL15" s="389"/>
      <c r="DM15" s="389"/>
      <c r="DN15" s="389"/>
    </row>
    <row r="16" spans="1:118" s="415" customFormat="1" ht="24" customHeight="1">
      <c r="A16" s="399"/>
      <c r="B16" s="400" t="s">
        <v>364</v>
      </c>
      <c r="C16" s="401">
        <v>20</v>
      </c>
      <c r="D16" s="402">
        <v>0</v>
      </c>
      <c r="E16" s="403">
        <v>1.3888888888885509E-4</v>
      </c>
      <c r="F16" s="404">
        <v>2</v>
      </c>
      <c r="G16" s="405" t="s">
        <v>342</v>
      </c>
      <c r="H16" s="406"/>
      <c r="I16" s="406"/>
      <c r="J16" s="406"/>
      <c r="K16" s="406"/>
      <c r="L16" s="406"/>
      <c r="M16" s="400" t="s">
        <v>62</v>
      </c>
      <c r="N16" s="401">
        <v>10</v>
      </c>
      <c r="O16" s="402">
        <v>0</v>
      </c>
      <c r="P16" s="403">
        <v>1.2731481481487172E-4</v>
      </c>
      <c r="Q16" s="404">
        <v>2</v>
      </c>
      <c r="R16" s="405" t="s">
        <v>342</v>
      </c>
      <c r="S16" s="408"/>
      <c r="T16" s="406"/>
      <c r="U16" s="397">
        <v>1.55</v>
      </c>
      <c r="V16" s="406"/>
      <c r="W16" s="409"/>
      <c r="X16" s="410"/>
      <c r="Y16" s="406"/>
      <c r="Z16" s="411"/>
      <c r="AA16" s="354"/>
      <c r="AB16" s="354"/>
      <c r="AC16" s="354"/>
      <c r="AD16" s="360"/>
      <c r="AE16" s="360"/>
      <c r="AF16" s="360"/>
      <c r="AG16" s="361"/>
      <c r="AH16" s="412"/>
      <c r="AI16" s="354"/>
      <c r="AJ16" s="354"/>
      <c r="AK16" s="354"/>
      <c r="AL16" s="360"/>
      <c r="AM16" s="360"/>
      <c r="AN16" s="360"/>
      <c r="AO16" s="413"/>
      <c r="AP16" s="413"/>
      <c r="AQ16" s="413"/>
      <c r="AR16" s="413"/>
      <c r="AS16" s="413"/>
      <c r="AT16" s="413"/>
      <c r="AU16" s="413"/>
      <c r="AV16" s="413"/>
      <c r="AW16" s="413"/>
      <c r="AX16" s="413"/>
      <c r="AY16" s="413"/>
      <c r="AZ16" s="413"/>
      <c r="BA16" s="413"/>
      <c r="BB16" s="413"/>
      <c r="BC16" s="413"/>
      <c r="BD16" s="413"/>
      <c r="BE16" s="413"/>
      <c r="BF16" s="413"/>
      <c r="BG16" s="413"/>
      <c r="BH16" s="413"/>
      <c r="BI16" s="413"/>
      <c r="BJ16" s="413"/>
      <c r="BK16" s="413"/>
      <c r="BL16" s="413"/>
      <c r="BM16" s="413"/>
      <c r="BN16" s="413"/>
      <c r="BO16" s="413"/>
      <c r="BP16" s="413"/>
      <c r="BQ16" s="413"/>
      <c r="BR16" s="413"/>
      <c r="BS16" s="414"/>
      <c r="BT16" s="414"/>
      <c r="BU16" s="414"/>
      <c r="BV16" s="414"/>
      <c r="BW16" s="414"/>
      <c r="BX16" s="414"/>
      <c r="BY16" s="414"/>
      <c r="BZ16" s="414"/>
      <c r="CA16" s="414"/>
      <c r="CB16" s="414"/>
      <c r="CC16" s="414"/>
      <c r="CD16" s="414"/>
      <c r="CE16" s="414"/>
      <c r="CF16" s="414"/>
      <c r="CG16" s="414"/>
    </row>
    <row r="17" spans="1:85" s="415" customFormat="1" ht="24" customHeight="1">
      <c r="A17" s="399"/>
      <c r="B17" s="400" t="s">
        <v>188</v>
      </c>
      <c r="C17" s="401">
        <v>10</v>
      </c>
      <c r="D17" s="402">
        <v>0</v>
      </c>
      <c r="E17" s="403">
        <v>1.273148148147607E-4</v>
      </c>
      <c r="F17" s="404">
        <v>2</v>
      </c>
      <c r="G17" s="405" t="s">
        <v>342</v>
      </c>
      <c r="H17" s="406"/>
      <c r="I17" s="406"/>
      <c r="J17" s="406"/>
      <c r="K17" s="406"/>
      <c r="L17" s="406"/>
      <c r="M17" s="400" t="s">
        <v>63</v>
      </c>
      <c r="N17" s="401">
        <v>10</v>
      </c>
      <c r="O17" s="402">
        <v>0</v>
      </c>
      <c r="P17" s="403">
        <v>9.2592592592644074E-5</v>
      </c>
      <c r="Q17" s="404">
        <v>2</v>
      </c>
      <c r="R17" s="405" t="s">
        <v>342</v>
      </c>
      <c r="S17" s="408"/>
      <c r="T17" s="406"/>
      <c r="U17" s="397">
        <v>2.6100000000000003</v>
      </c>
      <c r="V17" s="406"/>
      <c r="W17" s="409"/>
      <c r="X17" s="410"/>
      <c r="Y17" s="406"/>
      <c r="Z17" s="411"/>
      <c r="AA17" s="354"/>
      <c r="AB17" s="354"/>
      <c r="AC17" s="354"/>
      <c r="AD17" s="360"/>
      <c r="AE17" s="360"/>
      <c r="AF17" s="360"/>
      <c r="AG17" s="361"/>
      <c r="AH17" s="412"/>
      <c r="AI17" s="354"/>
      <c r="AJ17" s="354"/>
      <c r="AK17" s="354"/>
      <c r="AL17" s="360"/>
      <c r="AM17" s="360"/>
      <c r="AN17" s="360"/>
      <c r="AO17" s="413"/>
      <c r="AP17" s="413"/>
      <c r="AQ17" s="413"/>
      <c r="AR17" s="413"/>
      <c r="AS17" s="413"/>
      <c r="AT17" s="413"/>
      <c r="AU17" s="413"/>
      <c r="AV17" s="413"/>
      <c r="AW17" s="413"/>
      <c r="AX17" s="413"/>
      <c r="AY17" s="413"/>
      <c r="AZ17" s="413"/>
      <c r="BA17" s="413"/>
      <c r="BB17" s="413"/>
      <c r="BC17" s="413"/>
      <c r="BD17" s="413"/>
      <c r="BE17" s="413"/>
      <c r="BF17" s="413"/>
      <c r="BG17" s="413"/>
      <c r="BH17" s="413"/>
      <c r="BI17" s="413"/>
      <c r="BJ17" s="413"/>
      <c r="BK17" s="413"/>
      <c r="BL17" s="413"/>
      <c r="BM17" s="413"/>
      <c r="BN17" s="413"/>
      <c r="BO17" s="413"/>
      <c r="BP17" s="413"/>
      <c r="BQ17" s="413"/>
      <c r="BR17" s="413"/>
      <c r="BS17" s="414"/>
      <c r="BT17" s="414"/>
      <c r="BU17" s="414"/>
      <c r="BV17" s="414"/>
      <c r="BW17" s="414"/>
      <c r="BX17" s="414"/>
      <c r="BY17" s="414"/>
      <c r="BZ17" s="414"/>
      <c r="CA17" s="414"/>
      <c r="CB17" s="414"/>
      <c r="CC17" s="414"/>
      <c r="CD17" s="414"/>
      <c r="CE17" s="414"/>
      <c r="CF17" s="414"/>
      <c r="CG17" s="414"/>
    </row>
    <row r="18" spans="1:85" s="320" customFormat="1" ht="24" customHeight="1">
      <c r="A18" s="318"/>
      <c r="B18" s="400" t="s">
        <v>365</v>
      </c>
      <c r="C18" s="401">
        <v>20</v>
      </c>
      <c r="D18" s="402">
        <v>0</v>
      </c>
      <c r="E18" s="403">
        <v>1.1574074074072183E-4</v>
      </c>
      <c r="F18" s="404">
        <v>2</v>
      </c>
      <c r="G18" s="405" t="s">
        <v>342</v>
      </c>
      <c r="H18" s="406"/>
      <c r="I18" s="406"/>
      <c r="J18" s="406"/>
      <c r="K18" s="406"/>
      <c r="L18" s="406"/>
      <c r="M18" s="400" t="s">
        <v>64</v>
      </c>
      <c r="N18" s="401">
        <v>10</v>
      </c>
      <c r="O18" s="402">
        <v>0</v>
      </c>
      <c r="P18" s="403">
        <v>6.94444444444553E-5</v>
      </c>
      <c r="Q18" s="404">
        <v>1</v>
      </c>
      <c r="R18" s="405" t="s">
        <v>342</v>
      </c>
      <c r="S18" s="408"/>
      <c r="T18" s="406"/>
      <c r="U18" s="397">
        <v>3.6700000000000004</v>
      </c>
      <c r="V18" s="406"/>
      <c r="W18" s="409"/>
      <c r="X18" s="410"/>
      <c r="Y18" s="406"/>
      <c r="Z18" s="411"/>
      <c r="AA18" s="354"/>
      <c r="AB18" s="354"/>
      <c r="AC18" s="354"/>
      <c r="AD18" s="360"/>
      <c r="AE18" s="360"/>
      <c r="AF18" s="360"/>
      <c r="AG18" s="361"/>
      <c r="AH18" s="355"/>
      <c r="AI18" s="354"/>
      <c r="AJ18" s="354"/>
      <c r="AK18" s="354"/>
      <c r="AL18" s="360"/>
      <c r="AM18" s="360"/>
      <c r="AN18" s="360"/>
      <c r="AO18" s="413"/>
      <c r="AP18" s="413"/>
      <c r="AQ18" s="413"/>
      <c r="AR18" s="413"/>
      <c r="AS18" s="413"/>
      <c r="AT18" s="413"/>
      <c r="AU18" s="413"/>
      <c r="AV18" s="413"/>
      <c r="AW18" s="413"/>
      <c r="AX18" s="413"/>
      <c r="AY18" s="413"/>
      <c r="AZ18" s="413"/>
      <c r="BA18" s="413"/>
      <c r="BB18" s="413"/>
      <c r="BC18" s="413"/>
      <c r="BD18" s="413"/>
      <c r="BE18" s="413"/>
      <c r="BF18" s="413"/>
      <c r="BG18" s="413"/>
      <c r="BH18" s="413"/>
      <c r="BI18" s="413"/>
      <c r="BJ18" s="413"/>
      <c r="BK18" s="413"/>
      <c r="BL18" s="413"/>
      <c r="BM18" s="413"/>
      <c r="BN18" s="413"/>
      <c r="BO18" s="413"/>
      <c r="BP18" s="413"/>
      <c r="BQ18" s="413"/>
      <c r="BR18" s="413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</row>
    <row r="19" spans="1:85" s="320" customFormat="1" ht="24" customHeight="1">
      <c r="A19" s="318"/>
      <c r="B19" s="400" t="s">
        <v>366</v>
      </c>
      <c r="C19" s="401">
        <v>10</v>
      </c>
      <c r="D19" s="402">
        <v>0</v>
      </c>
      <c r="E19" s="403">
        <v>1.2731481481481621E-4</v>
      </c>
      <c r="F19" s="404">
        <v>2</v>
      </c>
      <c r="G19" s="405" t="s">
        <v>342</v>
      </c>
      <c r="H19" s="406"/>
      <c r="I19" s="406"/>
      <c r="J19" s="406"/>
      <c r="K19" s="406"/>
      <c r="L19" s="406"/>
      <c r="M19" s="400" t="s">
        <v>65</v>
      </c>
      <c r="N19" s="401">
        <v>10</v>
      </c>
      <c r="O19" s="402">
        <v>0</v>
      </c>
      <c r="P19" s="403">
        <v>1.0416666666657193E-4</v>
      </c>
      <c r="Q19" s="404">
        <v>2</v>
      </c>
      <c r="R19" s="405" t="s">
        <v>342</v>
      </c>
      <c r="S19" s="408"/>
      <c r="T19" s="406"/>
      <c r="U19" s="397">
        <v>4.7300000000000004</v>
      </c>
      <c r="V19" s="406"/>
      <c r="W19" s="409"/>
      <c r="X19" s="410"/>
      <c r="Y19" s="406"/>
      <c r="Z19" s="411"/>
      <c r="AA19" s="354"/>
      <c r="AB19" s="354"/>
      <c r="AC19" s="354"/>
      <c r="AD19" s="360"/>
      <c r="AE19" s="360"/>
      <c r="AF19" s="360"/>
      <c r="AG19" s="361"/>
      <c r="AH19" s="355"/>
      <c r="AI19" s="354"/>
      <c r="AJ19" s="354"/>
      <c r="AK19" s="354"/>
      <c r="AL19" s="360"/>
      <c r="AM19" s="360"/>
      <c r="AN19" s="360"/>
      <c r="AO19" s="413"/>
      <c r="AP19" s="413"/>
      <c r="AQ19" s="413"/>
      <c r="AR19" s="413"/>
      <c r="AS19" s="413"/>
      <c r="AT19" s="413"/>
      <c r="AU19" s="413"/>
      <c r="AV19" s="413"/>
      <c r="AW19" s="413"/>
      <c r="AX19" s="413"/>
      <c r="AY19" s="413"/>
      <c r="AZ19" s="413"/>
      <c r="BA19" s="413"/>
      <c r="BB19" s="413"/>
      <c r="BC19" s="413"/>
      <c r="BD19" s="413"/>
      <c r="BE19" s="413"/>
      <c r="BF19" s="413"/>
      <c r="BG19" s="413"/>
      <c r="BH19" s="413"/>
      <c r="BI19" s="413"/>
      <c r="BJ19" s="413"/>
      <c r="BK19" s="413"/>
      <c r="BL19" s="413"/>
      <c r="BM19" s="413"/>
      <c r="BN19" s="413"/>
      <c r="BO19" s="413"/>
      <c r="BP19" s="413"/>
      <c r="BQ19" s="413"/>
      <c r="BR19" s="413"/>
      <c r="BS19" s="414"/>
      <c r="BT19" s="414"/>
      <c r="BU19" s="414"/>
      <c r="BV19" s="414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</row>
    <row r="20" spans="1:85" s="389" customFormat="1" ht="24" customHeight="1">
      <c r="A20" s="416"/>
      <c r="B20" s="417" t="s">
        <v>191</v>
      </c>
      <c r="C20" s="424">
        <v>10</v>
      </c>
      <c r="D20" s="419">
        <v>0</v>
      </c>
      <c r="E20" s="420">
        <v>1.2731481481481621E-4</v>
      </c>
      <c r="F20" s="421">
        <v>2</v>
      </c>
      <c r="G20" s="422" t="s">
        <v>342</v>
      </c>
      <c r="H20" s="406"/>
      <c r="I20" s="406"/>
      <c r="J20" s="406"/>
      <c r="K20" s="406"/>
      <c r="L20" s="406"/>
      <c r="M20" s="417" t="s">
        <v>334</v>
      </c>
      <c r="N20" s="424">
        <v>30</v>
      </c>
      <c r="O20" s="419">
        <v>0</v>
      </c>
      <c r="P20" s="420">
        <v>2.662037037036713E-4</v>
      </c>
      <c r="Q20" s="421">
        <v>2</v>
      </c>
      <c r="R20" s="422" t="s">
        <v>342</v>
      </c>
      <c r="S20" s="408"/>
      <c r="T20" s="406"/>
      <c r="U20" s="397">
        <v>5.7860000000000005</v>
      </c>
      <c r="V20" s="406"/>
      <c r="W20" s="409"/>
      <c r="X20" s="410"/>
      <c r="Y20" s="406"/>
      <c r="Z20" s="411"/>
      <c r="AA20" s="398"/>
      <c r="AB20" s="398"/>
      <c r="AC20" s="398"/>
      <c r="AD20" s="360"/>
      <c r="AE20" s="360"/>
      <c r="AF20" s="360"/>
      <c r="AG20" s="361"/>
      <c r="AH20" s="423"/>
      <c r="AI20" s="398"/>
      <c r="AJ20" s="398"/>
      <c r="AK20" s="398"/>
      <c r="AL20" s="360"/>
      <c r="AM20" s="360"/>
      <c r="AN20" s="360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  <c r="BJ20" s="413"/>
      <c r="BK20" s="413"/>
      <c r="BL20" s="413"/>
      <c r="BM20" s="413"/>
      <c r="BN20" s="413"/>
      <c r="BO20" s="413"/>
      <c r="BP20" s="413"/>
      <c r="BQ20" s="413"/>
      <c r="BR20" s="413"/>
      <c r="BS20" s="414"/>
      <c r="BT20" s="414"/>
      <c r="BU20" s="414"/>
      <c r="BV20" s="414"/>
      <c r="BW20" s="414"/>
      <c r="BX20" s="414"/>
      <c r="BY20" s="414"/>
      <c r="BZ20" s="414"/>
      <c r="CA20" s="414"/>
      <c r="CB20" s="414"/>
      <c r="CC20" s="414"/>
      <c r="CD20" s="414"/>
      <c r="CE20" s="414"/>
      <c r="CF20" s="414"/>
      <c r="CG20" s="414"/>
    </row>
    <row r="21" spans="1:85" s="320" customFormat="1" ht="24" customHeight="1">
      <c r="A21" s="318"/>
      <c r="B21" s="391" t="s">
        <v>36</v>
      </c>
      <c r="C21" s="392">
        <v>20</v>
      </c>
      <c r="D21" s="393">
        <v>0</v>
      </c>
      <c r="E21" s="394">
        <v>2.4305555555553804E-4</v>
      </c>
      <c r="F21" s="392">
        <v>2</v>
      </c>
      <c r="G21" s="395" t="s">
        <v>342</v>
      </c>
      <c r="H21" s="406"/>
      <c r="I21" s="406"/>
      <c r="J21" s="406"/>
      <c r="K21" s="406"/>
      <c r="L21" s="406"/>
      <c r="M21" s="391" t="s">
        <v>367</v>
      </c>
      <c r="N21" s="392">
        <v>10</v>
      </c>
      <c r="O21" s="393">
        <v>0</v>
      </c>
      <c r="P21" s="394">
        <v>6.94444444444553E-5</v>
      </c>
      <c r="Q21" s="392">
        <v>2</v>
      </c>
      <c r="R21" s="395" t="s">
        <v>342</v>
      </c>
      <c r="S21" s="408"/>
      <c r="T21" s="406"/>
      <c r="U21" s="397">
        <v>6.8420000000000005</v>
      </c>
      <c r="V21" s="406"/>
      <c r="W21" s="409"/>
      <c r="X21" s="410"/>
      <c r="Y21" s="406"/>
      <c r="Z21" s="411"/>
      <c r="AA21" s="354"/>
      <c r="AB21" s="354"/>
      <c r="AC21" s="354"/>
      <c r="AD21" s="360"/>
      <c r="AE21" s="360"/>
      <c r="AF21" s="360"/>
      <c r="AG21" s="361"/>
      <c r="AH21" s="355"/>
      <c r="AI21" s="354"/>
      <c r="AJ21" s="354"/>
      <c r="AK21" s="354"/>
      <c r="AL21" s="360"/>
      <c r="AM21" s="360"/>
      <c r="AN21" s="360"/>
      <c r="AO21" s="413"/>
      <c r="AP21" s="413"/>
      <c r="AQ21" s="413"/>
      <c r="AR21" s="413"/>
      <c r="AS21" s="413"/>
      <c r="AT21" s="413"/>
      <c r="AU21" s="413"/>
      <c r="AV21" s="413"/>
      <c r="AW21" s="413"/>
      <c r="AX21" s="413"/>
      <c r="AY21" s="413"/>
      <c r="AZ21" s="413"/>
      <c r="BA21" s="413"/>
      <c r="BB21" s="413"/>
      <c r="BC21" s="413"/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4"/>
      <c r="BT21" s="414"/>
      <c r="BU21" s="414"/>
      <c r="BV21" s="414"/>
      <c r="BW21" s="414"/>
      <c r="BX21" s="414"/>
      <c r="BY21" s="414"/>
      <c r="BZ21" s="414"/>
      <c r="CA21" s="414"/>
      <c r="CB21" s="414"/>
      <c r="CC21" s="414"/>
      <c r="CD21" s="414"/>
      <c r="CE21" s="414"/>
      <c r="CF21" s="414"/>
      <c r="CG21" s="414"/>
    </row>
    <row r="22" spans="1:85" s="415" customFormat="1" ht="24" customHeight="1">
      <c r="A22" s="399"/>
      <c r="B22" s="400" t="s">
        <v>37</v>
      </c>
      <c r="C22" s="401">
        <v>40</v>
      </c>
      <c r="D22" s="402">
        <v>20</v>
      </c>
      <c r="E22" s="403">
        <v>1.8865740740741099E-3</v>
      </c>
      <c r="F22" s="404">
        <v>2</v>
      </c>
      <c r="G22" s="405" t="s">
        <v>378</v>
      </c>
      <c r="H22" s="406"/>
      <c r="I22" s="406"/>
      <c r="J22" s="406"/>
      <c r="K22" s="406"/>
      <c r="L22" s="406"/>
      <c r="M22" s="400" t="s">
        <v>67</v>
      </c>
      <c r="N22" s="401">
        <v>20</v>
      </c>
      <c r="O22" s="402">
        <v>0</v>
      </c>
      <c r="P22" s="403">
        <v>3.0092592592589895E-4</v>
      </c>
      <c r="Q22" s="404">
        <v>2</v>
      </c>
      <c r="R22" s="405" t="s">
        <v>342</v>
      </c>
      <c r="S22" s="408"/>
      <c r="T22" s="406"/>
      <c r="U22" s="397">
        <v>7.8980000000000006</v>
      </c>
      <c r="V22" s="406"/>
      <c r="W22" s="409"/>
      <c r="X22" s="410"/>
      <c r="Y22" s="406"/>
      <c r="Z22" s="411"/>
      <c r="AA22" s="354"/>
      <c r="AB22" s="354"/>
      <c r="AC22" s="354"/>
      <c r="AD22" s="360"/>
      <c r="AE22" s="360"/>
      <c r="AF22" s="360"/>
      <c r="AG22" s="361"/>
      <c r="AH22" s="412"/>
      <c r="AI22" s="354"/>
      <c r="AJ22" s="354"/>
      <c r="AK22" s="354"/>
      <c r="AL22" s="360"/>
      <c r="AM22" s="360"/>
      <c r="AN22" s="360"/>
      <c r="AO22" s="413"/>
      <c r="AP22" s="413"/>
      <c r="AQ22" s="413"/>
      <c r="AR22" s="413"/>
      <c r="AS22" s="413"/>
      <c r="AT22" s="413"/>
      <c r="AU22" s="413"/>
      <c r="AV22" s="413"/>
      <c r="AW22" s="413"/>
      <c r="AX22" s="413"/>
      <c r="AY22" s="413"/>
      <c r="AZ22" s="413"/>
      <c r="BA22" s="413"/>
      <c r="BB22" s="41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4"/>
      <c r="BT22" s="414"/>
      <c r="BU22" s="414"/>
      <c r="BV22" s="414"/>
      <c r="BW22" s="414"/>
      <c r="BX22" s="414"/>
      <c r="BY22" s="414"/>
      <c r="BZ22" s="414"/>
      <c r="CA22" s="414"/>
      <c r="CB22" s="414"/>
      <c r="CC22" s="414"/>
      <c r="CD22" s="414"/>
      <c r="CE22" s="414"/>
      <c r="CF22" s="414"/>
      <c r="CG22" s="414"/>
    </row>
    <row r="23" spans="1:85" s="415" customFormat="1" ht="24" customHeight="1">
      <c r="A23" s="399"/>
      <c r="B23" s="400" t="s">
        <v>38</v>
      </c>
      <c r="C23" s="401">
        <v>10</v>
      </c>
      <c r="D23" s="402">
        <v>0</v>
      </c>
      <c r="E23" s="403">
        <v>2.1990740740740478E-4</v>
      </c>
      <c r="F23" s="404">
        <v>2</v>
      </c>
      <c r="G23" s="405" t="s">
        <v>342</v>
      </c>
      <c r="H23" s="406"/>
      <c r="I23" s="406"/>
      <c r="J23" s="406"/>
      <c r="K23" s="406"/>
      <c r="L23" s="406"/>
      <c r="M23" s="400" t="s">
        <v>68</v>
      </c>
      <c r="N23" s="401">
        <v>20</v>
      </c>
      <c r="O23" s="402">
        <v>0</v>
      </c>
      <c r="P23" s="403">
        <v>2.777777777778212E-4</v>
      </c>
      <c r="Q23" s="404">
        <v>2</v>
      </c>
      <c r="R23" s="405" t="s">
        <v>342</v>
      </c>
      <c r="S23" s="408"/>
      <c r="T23" s="406"/>
      <c r="U23" s="397">
        <v>8.9540000000000006</v>
      </c>
      <c r="V23" s="406"/>
      <c r="W23" s="409"/>
      <c r="X23" s="410"/>
      <c r="Y23" s="406"/>
      <c r="Z23" s="411"/>
      <c r="AA23" s="354"/>
      <c r="AB23" s="354"/>
      <c r="AC23" s="354"/>
      <c r="AD23" s="360"/>
      <c r="AE23" s="360"/>
      <c r="AF23" s="360"/>
      <c r="AG23" s="361"/>
      <c r="AH23" s="412"/>
      <c r="AI23" s="354"/>
      <c r="AJ23" s="354"/>
      <c r="AK23" s="354"/>
      <c r="AL23" s="360"/>
      <c r="AM23" s="360"/>
      <c r="AN23" s="360"/>
      <c r="AO23" s="413"/>
      <c r="AP23" s="413"/>
      <c r="AQ23" s="413"/>
      <c r="AR23" s="413"/>
      <c r="AS23" s="413"/>
      <c r="AT23" s="413"/>
      <c r="AU23" s="413"/>
      <c r="AV23" s="413"/>
      <c r="AW23" s="413"/>
      <c r="AX23" s="413"/>
      <c r="AY23" s="413"/>
      <c r="AZ23" s="413"/>
      <c r="BA23" s="413"/>
      <c r="BB23" s="413"/>
      <c r="BC23" s="413"/>
      <c r="BD23" s="413"/>
      <c r="BE23" s="413"/>
      <c r="BF23" s="413"/>
      <c r="BG23" s="413"/>
      <c r="BH23" s="413"/>
      <c r="BI23" s="413"/>
      <c r="BJ23" s="413"/>
      <c r="BK23" s="413"/>
      <c r="BL23" s="413"/>
      <c r="BM23" s="413"/>
      <c r="BN23" s="413"/>
      <c r="BO23" s="413"/>
      <c r="BP23" s="413"/>
      <c r="BQ23" s="413"/>
      <c r="BR23" s="413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</row>
    <row r="24" spans="1:85" s="320" customFormat="1" ht="24" customHeight="1">
      <c r="A24" s="318"/>
      <c r="B24" s="400" t="s">
        <v>39</v>
      </c>
      <c r="C24" s="401">
        <v>10</v>
      </c>
      <c r="D24" s="402">
        <v>0</v>
      </c>
      <c r="E24" s="403">
        <v>1.1574074074077734E-4</v>
      </c>
      <c r="F24" s="404">
        <v>2</v>
      </c>
      <c r="G24" s="405" t="s">
        <v>342</v>
      </c>
      <c r="H24" s="406"/>
      <c r="I24" s="406"/>
      <c r="J24" s="406"/>
      <c r="K24" s="406"/>
      <c r="L24" s="406"/>
      <c r="M24" s="400" t="s">
        <v>69</v>
      </c>
      <c r="N24" s="401">
        <v>30</v>
      </c>
      <c r="O24" s="402">
        <v>10</v>
      </c>
      <c r="P24" s="403">
        <v>1.8750000000000711E-3</v>
      </c>
      <c r="Q24" s="404">
        <v>2</v>
      </c>
      <c r="R24" s="405" t="s">
        <v>342</v>
      </c>
      <c r="S24" s="408"/>
      <c r="T24" s="406"/>
      <c r="U24" s="397">
        <v>10.010000000000002</v>
      </c>
      <c r="V24" s="406"/>
      <c r="W24" s="409"/>
      <c r="X24" s="410"/>
      <c r="Y24" s="406"/>
      <c r="Z24" s="411"/>
      <c r="AA24" s="354"/>
      <c r="AB24" s="354"/>
      <c r="AC24" s="354"/>
      <c r="AD24" s="360"/>
      <c r="AE24" s="360"/>
      <c r="AF24" s="360"/>
      <c r="AG24" s="361"/>
      <c r="AH24" s="355"/>
      <c r="AI24" s="354"/>
      <c r="AJ24" s="354"/>
      <c r="AK24" s="354"/>
      <c r="AL24" s="360"/>
      <c r="AM24" s="360"/>
      <c r="AN24" s="360"/>
      <c r="AO24" s="413"/>
      <c r="AP24" s="413"/>
      <c r="AQ24" s="413"/>
      <c r="AR24" s="413"/>
      <c r="AS24" s="413"/>
      <c r="AT24" s="413"/>
      <c r="AU24" s="413"/>
      <c r="AV24" s="413"/>
      <c r="AW24" s="413"/>
      <c r="AX24" s="413"/>
      <c r="AY24" s="413"/>
      <c r="AZ24" s="413"/>
      <c r="BA24" s="413"/>
      <c r="BB24" s="413"/>
      <c r="BC24" s="413"/>
      <c r="BD24" s="413"/>
      <c r="BE24" s="413"/>
      <c r="BF24" s="413"/>
      <c r="BG24" s="413"/>
      <c r="BH24" s="413"/>
      <c r="BI24" s="413"/>
      <c r="BJ24" s="413"/>
      <c r="BK24" s="413"/>
      <c r="BL24" s="413"/>
      <c r="BM24" s="413"/>
      <c r="BN24" s="413"/>
      <c r="BO24" s="413"/>
      <c r="BP24" s="413"/>
      <c r="BQ24" s="413"/>
      <c r="BR24" s="413"/>
      <c r="BS24" s="414"/>
      <c r="BT24" s="414"/>
      <c r="BU24" s="414"/>
      <c r="BV24" s="414"/>
      <c r="BW24" s="414"/>
      <c r="BX24" s="414"/>
      <c r="BY24" s="414"/>
      <c r="BZ24" s="414"/>
      <c r="CA24" s="414"/>
      <c r="CB24" s="414"/>
      <c r="CC24" s="414"/>
      <c r="CD24" s="414"/>
      <c r="CE24" s="414"/>
      <c r="CF24" s="414"/>
      <c r="CG24" s="414"/>
    </row>
    <row r="25" spans="1:85" s="320" customFormat="1" ht="24" customHeight="1">
      <c r="A25" s="318"/>
      <c r="B25" s="400" t="s">
        <v>40</v>
      </c>
      <c r="C25" s="401">
        <v>20</v>
      </c>
      <c r="D25" s="402">
        <v>0</v>
      </c>
      <c r="E25" s="403">
        <v>2.083333333333659E-4</v>
      </c>
      <c r="F25" s="404">
        <v>2</v>
      </c>
      <c r="G25" s="405" t="s">
        <v>342</v>
      </c>
      <c r="H25" s="406"/>
      <c r="I25" s="406"/>
      <c r="J25" s="406"/>
      <c r="K25" s="406"/>
      <c r="L25" s="406"/>
      <c r="M25" s="400" t="s">
        <v>70</v>
      </c>
      <c r="N25" s="401">
        <v>10</v>
      </c>
      <c r="O25" s="402">
        <v>0</v>
      </c>
      <c r="P25" s="403">
        <v>1.388888888889106E-4</v>
      </c>
      <c r="Q25" s="404">
        <v>2</v>
      </c>
      <c r="R25" s="405" t="s">
        <v>342</v>
      </c>
      <c r="S25" s="408"/>
      <c r="T25" s="406"/>
      <c r="U25" s="397">
        <v>11.066000000000003</v>
      </c>
      <c r="V25" s="406"/>
      <c r="W25" s="409"/>
      <c r="X25" s="410"/>
      <c r="Y25" s="406"/>
      <c r="Z25" s="411"/>
      <c r="AA25" s="354"/>
      <c r="AB25" s="354"/>
      <c r="AC25" s="354"/>
      <c r="AD25" s="360"/>
      <c r="AE25" s="360"/>
      <c r="AF25" s="360"/>
      <c r="AG25" s="361"/>
      <c r="AH25" s="355"/>
      <c r="AI25" s="354"/>
      <c r="AJ25" s="354"/>
      <c r="AK25" s="354"/>
      <c r="AL25" s="360"/>
      <c r="AM25" s="360"/>
      <c r="AN25" s="360"/>
      <c r="AO25" s="413"/>
      <c r="AP25" s="413"/>
      <c r="AQ25" s="413"/>
      <c r="AR25" s="413"/>
      <c r="AS25" s="413"/>
      <c r="AT25" s="413"/>
      <c r="AU25" s="413"/>
      <c r="AV25" s="413"/>
      <c r="AW25" s="413"/>
      <c r="AX25" s="413"/>
      <c r="AY25" s="413"/>
      <c r="AZ25" s="413"/>
      <c r="BA25" s="413"/>
      <c r="BB25" s="413"/>
      <c r="BC25" s="413"/>
      <c r="BD25" s="413"/>
      <c r="BE25" s="413"/>
      <c r="BF25" s="413"/>
      <c r="BG25" s="413"/>
      <c r="BH25" s="413"/>
      <c r="BI25" s="413"/>
      <c r="BJ25" s="413"/>
      <c r="BK25" s="413"/>
      <c r="BL25" s="413"/>
      <c r="BM25" s="413"/>
      <c r="BN25" s="413"/>
      <c r="BO25" s="413"/>
      <c r="BP25" s="413"/>
      <c r="BQ25" s="413"/>
      <c r="BR25" s="413"/>
      <c r="BS25" s="414"/>
      <c r="BT25" s="414"/>
      <c r="BU25" s="414"/>
      <c r="BV25" s="414"/>
      <c r="BW25" s="414"/>
      <c r="BX25" s="414"/>
      <c r="BY25" s="414"/>
      <c r="BZ25" s="414"/>
      <c r="CA25" s="414"/>
      <c r="CB25" s="414"/>
      <c r="CC25" s="414"/>
      <c r="CD25" s="414"/>
      <c r="CE25" s="414"/>
      <c r="CF25" s="414"/>
      <c r="CG25" s="414"/>
    </row>
    <row r="26" spans="1:85" s="389" customFormat="1" ht="24" customHeight="1">
      <c r="A26" s="416"/>
      <c r="B26" s="417" t="s">
        <v>193</v>
      </c>
      <c r="C26" s="424">
        <v>10</v>
      </c>
      <c r="D26" s="419">
        <v>0</v>
      </c>
      <c r="E26" s="420">
        <v>8.1018518518494176E-5</v>
      </c>
      <c r="F26" s="421">
        <v>2</v>
      </c>
      <c r="G26" s="422" t="s">
        <v>342</v>
      </c>
      <c r="H26" s="406"/>
      <c r="I26" s="406"/>
      <c r="J26" s="406"/>
      <c r="K26" s="406"/>
      <c r="L26" s="406"/>
      <c r="M26" s="417" t="s">
        <v>337</v>
      </c>
      <c r="N26" s="424">
        <v>20</v>
      </c>
      <c r="O26" s="419">
        <v>0</v>
      </c>
      <c r="P26" s="420">
        <v>2.1990740740740478E-4</v>
      </c>
      <c r="Q26" s="421">
        <v>2</v>
      </c>
      <c r="R26" s="422" t="s">
        <v>342</v>
      </c>
      <c r="S26" s="408"/>
      <c r="T26" s="406"/>
      <c r="U26" s="397">
        <v>12.122000000000003</v>
      </c>
      <c r="V26" s="406"/>
      <c r="W26" s="409"/>
      <c r="X26" s="410"/>
      <c r="Y26" s="406"/>
      <c r="Z26" s="411"/>
      <c r="AA26" s="398"/>
      <c r="AB26" s="398"/>
      <c r="AC26" s="398"/>
      <c r="AD26" s="360"/>
      <c r="AE26" s="360"/>
      <c r="AF26" s="360"/>
      <c r="AG26" s="361"/>
      <c r="AH26" s="423"/>
      <c r="AI26" s="398"/>
      <c r="AJ26" s="398"/>
      <c r="AK26" s="398"/>
      <c r="AL26" s="360"/>
      <c r="AM26" s="360"/>
      <c r="AN26" s="360"/>
      <c r="AO26" s="413"/>
      <c r="AP26" s="413"/>
      <c r="AQ26" s="413"/>
      <c r="AR26" s="413"/>
      <c r="AS26" s="413"/>
      <c r="AT26" s="413"/>
      <c r="AU26" s="413"/>
      <c r="AV26" s="413"/>
      <c r="AW26" s="413"/>
      <c r="AX26" s="413"/>
      <c r="AY26" s="413"/>
      <c r="AZ26" s="413"/>
      <c r="BA26" s="413"/>
      <c r="BB26" s="413"/>
      <c r="BC26" s="413"/>
      <c r="BD26" s="413"/>
      <c r="BE26" s="413"/>
      <c r="BF26" s="413"/>
      <c r="BG26" s="413"/>
      <c r="BH26" s="413"/>
      <c r="BI26" s="413"/>
      <c r="BJ26" s="413"/>
      <c r="BK26" s="413"/>
      <c r="BL26" s="413"/>
      <c r="BM26" s="413"/>
      <c r="BN26" s="413"/>
      <c r="BO26" s="413"/>
      <c r="BP26" s="413"/>
      <c r="BQ26" s="413"/>
      <c r="BR26" s="413"/>
      <c r="BS26" s="414"/>
      <c r="BT26" s="414"/>
      <c r="BU26" s="414"/>
      <c r="BV26" s="414"/>
      <c r="BW26" s="414"/>
      <c r="BX26" s="414"/>
      <c r="BY26" s="414"/>
      <c r="BZ26" s="414"/>
      <c r="CA26" s="414"/>
      <c r="CB26" s="414"/>
      <c r="CC26" s="414"/>
      <c r="CD26" s="414"/>
      <c r="CE26" s="414"/>
      <c r="CF26" s="414"/>
      <c r="CG26" s="414"/>
    </row>
    <row r="27" spans="1:85" s="320" customFormat="1" ht="24" customHeight="1">
      <c r="A27" s="318"/>
      <c r="B27" s="391" t="s">
        <v>41</v>
      </c>
      <c r="C27" s="392">
        <v>10</v>
      </c>
      <c r="D27" s="393">
        <v>0</v>
      </c>
      <c r="E27" s="394">
        <v>6.94444444444553E-5</v>
      </c>
      <c r="F27" s="392">
        <v>2</v>
      </c>
      <c r="G27" s="395" t="s">
        <v>342</v>
      </c>
      <c r="H27" s="406"/>
      <c r="I27" s="406"/>
      <c r="J27" s="406"/>
      <c r="K27" s="406"/>
      <c r="L27" s="406"/>
      <c r="M27" s="391" t="s">
        <v>368</v>
      </c>
      <c r="N27" s="392">
        <v>10</v>
      </c>
      <c r="O27" s="393">
        <v>0</v>
      </c>
      <c r="P27" s="394">
        <v>6.94444444444553E-5</v>
      </c>
      <c r="Q27" s="392">
        <v>2</v>
      </c>
      <c r="R27" s="395" t="s">
        <v>342</v>
      </c>
      <c r="S27" s="408"/>
      <c r="T27" s="406"/>
      <c r="U27" s="397">
        <v>13.178000000000004</v>
      </c>
      <c r="V27" s="406"/>
      <c r="W27" s="409"/>
      <c r="X27" s="410"/>
      <c r="Y27" s="406"/>
      <c r="Z27" s="411"/>
      <c r="AA27" s="354"/>
      <c r="AB27" s="354"/>
      <c r="AC27" s="354"/>
      <c r="AD27" s="360"/>
      <c r="AE27" s="360"/>
      <c r="AF27" s="360"/>
      <c r="AG27" s="361"/>
      <c r="AH27" s="355"/>
      <c r="AI27" s="354"/>
      <c r="AJ27" s="354"/>
      <c r="AK27" s="354"/>
      <c r="AL27" s="360"/>
      <c r="AM27" s="360"/>
      <c r="AN27" s="360"/>
      <c r="AO27" s="413"/>
      <c r="AP27" s="413"/>
      <c r="AQ27" s="413"/>
      <c r="AR27" s="413"/>
      <c r="AS27" s="413"/>
      <c r="AT27" s="413"/>
      <c r="AU27" s="413"/>
      <c r="AV27" s="413"/>
      <c r="AW27" s="413"/>
      <c r="AX27" s="413"/>
      <c r="AY27" s="413"/>
      <c r="AZ27" s="413"/>
      <c r="BA27" s="413"/>
      <c r="BB27" s="413"/>
      <c r="BC27" s="413"/>
      <c r="BD27" s="413"/>
      <c r="BE27" s="413"/>
      <c r="BF27" s="413"/>
      <c r="BG27" s="413"/>
      <c r="BH27" s="413"/>
      <c r="BI27" s="413"/>
      <c r="BJ27" s="413"/>
      <c r="BK27" s="413"/>
      <c r="BL27" s="413"/>
      <c r="BM27" s="413"/>
      <c r="BN27" s="413"/>
      <c r="BO27" s="413"/>
      <c r="BP27" s="413"/>
      <c r="BQ27" s="413"/>
      <c r="BR27" s="413"/>
      <c r="BS27" s="414"/>
      <c r="BT27" s="414"/>
      <c r="BU27" s="414"/>
      <c r="BV27" s="414"/>
      <c r="BW27" s="414"/>
      <c r="BX27" s="414"/>
      <c r="BY27" s="414"/>
      <c r="BZ27" s="414"/>
      <c r="CA27" s="414"/>
      <c r="CB27" s="414"/>
      <c r="CC27" s="414"/>
      <c r="CD27" s="414"/>
      <c r="CE27" s="414"/>
      <c r="CF27" s="414"/>
      <c r="CG27" s="414"/>
    </row>
    <row r="28" spans="1:85" s="415" customFormat="1" ht="24" customHeight="1">
      <c r="A28" s="399"/>
      <c r="B28" s="400" t="s">
        <v>42</v>
      </c>
      <c r="C28" s="401">
        <v>10</v>
      </c>
      <c r="D28" s="402">
        <v>0</v>
      </c>
      <c r="E28" s="403">
        <v>2.3148148148188774E-5</v>
      </c>
      <c r="F28" s="404">
        <v>2</v>
      </c>
      <c r="G28" s="405" t="s">
        <v>342</v>
      </c>
      <c r="H28" s="406"/>
      <c r="I28" s="406"/>
      <c r="J28" s="406"/>
      <c r="K28" s="406"/>
      <c r="L28" s="406"/>
      <c r="M28" s="400" t="s">
        <v>72</v>
      </c>
      <c r="N28" s="401">
        <v>10</v>
      </c>
      <c r="O28" s="402">
        <v>0</v>
      </c>
      <c r="P28" s="403">
        <v>5.7870370370416424E-5</v>
      </c>
      <c r="Q28" s="404">
        <v>1</v>
      </c>
      <c r="R28" s="405" t="s">
        <v>342</v>
      </c>
      <c r="S28" s="408"/>
      <c r="T28" s="406"/>
      <c r="U28" s="397">
        <v>14.234000000000005</v>
      </c>
      <c r="V28" s="406"/>
      <c r="W28" s="409"/>
      <c r="X28" s="410"/>
      <c r="Y28" s="406"/>
      <c r="Z28" s="411"/>
      <c r="AA28" s="354"/>
      <c r="AB28" s="354"/>
      <c r="AC28" s="354"/>
      <c r="AD28" s="360"/>
      <c r="AE28" s="360"/>
      <c r="AF28" s="360"/>
      <c r="AG28" s="361"/>
      <c r="AH28" s="412"/>
      <c r="AI28" s="354"/>
      <c r="AJ28" s="354"/>
      <c r="AK28" s="354"/>
      <c r="AL28" s="360"/>
      <c r="AM28" s="360"/>
      <c r="AN28" s="360"/>
      <c r="AO28" s="413"/>
      <c r="AP28" s="413"/>
      <c r="AQ28" s="413"/>
      <c r="AR28" s="413"/>
      <c r="AS28" s="413"/>
      <c r="AT28" s="413"/>
      <c r="AU28" s="413"/>
      <c r="AV28" s="413"/>
      <c r="AW28" s="413"/>
      <c r="AX28" s="413"/>
      <c r="AY28" s="413"/>
      <c r="AZ28" s="413"/>
      <c r="BA28" s="413"/>
      <c r="BB28" s="413"/>
      <c r="BC28" s="413"/>
      <c r="BD28" s="413"/>
      <c r="BE28" s="413"/>
      <c r="BF28" s="413"/>
      <c r="BG28" s="413"/>
      <c r="BH28" s="413"/>
      <c r="BI28" s="413"/>
      <c r="BJ28" s="413"/>
      <c r="BK28" s="413"/>
      <c r="BL28" s="413"/>
      <c r="BM28" s="413"/>
      <c r="BN28" s="413"/>
      <c r="BO28" s="413"/>
      <c r="BP28" s="413"/>
      <c r="BQ28" s="413"/>
      <c r="BR28" s="413"/>
      <c r="BS28" s="414"/>
      <c r="BT28" s="414"/>
      <c r="BU28" s="414"/>
      <c r="BV28" s="414"/>
      <c r="BW28" s="414"/>
      <c r="BX28" s="414"/>
      <c r="BY28" s="414"/>
      <c r="BZ28" s="414"/>
      <c r="CA28" s="414"/>
      <c r="CB28" s="414"/>
      <c r="CC28" s="414"/>
      <c r="CD28" s="414"/>
      <c r="CE28" s="414"/>
      <c r="CF28" s="414"/>
      <c r="CG28" s="414"/>
    </row>
    <row r="29" spans="1:85" s="415" customFormat="1" ht="24" customHeight="1">
      <c r="A29" s="399"/>
      <c r="B29" s="400" t="s">
        <v>43</v>
      </c>
      <c r="C29" s="401">
        <v>10</v>
      </c>
      <c r="D29" s="402">
        <v>0</v>
      </c>
      <c r="E29" s="403">
        <v>6.94444444444553E-5</v>
      </c>
      <c r="F29" s="404">
        <v>2</v>
      </c>
      <c r="G29" s="405" t="s">
        <v>342</v>
      </c>
      <c r="H29" s="406"/>
      <c r="I29" s="406"/>
      <c r="J29" s="406"/>
      <c r="K29" s="406"/>
      <c r="L29" s="406"/>
      <c r="M29" s="400" t="s">
        <v>73</v>
      </c>
      <c r="N29" s="401">
        <v>30</v>
      </c>
      <c r="O29" s="402">
        <v>10</v>
      </c>
      <c r="P29" s="403">
        <v>2.0023148148147207E-3</v>
      </c>
      <c r="Q29" s="404">
        <v>2</v>
      </c>
      <c r="R29" s="405" t="s">
        <v>378</v>
      </c>
      <c r="S29" s="408"/>
      <c r="T29" s="406"/>
      <c r="U29" s="397">
        <v>15.290000000000006</v>
      </c>
      <c r="V29" s="406"/>
      <c r="W29" s="409"/>
      <c r="X29" s="410"/>
      <c r="Y29" s="406"/>
      <c r="Z29" s="411"/>
      <c r="AA29" s="354"/>
      <c r="AB29" s="354"/>
      <c r="AC29" s="354"/>
      <c r="AD29" s="360"/>
      <c r="AE29" s="360"/>
      <c r="AF29" s="360"/>
      <c r="AG29" s="361"/>
      <c r="AH29" s="412"/>
      <c r="AI29" s="354"/>
      <c r="AJ29" s="354"/>
      <c r="AK29" s="354"/>
      <c r="AL29" s="360"/>
      <c r="AM29" s="360"/>
      <c r="AN29" s="360"/>
      <c r="AO29" s="413"/>
      <c r="AP29" s="413"/>
      <c r="AQ29" s="413"/>
      <c r="AR29" s="413"/>
      <c r="AS29" s="413"/>
      <c r="AT29" s="413"/>
      <c r="AU29" s="413"/>
      <c r="AV29" s="413"/>
      <c r="AW29" s="413"/>
      <c r="AX29" s="413"/>
      <c r="AY29" s="413"/>
      <c r="AZ29" s="413"/>
      <c r="BA29" s="413"/>
      <c r="BB29" s="413"/>
      <c r="BC29" s="413"/>
      <c r="BD29" s="413"/>
      <c r="BE29" s="413"/>
      <c r="BF29" s="413"/>
      <c r="BG29" s="413"/>
      <c r="BH29" s="413"/>
      <c r="BI29" s="413"/>
      <c r="BJ29" s="413"/>
      <c r="BK29" s="413"/>
      <c r="BL29" s="413"/>
      <c r="BM29" s="413"/>
      <c r="BN29" s="413"/>
      <c r="BO29" s="413"/>
      <c r="BP29" s="413"/>
      <c r="BQ29" s="413"/>
      <c r="BR29" s="413"/>
      <c r="BS29" s="414"/>
      <c r="BT29" s="414"/>
      <c r="BU29" s="414"/>
      <c r="BV29" s="414"/>
      <c r="BW29" s="414"/>
      <c r="BX29" s="414"/>
      <c r="BY29" s="414"/>
      <c r="BZ29" s="414"/>
      <c r="CA29" s="414"/>
      <c r="CB29" s="414"/>
      <c r="CC29" s="414"/>
      <c r="CD29" s="414"/>
      <c r="CE29" s="414"/>
      <c r="CF29" s="414"/>
      <c r="CG29" s="414"/>
    </row>
    <row r="30" spans="1:85" s="320" customFormat="1" ht="24" customHeight="1">
      <c r="A30" s="318"/>
      <c r="B30" s="400" t="s">
        <v>44</v>
      </c>
      <c r="C30" s="401">
        <v>10</v>
      </c>
      <c r="D30" s="402">
        <v>0</v>
      </c>
      <c r="E30" s="403">
        <v>9.2592592592644074E-5</v>
      </c>
      <c r="F30" s="404">
        <v>2</v>
      </c>
      <c r="G30" s="405" t="s">
        <v>342</v>
      </c>
      <c r="H30" s="406"/>
      <c r="I30" s="406"/>
      <c r="J30" s="406"/>
      <c r="K30" s="406"/>
      <c r="L30" s="406"/>
      <c r="M30" s="400" t="s">
        <v>74</v>
      </c>
      <c r="N30" s="401">
        <v>10</v>
      </c>
      <c r="O30" s="402">
        <v>0</v>
      </c>
      <c r="P30" s="403">
        <v>1.1574074074072183E-4</v>
      </c>
      <c r="Q30" s="404">
        <v>2</v>
      </c>
      <c r="R30" s="405" t="s">
        <v>342</v>
      </c>
      <c r="S30" s="408"/>
      <c r="T30" s="406"/>
      <c r="U30" s="397">
        <v>16.346000000000007</v>
      </c>
      <c r="V30" s="406"/>
      <c r="W30" s="409"/>
      <c r="X30" s="410"/>
      <c r="Y30" s="406"/>
      <c r="Z30" s="411"/>
      <c r="AA30" s="354"/>
      <c r="AB30" s="354"/>
      <c r="AC30" s="354"/>
      <c r="AD30" s="360"/>
      <c r="AE30" s="360"/>
      <c r="AF30" s="360"/>
      <c r="AG30" s="361"/>
      <c r="AH30" s="355"/>
      <c r="AI30" s="354"/>
      <c r="AJ30" s="354"/>
      <c r="AK30" s="354"/>
      <c r="AL30" s="360"/>
      <c r="AM30" s="360"/>
      <c r="AN30" s="360"/>
      <c r="AO30" s="413"/>
      <c r="AP30" s="413"/>
      <c r="AQ30" s="413"/>
      <c r="AR30" s="413"/>
      <c r="AS30" s="413"/>
      <c r="AT30" s="413"/>
      <c r="AU30" s="413"/>
      <c r="AV30" s="413"/>
      <c r="AW30" s="413"/>
      <c r="AX30" s="413"/>
      <c r="AY30" s="413"/>
      <c r="AZ30" s="413"/>
      <c r="BA30" s="413"/>
      <c r="BB30" s="413"/>
      <c r="BC30" s="413"/>
      <c r="BD30" s="413"/>
      <c r="BE30" s="413"/>
      <c r="BF30" s="413"/>
      <c r="BG30" s="413"/>
      <c r="BH30" s="413"/>
      <c r="BI30" s="413"/>
      <c r="BJ30" s="413"/>
      <c r="BK30" s="413"/>
      <c r="BL30" s="413"/>
      <c r="BM30" s="413"/>
      <c r="BN30" s="413"/>
      <c r="BO30" s="413"/>
      <c r="BP30" s="413"/>
      <c r="BQ30" s="413"/>
      <c r="BR30" s="413"/>
      <c r="BS30" s="414"/>
      <c r="BT30" s="414"/>
      <c r="BU30" s="414"/>
      <c r="BV30" s="414"/>
      <c r="BW30" s="414"/>
      <c r="BX30" s="414"/>
      <c r="BY30" s="414"/>
      <c r="BZ30" s="414"/>
      <c r="CA30" s="414"/>
      <c r="CB30" s="414"/>
      <c r="CC30" s="414"/>
      <c r="CD30" s="414"/>
      <c r="CE30" s="414"/>
      <c r="CF30" s="414"/>
      <c r="CG30" s="414"/>
    </row>
    <row r="31" spans="1:85" s="320" customFormat="1" ht="24" customHeight="1">
      <c r="A31" s="318"/>
      <c r="B31" s="400" t="s">
        <v>45</v>
      </c>
      <c r="C31" s="401">
        <v>10</v>
      </c>
      <c r="D31" s="402">
        <v>0</v>
      </c>
      <c r="E31" s="403">
        <v>1.5046296296294948E-4</v>
      </c>
      <c r="F31" s="404">
        <v>2</v>
      </c>
      <c r="G31" s="405" t="s">
        <v>342</v>
      </c>
      <c r="H31" s="406"/>
      <c r="I31" s="406"/>
      <c r="J31" s="406"/>
      <c r="K31" s="406"/>
      <c r="L31" s="406"/>
      <c r="M31" s="400" t="s">
        <v>339</v>
      </c>
      <c r="N31" s="401">
        <v>30</v>
      </c>
      <c r="O31" s="402">
        <v>10</v>
      </c>
      <c r="P31" s="403">
        <v>1.9444444444444153E-3</v>
      </c>
      <c r="Q31" s="404">
        <v>2</v>
      </c>
      <c r="R31" s="405" t="s">
        <v>378</v>
      </c>
      <c r="S31" s="408"/>
      <c r="T31" s="406"/>
      <c r="U31" s="397">
        <v>17.402000000000008</v>
      </c>
      <c r="V31" s="406"/>
      <c r="W31" s="409"/>
      <c r="X31" s="410"/>
      <c r="Y31" s="406"/>
      <c r="Z31" s="411"/>
      <c r="AA31" s="354"/>
      <c r="AB31" s="354"/>
      <c r="AC31" s="354"/>
      <c r="AD31" s="360"/>
      <c r="AE31" s="360"/>
      <c r="AF31" s="360"/>
      <c r="AG31" s="361"/>
      <c r="AH31" s="355"/>
      <c r="AI31" s="354"/>
      <c r="AJ31" s="354"/>
      <c r="AK31" s="354"/>
      <c r="AL31" s="360"/>
      <c r="AM31" s="360"/>
      <c r="AN31" s="360"/>
      <c r="AO31" s="413"/>
      <c r="AP31" s="413"/>
      <c r="AQ31" s="413"/>
      <c r="AR31" s="413"/>
      <c r="AS31" s="413"/>
      <c r="AT31" s="413"/>
      <c r="AU31" s="413"/>
      <c r="AV31" s="413"/>
      <c r="AW31" s="413"/>
      <c r="AX31" s="413"/>
      <c r="AY31" s="413"/>
      <c r="AZ31" s="413"/>
      <c r="BA31" s="413"/>
      <c r="BB31" s="413"/>
      <c r="BC31" s="413"/>
      <c r="BD31" s="413"/>
      <c r="BE31" s="413"/>
      <c r="BF31" s="413"/>
      <c r="BG31" s="413"/>
      <c r="BH31" s="413"/>
      <c r="BI31" s="413"/>
      <c r="BJ31" s="413"/>
      <c r="BK31" s="413"/>
      <c r="BL31" s="413"/>
      <c r="BM31" s="413"/>
      <c r="BN31" s="413"/>
      <c r="BO31" s="413"/>
      <c r="BP31" s="413"/>
      <c r="BQ31" s="413"/>
      <c r="BR31" s="413"/>
      <c r="BS31" s="414"/>
      <c r="BT31" s="414"/>
      <c r="BU31" s="414"/>
      <c r="BV31" s="414"/>
      <c r="BW31" s="414"/>
      <c r="BX31" s="414"/>
      <c r="BY31" s="414"/>
      <c r="BZ31" s="414"/>
      <c r="CA31" s="414"/>
      <c r="CB31" s="414"/>
      <c r="CC31" s="414"/>
      <c r="CD31" s="414"/>
      <c r="CE31" s="414"/>
      <c r="CF31" s="414"/>
      <c r="CG31" s="414"/>
    </row>
    <row r="32" spans="1:85" s="389" customFormat="1" ht="24" customHeight="1">
      <c r="A32" s="416"/>
      <c r="B32" s="417" t="s">
        <v>196</v>
      </c>
      <c r="C32" s="424">
        <v>20</v>
      </c>
      <c r="D32" s="419">
        <v>0</v>
      </c>
      <c r="E32" s="420">
        <v>2.6620370370372681E-4</v>
      </c>
      <c r="F32" s="421">
        <v>2</v>
      </c>
      <c r="G32" s="422" t="s">
        <v>342</v>
      </c>
      <c r="H32" s="406"/>
      <c r="I32" s="406"/>
      <c r="J32" s="406"/>
      <c r="K32" s="406"/>
      <c r="L32" s="406"/>
      <c r="M32" s="417" t="s">
        <v>197</v>
      </c>
      <c r="N32" s="424">
        <v>10</v>
      </c>
      <c r="O32" s="419">
        <v>0</v>
      </c>
      <c r="P32" s="420">
        <v>1.388888888889106E-4</v>
      </c>
      <c r="Q32" s="421">
        <v>2</v>
      </c>
      <c r="R32" s="422" t="s">
        <v>342</v>
      </c>
      <c r="S32" s="408"/>
      <c r="T32" s="406"/>
      <c r="U32" s="397">
        <v>18.458000000000009</v>
      </c>
      <c r="V32" s="406"/>
      <c r="W32" s="409"/>
      <c r="X32" s="410"/>
      <c r="Y32" s="406"/>
      <c r="Z32" s="411"/>
      <c r="AA32" s="398"/>
      <c r="AB32" s="398"/>
      <c r="AC32" s="398"/>
      <c r="AD32" s="360"/>
      <c r="AE32" s="360"/>
      <c r="AF32" s="360"/>
      <c r="AG32" s="361"/>
      <c r="AH32" s="423"/>
      <c r="AI32" s="398"/>
      <c r="AJ32" s="398"/>
      <c r="AK32" s="398"/>
      <c r="AL32" s="360"/>
      <c r="AM32" s="360"/>
      <c r="AN32" s="360"/>
      <c r="AO32" s="413"/>
      <c r="AP32" s="413"/>
      <c r="AQ32" s="413"/>
      <c r="AR32" s="413"/>
      <c r="AS32" s="413"/>
      <c r="AT32" s="413"/>
      <c r="AU32" s="413"/>
      <c r="AV32" s="413"/>
      <c r="AW32" s="413"/>
      <c r="AX32" s="413"/>
      <c r="AY32" s="413"/>
      <c r="AZ32" s="413"/>
      <c r="BA32" s="413"/>
      <c r="BB32" s="413"/>
      <c r="BC32" s="413"/>
      <c r="BD32" s="413"/>
      <c r="BE32" s="413"/>
      <c r="BF32" s="413"/>
      <c r="BG32" s="413"/>
      <c r="BH32" s="413"/>
      <c r="BI32" s="413"/>
      <c r="BJ32" s="413"/>
      <c r="BK32" s="413"/>
      <c r="BL32" s="413"/>
      <c r="BM32" s="413"/>
      <c r="BN32" s="413"/>
      <c r="BO32" s="413"/>
      <c r="BP32" s="413"/>
      <c r="BQ32" s="413"/>
      <c r="BR32" s="413"/>
      <c r="BS32" s="414"/>
      <c r="BT32" s="414"/>
      <c r="BU32" s="414"/>
      <c r="BV32" s="414"/>
      <c r="BW32" s="414"/>
      <c r="BX32" s="414"/>
      <c r="BY32" s="414"/>
      <c r="BZ32" s="414"/>
      <c r="CA32" s="414"/>
      <c r="CB32" s="414"/>
      <c r="CC32" s="414"/>
      <c r="CD32" s="414"/>
      <c r="CE32" s="414"/>
      <c r="CF32" s="414"/>
      <c r="CG32" s="414"/>
    </row>
    <row r="33" spans="1:85" s="320" customFormat="1" ht="24" customHeight="1">
      <c r="A33" s="318"/>
      <c r="B33" s="391" t="s">
        <v>46</v>
      </c>
      <c r="C33" s="392">
        <v>10</v>
      </c>
      <c r="D33" s="393">
        <v>0</v>
      </c>
      <c r="E33" s="394">
        <v>6.94444444444553E-5</v>
      </c>
      <c r="F33" s="392">
        <v>2</v>
      </c>
      <c r="G33" s="395" t="s">
        <v>342</v>
      </c>
      <c r="H33" s="406"/>
      <c r="I33" s="406"/>
      <c r="J33" s="406"/>
      <c r="K33" s="406"/>
      <c r="L33" s="406"/>
      <c r="M33" s="391" t="s">
        <v>369</v>
      </c>
      <c r="N33" s="392">
        <v>10</v>
      </c>
      <c r="O33" s="393">
        <v>0</v>
      </c>
      <c r="P33" s="394">
        <v>1.9675925925932702E-4</v>
      </c>
      <c r="Q33" s="392">
        <v>2</v>
      </c>
      <c r="R33" s="395" t="s">
        <v>342</v>
      </c>
      <c r="S33" s="408"/>
      <c r="T33" s="406"/>
      <c r="U33" s="397">
        <v>19.51400000000001</v>
      </c>
      <c r="V33" s="406"/>
      <c r="W33" s="409"/>
      <c r="X33" s="410"/>
      <c r="Y33" s="406"/>
      <c r="Z33" s="411"/>
      <c r="AA33" s="354"/>
      <c r="AB33" s="354"/>
      <c r="AC33" s="354"/>
      <c r="AD33" s="360"/>
      <c r="AE33" s="360"/>
      <c r="AF33" s="360"/>
      <c r="AG33" s="361"/>
      <c r="AH33" s="355"/>
      <c r="AI33" s="354"/>
      <c r="AJ33" s="354"/>
      <c r="AK33" s="354"/>
      <c r="AL33" s="360"/>
      <c r="AM33" s="360"/>
      <c r="AN33" s="360"/>
      <c r="AO33" s="413"/>
      <c r="AP33" s="413"/>
      <c r="AQ33" s="413"/>
      <c r="AR33" s="413"/>
      <c r="AS33" s="413"/>
      <c r="AT33" s="413"/>
      <c r="AU33" s="413"/>
      <c r="AV33" s="413"/>
      <c r="AW33" s="413"/>
      <c r="AX33" s="413"/>
      <c r="AY33" s="413"/>
      <c r="AZ33" s="413"/>
      <c r="BA33" s="413"/>
      <c r="BB33" s="413"/>
      <c r="BC33" s="413"/>
      <c r="BD33" s="413"/>
      <c r="BE33" s="413"/>
      <c r="BF33" s="413"/>
      <c r="BG33" s="413"/>
      <c r="BH33" s="413"/>
      <c r="BI33" s="413"/>
      <c r="BJ33" s="413"/>
      <c r="BK33" s="413"/>
      <c r="BL33" s="413"/>
      <c r="BM33" s="413"/>
      <c r="BN33" s="413"/>
      <c r="BO33" s="413"/>
      <c r="BP33" s="413"/>
      <c r="BQ33" s="413"/>
      <c r="BR33" s="413"/>
      <c r="BS33" s="414"/>
      <c r="BT33" s="414"/>
      <c r="BU33" s="414"/>
      <c r="BV33" s="414"/>
      <c r="BW33" s="414"/>
      <c r="BX33" s="414"/>
      <c r="BY33" s="414"/>
      <c r="BZ33" s="414"/>
      <c r="CA33" s="414"/>
      <c r="CB33" s="414"/>
      <c r="CC33" s="414"/>
      <c r="CD33" s="414"/>
      <c r="CE33" s="414"/>
      <c r="CF33" s="414"/>
      <c r="CG33" s="414"/>
    </row>
    <row r="34" spans="1:85" s="415" customFormat="1" ht="24" customHeight="1">
      <c r="A34" s="399"/>
      <c r="B34" s="400" t="s">
        <v>47</v>
      </c>
      <c r="C34" s="401">
        <v>10</v>
      </c>
      <c r="D34" s="402">
        <v>0</v>
      </c>
      <c r="E34" s="403">
        <v>1.6203703703698835E-4</v>
      </c>
      <c r="F34" s="404">
        <v>2</v>
      </c>
      <c r="G34" s="405" t="s">
        <v>342</v>
      </c>
      <c r="H34" s="406"/>
      <c r="I34" s="406"/>
      <c r="J34" s="406"/>
      <c r="K34" s="406"/>
      <c r="L34" s="406"/>
      <c r="M34" s="400" t="s">
        <v>370</v>
      </c>
      <c r="N34" s="401">
        <v>10</v>
      </c>
      <c r="O34" s="402">
        <v>0</v>
      </c>
      <c r="P34" s="403">
        <v>1.7361111111102723E-4</v>
      </c>
      <c r="Q34" s="404">
        <v>2</v>
      </c>
      <c r="R34" s="405" t="s">
        <v>342</v>
      </c>
      <c r="S34" s="408"/>
      <c r="T34" s="406"/>
      <c r="U34" s="397">
        <v>20.570000000000011</v>
      </c>
      <c r="V34" s="406"/>
      <c r="W34" s="409"/>
      <c r="X34" s="410"/>
      <c r="Y34" s="406"/>
      <c r="Z34" s="411"/>
      <c r="AA34" s="354"/>
      <c r="AB34" s="354"/>
      <c r="AC34" s="354"/>
      <c r="AD34" s="360"/>
      <c r="AE34" s="360"/>
      <c r="AF34" s="360"/>
      <c r="AG34" s="361"/>
      <c r="AH34" s="412"/>
      <c r="AI34" s="354"/>
      <c r="AJ34" s="354"/>
      <c r="AK34" s="354"/>
      <c r="AL34" s="360"/>
      <c r="AM34" s="360"/>
      <c r="AN34" s="360"/>
      <c r="AO34" s="413"/>
      <c r="AP34" s="413"/>
      <c r="AQ34" s="413"/>
      <c r="AR34" s="413"/>
      <c r="AS34" s="413"/>
      <c r="AT34" s="413"/>
      <c r="AU34" s="413"/>
      <c r="AV34" s="413"/>
      <c r="AW34" s="413"/>
      <c r="AX34" s="413"/>
      <c r="AY34" s="413"/>
      <c r="AZ34" s="413"/>
      <c r="BA34" s="413"/>
      <c r="BB34" s="413"/>
      <c r="BC34" s="413"/>
      <c r="BD34" s="413"/>
      <c r="BE34" s="413"/>
      <c r="BF34" s="413"/>
      <c r="BG34" s="413"/>
      <c r="BH34" s="413"/>
      <c r="BI34" s="413"/>
      <c r="BJ34" s="413"/>
      <c r="BK34" s="413"/>
      <c r="BL34" s="413"/>
      <c r="BM34" s="413"/>
      <c r="BN34" s="413"/>
      <c r="BO34" s="413"/>
      <c r="BP34" s="413"/>
      <c r="BQ34" s="413"/>
      <c r="BR34" s="413"/>
      <c r="BS34" s="414"/>
      <c r="BT34" s="414"/>
      <c r="BU34" s="414"/>
      <c r="BV34" s="414"/>
      <c r="BW34" s="414"/>
      <c r="BX34" s="414"/>
      <c r="BY34" s="414"/>
      <c r="BZ34" s="414"/>
      <c r="CA34" s="414"/>
      <c r="CB34" s="414"/>
      <c r="CC34" s="414"/>
      <c r="CD34" s="414"/>
      <c r="CE34" s="414"/>
      <c r="CF34" s="414"/>
      <c r="CG34" s="414"/>
    </row>
    <row r="35" spans="1:85" s="415" customFormat="1" ht="24" customHeight="1">
      <c r="A35" s="399"/>
      <c r="B35" s="400" t="s">
        <v>48</v>
      </c>
      <c r="C35" s="401">
        <v>10</v>
      </c>
      <c r="D35" s="402">
        <v>0</v>
      </c>
      <c r="E35" s="403">
        <v>9.2592592592533052E-5</v>
      </c>
      <c r="F35" s="404">
        <v>2</v>
      </c>
      <c r="G35" s="405" t="s">
        <v>342</v>
      </c>
      <c r="H35" s="406"/>
      <c r="I35" s="406"/>
      <c r="J35" s="406"/>
      <c r="K35" s="406"/>
      <c r="L35" s="406"/>
      <c r="M35" s="400" t="s">
        <v>77</v>
      </c>
      <c r="N35" s="401">
        <v>10</v>
      </c>
      <c r="O35" s="402">
        <v>0</v>
      </c>
      <c r="P35" s="403">
        <v>2.4305555555559355E-4</v>
      </c>
      <c r="Q35" s="404">
        <v>2</v>
      </c>
      <c r="R35" s="405" t="s">
        <v>342</v>
      </c>
      <c r="S35" s="408"/>
      <c r="T35" s="406"/>
      <c r="U35" s="397">
        <v>21.626000000000012</v>
      </c>
      <c r="V35" s="406"/>
      <c r="W35" s="409"/>
      <c r="X35" s="410"/>
      <c r="Y35" s="406"/>
      <c r="Z35" s="411"/>
      <c r="AA35" s="354"/>
      <c r="AB35" s="354"/>
      <c r="AC35" s="354"/>
      <c r="AD35" s="360"/>
      <c r="AE35" s="360"/>
      <c r="AF35" s="360"/>
      <c r="AG35" s="361"/>
      <c r="AH35" s="412"/>
      <c r="AI35" s="354"/>
      <c r="AJ35" s="354"/>
      <c r="AK35" s="354"/>
      <c r="AL35" s="360"/>
      <c r="AM35" s="360"/>
      <c r="AN35" s="360"/>
      <c r="AO35" s="413"/>
      <c r="AP35" s="413"/>
      <c r="AQ35" s="413"/>
      <c r="AR35" s="413"/>
      <c r="AS35" s="413"/>
      <c r="AT35" s="413"/>
      <c r="AU35" s="413"/>
      <c r="AV35" s="413"/>
      <c r="AW35" s="413"/>
      <c r="AX35" s="413"/>
      <c r="AY35" s="413"/>
      <c r="AZ35" s="413"/>
      <c r="BA35" s="413"/>
      <c r="BB35" s="413"/>
      <c r="BC35" s="413"/>
      <c r="BD35" s="413"/>
      <c r="BE35" s="413"/>
      <c r="BF35" s="413"/>
      <c r="BG35" s="413"/>
      <c r="BH35" s="413"/>
      <c r="BI35" s="413"/>
      <c r="BJ35" s="413"/>
      <c r="BK35" s="413"/>
      <c r="BL35" s="413"/>
      <c r="BM35" s="413"/>
      <c r="BN35" s="413"/>
      <c r="BO35" s="413"/>
      <c r="BP35" s="413"/>
      <c r="BQ35" s="413"/>
      <c r="BR35" s="413"/>
      <c r="BS35" s="414"/>
      <c r="BT35" s="414"/>
      <c r="BU35" s="414"/>
      <c r="BV35" s="414"/>
      <c r="BW35" s="414"/>
      <c r="BX35" s="414"/>
      <c r="BY35" s="414"/>
      <c r="BZ35" s="414"/>
      <c r="CA35" s="414"/>
      <c r="CB35" s="414"/>
      <c r="CC35" s="414"/>
      <c r="CD35" s="414"/>
      <c r="CE35" s="414"/>
      <c r="CF35" s="414"/>
      <c r="CG35" s="414"/>
    </row>
    <row r="36" spans="1:85" s="320" customFormat="1" ht="24" customHeight="1">
      <c r="A36" s="318"/>
      <c r="B36" s="400" t="s">
        <v>49</v>
      </c>
      <c r="C36" s="401">
        <v>10</v>
      </c>
      <c r="D36" s="402">
        <v>0</v>
      </c>
      <c r="E36" s="403">
        <v>3.3564814814818211E-4</v>
      </c>
      <c r="F36" s="404">
        <v>2</v>
      </c>
      <c r="G36" s="405" t="s">
        <v>342</v>
      </c>
      <c r="H36" s="406"/>
      <c r="I36" s="406"/>
      <c r="J36" s="406"/>
      <c r="K36" s="406"/>
      <c r="L36" s="406"/>
      <c r="M36" s="400" t="s">
        <v>78</v>
      </c>
      <c r="N36" s="401">
        <v>10</v>
      </c>
      <c r="O36" s="402">
        <v>0</v>
      </c>
      <c r="P36" s="403">
        <v>1.388888888889106E-4</v>
      </c>
      <c r="Q36" s="404">
        <v>2</v>
      </c>
      <c r="R36" s="405" t="s">
        <v>342</v>
      </c>
      <c r="S36" s="408"/>
      <c r="T36" s="406"/>
      <c r="U36" s="397">
        <v>22.682000000000013</v>
      </c>
      <c r="V36" s="406"/>
      <c r="W36" s="409"/>
      <c r="X36" s="410"/>
      <c r="Y36" s="406"/>
      <c r="Z36" s="411"/>
      <c r="AA36" s="354"/>
      <c r="AB36" s="354"/>
      <c r="AC36" s="354"/>
      <c r="AD36" s="360"/>
      <c r="AE36" s="360"/>
      <c r="AF36" s="360"/>
      <c r="AG36" s="361"/>
      <c r="AH36" s="355"/>
      <c r="AI36" s="354"/>
      <c r="AJ36" s="354"/>
      <c r="AK36" s="354"/>
      <c r="AL36" s="360"/>
      <c r="AM36" s="360"/>
      <c r="AN36" s="360"/>
      <c r="AO36" s="413"/>
      <c r="AP36" s="413"/>
      <c r="AQ36" s="413"/>
      <c r="AR36" s="413"/>
      <c r="AS36" s="413"/>
      <c r="AT36" s="413"/>
      <c r="AU36" s="413"/>
      <c r="AV36" s="413"/>
      <c r="AW36" s="413"/>
      <c r="AX36" s="413"/>
      <c r="AY36" s="413"/>
      <c r="AZ36" s="413"/>
      <c r="BA36" s="413"/>
      <c r="BB36" s="413"/>
      <c r="BC36" s="413"/>
      <c r="BD36" s="413"/>
      <c r="BE36" s="413"/>
      <c r="BF36" s="413"/>
      <c r="BG36" s="413"/>
      <c r="BH36" s="413"/>
      <c r="BI36" s="413"/>
      <c r="BJ36" s="413"/>
      <c r="BK36" s="413"/>
      <c r="BL36" s="413"/>
      <c r="BM36" s="413"/>
      <c r="BN36" s="413"/>
      <c r="BO36" s="413"/>
      <c r="BP36" s="413"/>
      <c r="BQ36" s="413"/>
      <c r="BR36" s="413"/>
      <c r="BS36" s="414"/>
      <c r="BT36" s="414"/>
      <c r="BU36" s="414"/>
      <c r="BV36" s="414"/>
      <c r="BW36" s="414"/>
      <c r="BX36" s="414"/>
      <c r="BY36" s="414"/>
      <c r="BZ36" s="414"/>
      <c r="CA36" s="414"/>
      <c r="CB36" s="414"/>
      <c r="CC36" s="414"/>
      <c r="CD36" s="414"/>
      <c r="CE36" s="414"/>
      <c r="CF36" s="414"/>
      <c r="CG36" s="414"/>
    </row>
    <row r="37" spans="1:85" s="320" customFormat="1" ht="24" customHeight="1">
      <c r="A37" s="318"/>
      <c r="B37" s="400" t="s">
        <v>50</v>
      </c>
      <c r="C37" s="401">
        <v>10</v>
      </c>
      <c r="D37" s="402">
        <v>0</v>
      </c>
      <c r="E37" s="403">
        <v>9.2592592592594114E-4</v>
      </c>
      <c r="F37" s="404">
        <v>2</v>
      </c>
      <c r="G37" s="405" t="s">
        <v>342</v>
      </c>
      <c r="H37" s="406"/>
      <c r="I37" s="406"/>
      <c r="J37" s="406"/>
      <c r="K37" s="406"/>
      <c r="L37" s="406"/>
      <c r="M37" s="400" t="s">
        <v>79</v>
      </c>
      <c r="N37" s="401">
        <v>20</v>
      </c>
      <c r="O37" s="402">
        <v>10</v>
      </c>
      <c r="P37" s="403">
        <v>1.8981481481481488E-3</v>
      </c>
      <c r="Q37" s="404">
        <v>2</v>
      </c>
      <c r="R37" s="405" t="s">
        <v>378</v>
      </c>
      <c r="S37" s="408"/>
      <c r="T37" s="406"/>
      <c r="U37" s="397">
        <v>23.738000000000014</v>
      </c>
      <c r="V37" s="406"/>
      <c r="W37" s="409"/>
      <c r="X37" s="410"/>
      <c r="Y37" s="406"/>
      <c r="Z37" s="411"/>
      <c r="AA37" s="354"/>
      <c r="AB37" s="354"/>
      <c r="AC37" s="354"/>
      <c r="AD37" s="360"/>
      <c r="AE37" s="360"/>
      <c r="AF37" s="360"/>
      <c r="AG37" s="361"/>
      <c r="AH37" s="355"/>
      <c r="AI37" s="354"/>
      <c r="AJ37" s="354"/>
      <c r="AK37" s="354"/>
      <c r="AL37" s="360"/>
      <c r="AM37" s="360"/>
      <c r="AN37" s="360"/>
      <c r="AO37" s="413"/>
      <c r="AP37" s="413"/>
      <c r="AQ37" s="413"/>
      <c r="AR37" s="413"/>
      <c r="AS37" s="413"/>
      <c r="AT37" s="413"/>
      <c r="AU37" s="413"/>
      <c r="AV37" s="413"/>
      <c r="AW37" s="413"/>
      <c r="AX37" s="413"/>
      <c r="AY37" s="413"/>
      <c r="AZ37" s="413"/>
      <c r="BA37" s="413"/>
      <c r="BB37" s="413"/>
      <c r="BC37" s="413"/>
      <c r="BD37" s="413"/>
      <c r="BE37" s="413"/>
      <c r="BF37" s="413"/>
      <c r="BG37" s="413"/>
      <c r="BH37" s="413"/>
      <c r="BI37" s="413"/>
      <c r="BJ37" s="413"/>
      <c r="BK37" s="413"/>
      <c r="BL37" s="413"/>
      <c r="BM37" s="413"/>
      <c r="BN37" s="413"/>
      <c r="BO37" s="413"/>
      <c r="BP37" s="413"/>
      <c r="BQ37" s="413"/>
      <c r="BR37" s="413"/>
      <c r="BS37" s="414"/>
      <c r="BT37" s="414"/>
      <c r="BU37" s="414"/>
      <c r="BV37" s="414"/>
      <c r="BW37" s="414"/>
      <c r="BX37" s="414"/>
      <c r="BY37" s="414"/>
      <c r="BZ37" s="414"/>
      <c r="CA37" s="414"/>
      <c r="CB37" s="414"/>
      <c r="CC37" s="414"/>
      <c r="CD37" s="414"/>
      <c r="CE37" s="414"/>
      <c r="CF37" s="414"/>
      <c r="CG37" s="414"/>
    </row>
    <row r="38" spans="1:85" s="389" customFormat="1" ht="24" customHeight="1">
      <c r="A38" s="416"/>
      <c r="B38" s="417" t="s">
        <v>198</v>
      </c>
      <c r="C38" s="424">
        <v>20</v>
      </c>
      <c r="D38" s="419">
        <v>0</v>
      </c>
      <c r="E38" s="420">
        <v>2.8935185185186008E-4</v>
      </c>
      <c r="F38" s="421">
        <v>2</v>
      </c>
      <c r="G38" s="422" t="s">
        <v>342</v>
      </c>
      <c r="H38" s="406"/>
      <c r="I38" s="406"/>
      <c r="J38" s="406"/>
      <c r="K38" s="406"/>
      <c r="L38" s="406"/>
      <c r="M38" s="417" t="s">
        <v>346</v>
      </c>
      <c r="N38" s="424">
        <v>30</v>
      </c>
      <c r="O38" s="419">
        <v>10</v>
      </c>
      <c r="P38" s="420">
        <v>1.8634259259259212E-3</v>
      </c>
      <c r="Q38" s="421">
        <v>2</v>
      </c>
      <c r="R38" s="422" t="s">
        <v>378</v>
      </c>
      <c r="S38" s="408"/>
      <c r="T38" s="406"/>
      <c r="U38" s="397">
        <v>24.794000000000015</v>
      </c>
      <c r="V38" s="406"/>
      <c r="W38" s="409"/>
      <c r="X38" s="410"/>
      <c r="Y38" s="406"/>
      <c r="Z38" s="411"/>
      <c r="AA38" s="398"/>
      <c r="AB38" s="398"/>
      <c r="AC38" s="398"/>
      <c r="AD38" s="360"/>
      <c r="AE38" s="360"/>
      <c r="AF38" s="360"/>
      <c r="AG38" s="361"/>
      <c r="AH38" s="423"/>
      <c r="AI38" s="398"/>
      <c r="AJ38" s="398"/>
      <c r="AK38" s="398"/>
      <c r="AL38" s="360"/>
      <c r="AM38" s="360"/>
      <c r="AN38" s="360"/>
      <c r="AO38" s="413"/>
      <c r="AP38" s="413"/>
      <c r="AQ38" s="413"/>
      <c r="AR38" s="413"/>
      <c r="AS38" s="413"/>
      <c r="AT38" s="413"/>
      <c r="AU38" s="413"/>
      <c r="AV38" s="413"/>
      <c r="AW38" s="413"/>
      <c r="AX38" s="413"/>
      <c r="AY38" s="413"/>
      <c r="AZ38" s="413"/>
      <c r="BA38" s="413"/>
      <c r="BB38" s="413"/>
      <c r="BC38" s="413"/>
      <c r="BD38" s="413"/>
      <c r="BE38" s="413"/>
      <c r="BF38" s="413"/>
      <c r="BG38" s="413"/>
      <c r="BH38" s="413"/>
      <c r="BI38" s="413"/>
      <c r="BJ38" s="413"/>
      <c r="BK38" s="413"/>
      <c r="BL38" s="413"/>
      <c r="BM38" s="413"/>
      <c r="BN38" s="413"/>
      <c r="BO38" s="413"/>
      <c r="BP38" s="413"/>
      <c r="BQ38" s="413"/>
      <c r="BR38" s="413"/>
      <c r="BS38" s="414"/>
      <c r="BT38" s="414"/>
      <c r="BU38" s="414"/>
      <c r="BV38" s="414"/>
      <c r="BW38" s="414"/>
      <c r="BX38" s="414"/>
      <c r="BY38" s="414"/>
      <c r="BZ38" s="414"/>
      <c r="CA38" s="414"/>
      <c r="CB38" s="414"/>
      <c r="CC38" s="414"/>
      <c r="CD38" s="414"/>
      <c r="CE38" s="414"/>
      <c r="CF38" s="414"/>
      <c r="CG38" s="414"/>
    </row>
    <row r="39" spans="1:85" s="320" customFormat="1" ht="24" customHeight="1">
      <c r="A39" s="318"/>
      <c r="B39" s="391" t="s">
        <v>51</v>
      </c>
      <c r="C39" s="392">
        <v>10</v>
      </c>
      <c r="D39" s="393">
        <v>0</v>
      </c>
      <c r="E39" s="394">
        <v>4.6296296296322037E-5</v>
      </c>
      <c r="F39" s="392">
        <v>2</v>
      </c>
      <c r="G39" s="395" t="s">
        <v>342</v>
      </c>
      <c r="H39" s="406"/>
      <c r="I39" s="406"/>
      <c r="J39" s="406"/>
      <c r="K39" s="406"/>
      <c r="L39" s="406"/>
      <c r="M39" s="391" t="s">
        <v>371</v>
      </c>
      <c r="N39" s="392">
        <v>20</v>
      </c>
      <c r="O39" s="393">
        <v>0</v>
      </c>
      <c r="P39" s="394">
        <v>1.6203703703698835E-4</v>
      </c>
      <c r="Q39" s="392">
        <v>2</v>
      </c>
      <c r="R39" s="395" t="s">
        <v>342</v>
      </c>
      <c r="S39" s="408"/>
      <c r="T39" s="406"/>
      <c r="U39" s="397">
        <v>25.850000000000016</v>
      </c>
      <c r="V39" s="406"/>
      <c r="W39" s="409"/>
      <c r="X39" s="410"/>
      <c r="Y39" s="406"/>
      <c r="Z39" s="411"/>
      <c r="AA39" s="354"/>
      <c r="AB39" s="354"/>
      <c r="AC39" s="354"/>
      <c r="AD39" s="360"/>
      <c r="AE39" s="360"/>
      <c r="AF39" s="360"/>
      <c r="AG39" s="361"/>
      <c r="AH39" s="355"/>
      <c r="AI39" s="354"/>
      <c r="AJ39" s="354"/>
      <c r="AK39" s="354"/>
      <c r="AL39" s="360"/>
      <c r="AM39" s="360"/>
      <c r="AN39" s="360"/>
      <c r="AO39" s="413"/>
      <c r="AP39" s="413"/>
      <c r="AQ39" s="413"/>
      <c r="AR39" s="413"/>
      <c r="AS39" s="413"/>
      <c r="AT39" s="413"/>
      <c r="AU39" s="413"/>
      <c r="AV39" s="413"/>
      <c r="AW39" s="413"/>
      <c r="AX39" s="413"/>
      <c r="AY39" s="413"/>
      <c r="AZ39" s="413"/>
      <c r="BA39" s="413"/>
      <c r="BB39" s="413"/>
      <c r="BC39" s="413"/>
      <c r="BD39" s="413"/>
      <c r="BE39" s="413"/>
      <c r="BF39" s="413"/>
      <c r="BG39" s="413"/>
      <c r="BH39" s="413"/>
      <c r="BI39" s="413"/>
      <c r="BJ39" s="413"/>
      <c r="BK39" s="413"/>
      <c r="BL39" s="413"/>
      <c r="BM39" s="413"/>
      <c r="BN39" s="413"/>
      <c r="BO39" s="413"/>
      <c r="BP39" s="413"/>
      <c r="BQ39" s="413"/>
      <c r="BR39" s="413"/>
      <c r="BS39" s="414"/>
      <c r="BT39" s="414"/>
      <c r="BU39" s="414"/>
      <c r="BV39" s="414"/>
      <c r="BW39" s="414"/>
      <c r="BX39" s="414"/>
      <c r="BY39" s="414"/>
      <c r="BZ39" s="414"/>
      <c r="CA39" s="414"/>
      <c r="CB39" s="414"/>
      <c r="CC39" s="414"/>
      <c r="CD39" s="414"/>
      <c r="CE39" s="414"/>
      <c r="CF39" s="414"/>
      <c r="CG39" s="414"/>
    </row>
    <row r="40" spans="1:85" s="415" customFormat="1" ht="24" customHeight="1">
      <c r="A40" s="399"/>
      <c r="B40" s="400" t="s">
        <v>52</v>
      </c>
      <c r="C40" s="401">
        <v>10</v>
      </c>
      <c r="D40" s="402">
        <v>0</v>
      </c>
      <c r="E40" s="403">
        <v>3.4722222222283161E-5</v>
      </c>
      <c r="F40" s="404">
        <v>2</v>
      </c>
      <c r="G40" s="405" t="s">
        <v>342</v>
      </c>
      <c r="H40" s="406"/>
      <c r="I40" s="406"/>
      <c r="J40" s="406"/>
      <c r="K40" s="406"/>
      <c r="L40" s="406"/>
      <c r="M40" s="400" t="s">
        <v>81</v>
      </c>
      <c r="N40" s="401">
        <v>10</v>
      </c>
      <c r="O40" s="402">
        <v>0</v>
      </c>
      <c r="P40" s="403">
        <v>2.777777777778212E-4</v>
      </c>
      <c r="Q40" s="404">
        <v>2</v>
      </c>
      <c r="R40" s="405" t="s">
        <v>342</v>
      </c>
      <c r="S40" s="408"/>
      <c r="T40" s="406"/>
      <c r="U40" s="397">
        <v>26.906000000000017</v>
      </c>
      <c r="V40" s="406"/>
      <c r="W40" s="409"/>
      <c r="X40" s="410"/>
      <c r="Y40" s="406"/>
      <c r="Z40" s="411"/>
      <c r="AA40" s="354"/>
      <c r="AB40" s="354"/>
      <c r="AC40" s="354"/>
      <c r="AD40" s="360"/>
      <c r="AE40" s="360"/>
      <c r="AF40" s="360"/>
      <c r="AG40" s="361"/>
      <c r="AH40" s="412"/>
      <c r="AI40" s="354"/>
      <c r="AJ40" s="354"/>
      <c r="AK40" s="354"/>
      <c r="AL40" s="360"/>
      <c r="AM40" s="360"/>
      <c r="AN40" s="360"/>
      <c r="AO40" s="413"/>
      <c r="AP40" s="413"/>
      <c r="AQ40" s="413"/>
      <c r="AR40" s="413"/>
      <c r="AS40" s="413"/>
      <c r="AT40" s="413"/>
      <c r="AU40" s="413"/>
      <c r="AV40" s="413"/>
      <c r="AW40" s="413"/>
      <c r="AX40" s="413"/>
      <c r="AY40" s="413"/>
      <c r="AZ40" s="413"/>
      <c r="BA40" s="413"/>
      <c r="BB40" s="413"/>
      <c r="BC40" s="413"/>
      <c r="BD40" s="413"/>
      <c r="BE40" s="413"/>
      <c r="BF40" s="413"/>
      <c r="BG40" s="413"/>
      <c r="BH40" s="413"/>
      <c r="BI40" s="413"/>
      <c r="BJ40" s="413"/>
      <c r="BK40" s="413"/>
      <c r="BL40" s="413"/>
      <c r="BM40" s="413"/>
      <c r="BN40" s="413"/>
      <c r="BO40" s="413"/>
      <c r="BP40" s="413"/>
      <c r="BQ40" s="413"/>
      <c r="BR40" s="413"/>
      <c r="BS40" s="414"/>
      <c r="BT40" s="414"/>
      <c r="BU40" s="414"/>
      <c r="BV40" s="414"/>
      <c r="BW40" s="414"/>
      <c r="BX40" s="414"/>
      <c r="BY40" s="414"/>
      <c r="BZ40" s="414"/>
      <c r="CA40" s="414"/>
      <c r="CB40" s="414"/>
      <c r="CC40" s="414"/>
      <c r="CD40" s="414"/>
      <c r="CE40" s="414"/>
      <c r="CF40" s="414"/>
      <c r="CG40" s="414"/>
    </row>
    <row r="41" spans="1:85" s="415" customFormat="1" ht="24" customHeight="1">
      <c r="A41" s="399"/>
      <c r="B41" s="400" t="s">
        <v>53</v>
      </c>
      <c r="C41" s="401">
        <v>10</v>
      </c>
      <c r="D41" s="402">
        <v>0</v>
      </c>
      <c r="E41" s="403">
        <v>1.6203703703698835E-4</v>
      </c>
      <c r="F41" s="404">
        <v>2</v>
      </c>
      <c r="G41" s="405" t="s">
        <v>342</v>
      </c>
      <c r="H41" s="406"/>
      <c r="I41" s="406"/>
      <c r="J41" s="406"/>
      <c r="K41" s="406"/>
      <c r="L41" s="406"/>
      <c r="M41" s="400" t="s">
        <v>82</v>
      </c>
      <c r="N41" s="401">
        <v>10</v>
      </c>
      <c r="O41" s="402">
        <v>0</v>
      </c>
      <c r="P41" s="403">
        <v>1.8518518518517713E-4</v>
      </c>
      <c r="Q41" s="404">
        <v>2</v>
      </c>
      <c r="R41" s="405" t="s">
        <v>342</v>
      </c>
      <c r="S41" s="408"/>
      <c r="T41" s="406"/>
      <c r="U41" s="397">
        <v>27.962000000000018</v>
      </c>
      <c r="V41" s="406"/>
      <c r="W41" s="409"/>
      <c r="X41" s="410"/>
      <c r="Y41" s="406"/>
      <c r="Z41" s="411"/>
      <c r="AA41" s="354"/>
      <c r="AB41" s="354"/>
      <c r="AC41" s="354"/>
      <c r="AD41" s="360"/>
      <c r="AE41" s="360"/>
      <c r="AF41" s="360"/>
      <c r="AG41" s="361"/>
      <c r="AH41" s="412"/>
      <c r="AI41" s="354"/>
      <c r="AJ41" s="354"/>
      <c r="AK41" s="354"/>
      <c r="AL41" s="360"/>
      <c r="AM41" s="360"/>
      <c r="AN41" s="360"/>
      <c r="AO41" s="413"/>
      <c r="AP41" s="413"/>
      <c r="AQ41" s="413"/>
      <c r="AR41" s="413"/>
      <c r="AS41" s="413"/>
      <c r="AT41" s="413"/>
      <c r="AU41" s="413"/>
      <c r="AV41" s="413"/>
      <c r="AW41" s="413"/>
      <c r="AX41" s="413"/>
      <c r="AY41" s="413"/>
      <c r="AZ41" s="413"/>
      <c r="BA41" s="413"/>
      <c r="BB41" s="413"/>
      <c r="BC41" s="413"/>
      <c r="BD41" s="413"/>
      <c r="BE41" s="413"/>
      <c r="BF41" s="413"/>
      <c r="BG41" s="413"/>
      <c r="BH41" s="413"/>
      <c r="BI41" s="413"/>
      <c r="BJ41" s="413"/>
      <c r="BK41" s="413"/>
      <c r="BL41" s="413"/>
      <c r="BM41" s="413"/>
      <c r="BN41" s="413"/>
      <c r="BO41" s="413"/>
      <c r="BP41" s="413"/>
      <c r="BQ41" s="413"/>
      <c r="BR41" s="413"/>
      <c r="BS41" s="414"/>
      <c r="BT41" s="414"/>
      <c r="BU41" s="414"/>
      <c r="BV41" s="414"/>
      <c r="BW41" s="414"/>
      <c r="BX41" s="414"/>
      <c r="BY41" s="414"/>
      <c r="BZ41" s="414"/>
      <c r="CA41" s="414"/>
      <c r="CB41" s="414"/>
      <c r="CC41" s="414"/>
      <c r="CD41" s="414"/>
      <c r="CE41" s="414"/>
      <c r="CF41" s="414"/>
      <c r="CG41" s="414"/>
    </row>
    <row r="42" spans="1:85" s="320" customFormat="1" ht="24" customHeight="1">
      <c r="A42" s="318"/>
      <c r="B42" s="400" t="s">
        <v>54</v>
      </c>
      <c r="C42" s="401">
        <v>10</v>
      </c>
      <c r="D42" s="402">
        <v>0</v>
      </c>
      <c r="E42" s="403">
        <v>5.7870370370305402E-5</v>
      </c>
      <c r="F42" s="404">
        <v>1</v>
      </c>
      <c r="G42" s="405" t="s">
        <v>342</v>
      </c>
      <c r="H42" s="406"/>
      <c r="I42" s="406"/>
      <c r="J42" s="406"/>
      <c r="K42" s="406"/>
      <c r="L42" s="406"/>
      <c r="M42" s="400" t="s">
        <v>83</v>
      </c>
      <c r="N42" s="401">
        <v>10</v>
      </c>
      <c r="O42" s="402">
        <v>0</v>
      </c>
      <c r="P42" s="403">
        <v>1.388888888889106E-4</v>
      </c>
      <c r="Q42" s="404">
        <v>2</v>
      </c>
      <c r="R42" s="405" t="s">
        <v>342</v>
      </c>
      <c r="S42" s="408"/>
      <c r="T42" s="406"/>
      <c r="U42" s="397">
        <v>29.018000000000018</v>
      </c>
      <c r="V42" s="406"/>
      <c r="W42" s="409"/>
      <c r="X42" s="410"/>
      <c r="Y42" s="406"/>
      <c r="Z42" s="411"/>
      <c r="AA42" s="354"/>
      <c r="AB42" s="354"/>
      <c r="AC42" s="354"/>
      <c r="AD42" s="360"/>
      <c r="AE42" s="360"/>
      <c r="AF42" s="360"/>
      <c r="AG42" s="361"/>
      <c r="AH42" s="355"/>
      <c r="AI42" s="354"/>
      <c r="AJ42" s="354"/>
      <c r="AK42" s="354"/>
      <c r="AL42" s="360"/>
      <c r="AM42" s="360"/>
      <c r="AN42" s="360"/>
      <c r="AO42" s="413"/>
      <c r="AP42" s="413"/>
      <c r="AQ42" s="413"/>
      <c r="AR42" s="413"/>
      <c r="AS42" s="413"/>
      <c r="AT42" s="413"/>
      <c r="AU42" s="413"/>
      <c r="AV42" s="413"/>
      <c r="AW42" s="413"/>
      <c r="AX42" s="413"/>
      <c r="AY42" s="413"/>
      <c r="AZ42" s="413"/>
      <c r="BA42" s="413"/>
      <c r="BB42" s="413"/>
      <c r="BC42" s="413"/>
      <c r="BD42" s="413"/>
      <c r="BE42" s="413"/>
      <c r="BF42" s="413"/>
      <c r="BG42" s="413"/>
      <c r="BH42" s="413"/>
      <c r="BI42" s="413"/>
      <c r="BJ42" s="413"/>
      <c r="BK42" s="413"/>
      <c r="BL42" s="413"/>
      <c r="BM42" s="413"/>
      <c r="BN42" s="413"/>
      <c r="BO42" s="413"/>
      <c r="BP42" s="413"/>
      <c r="BQ42" s="413"/>
      <c r="BR42" s="413"/>
      <c r="BS42" s="414"/>
      <c r="BT42" s="414"/>
      <c r="BU42" s="414"/>
      <c r="BV42" s="414"/>
      <c r="BW42" s="414"/>
      <c r="BX42" s="414"/>
      <c r="BY42" s="414"/>
      <c r="BZ42" s="414"/>
      <c r="CA42" s="414"/>
      <c r="CB42" s="414"/>
      <c r="CC42" s="414"/>
      <c r="CD42" s="414"/>
      <c r="CE42" s="414"/>
      <c r="CF42" s="414"/>
      <c r="CG42" s="414"/>
    </row>
    <row r="43" spans="1:85" s="320" customFormat="1" ht="24" customHeight="1">
      <c r="A43" s="318"/>
      <c r="B43" s="400" t="s">
        <v>55</v>
      </c>
      <c r="C43" s="401">
        <v>10</v>
      </c>
      <c r="D43" s="402">
        <v>0</v>
      </c>
      <c r="E43" s="403">
        <v>4.6296296296266526E-5</v>
      </c>
      <c r="F43" s="404">
        <v>2</v>
      </c>
      <c r="G43" s="405" t="s">
        <v>342</v>
      </c>
      <c r="H43" s="406"/>
      <c r="I43" s="406"/>
      <c r="J43" s="406"/>
      <c r="K43" s="406"/>
      <c r="L43" s="406"/>
      <c r="M43" s="400" t="s">
        <v>84</v>
      </c>
      <c r="N43" s="401">
        <v>10</v>
      </c>
      <c r="O43" s="402">
        <v>0</v>
      </c>
      <c r="P43" s="403">
        <v>4.6296296296377548E-5</v>
      </c>
      <c r="Q43" s="404">
        <v>2</v>
      </c>
      <c r="R43" s="405" t="s">
        <v>342</v>
      </c>
      <c r="S43" s="408"/>
      <c r="T43" s="406"/>
      <c r="U43" s="397">
        <v>30.074000000000019</v>
      </c>
      <c r="V43" s="406"/>
      <c r="W43" s="409"/>
      <c r="X43" s="410"/>
      <c r="Y43" s="406"/>
      <c r="Z43" s="411"/>
      <c r="AA43" s="354"/>
      <c r="AB43" s="354"/>
      <c r="AC43" s="354"/>
      <c r="AD43" s="360"/>
      <c r="AE43" s="360"/>
      <c r="AF43" s="360"/>
      <c r="AG43" s="361"/>
      <c r="AH43" s="355"/>
      <c r="AI43" s="354"/>
      <c r="AJ43" s="354"/>
      <c r="AK43" s="354"/>
      <c r="AL43" s="360"/>
      <c r="AM43" s="360"/>
      <c r="AN43" s="360"/>
      <c r="AO43" s="413"/>
      <c r="AP43" s="413"/>
      <c r="AQ43" s="413"/>
      <c r="AR43" s="413"/>
      <c r="AS43" s="413"/>
      <c r="AT43" s="413"/>
      <c r="AU43" s="413"/>
      <c r="AV43" s="413"/>
      <c r="AW43" s="413"/>
      <c r="AX43" s="413"/>
      <c r="AY43" s="413"/>
      <c r="AZ43" s="413"/>
      <c r="BA43" s="413"/>
      <c r="BB43" s="413"/>
      <c r="BC43" s="413"/>
      <c r="BD43" s="413"/>
      <c r="BE43" s="413"/>
      <c r="BF43" s="413"/>
      <c r="BG43" s="413"/>
      <c r="BH43" s="413"/>
      <c r="BI43" s="413"/>
      <c r="BJ43" s="413"/>
      <c r="BK43" s="413"/>
      <c r="BL43" s="413"/>
      <c r="BM43" s="413"/>
      <c r="BN43" s="413"/>
      <c r="BO43" s="413"/>
      <c r="BP43" s="413"/>
      <c r="BQ43" s="413"/>
      <c r="BR43" s="413"/>
      <c r="BS43" s="414"/>
      <c r="BT43" s="414"/>
      <c r="BU43" s="414"/>
      <c r="BV43" s="414"/>
      <c r="BW43" s="414"/>
      <c r="BX43" s="414"/>
      <c r="BY43" s="414"/>
      <c r="BZ43" s="414"/>
      <c r="CA43" s="414"/>
      <c r="CB43" s="414"/>
      <c r="CC43" s="414"/>
      <c r="CD43" s="414"/>
      <c r="CE43" s="414"/>
      <c r="CF43" s="414"/>
      <c r="CG43" s="414"/>
    </row>
    <row r="44" spans="1:85" s="389" customFormat="1" ht="24" customHeight="1">
      <c r="A44" s="416"/>
      <c r="B44" s="417" t="s">
        <v>200</v>
      </c>
      <c r="C44" s="424">
        <v>30</v>
      </c>
      <c r="D44" s="419">
        <v>20</v>
      </c>
      <c r="E44" s="420">
        <v>1.9212962962962821E-3</v>
      </c>
      <c r="F44" s="421">
        <v>2</v>
      </c>
      <c r="G44" s="422" t="s">
        <v>378</v>
      </c>
      <c r="H44" s="406"/>
      <c r="I44" s="406"/>
      <c r="J44" s="406"/>
      <c r="K44" s="406"/>
      <c r="L44" s="406"/>
      <c r="M44" s="417" t="s">
        <v>349</v>
      </c>
      <c r="N44" s="424">
        <v>20</v>
      </c>
      <c r="O44" s="419">
        <v>10</v>
      </c>
      <c r="P44" s="420">
        <v>1.8287037037036935E-3</v>
      </c>
      <c r="Q44" s="421">
        <v>2</v>
      </c>
      <c r="R44" s="422" t="s">
        <v>378</v>
      </c>
      <c r="S44" s="408"/>
      <c r="T44" s="406"/>
      <c r="U44" s="397">
        <v>31.13000000000002</v>
      </c>
      <c r="V44" s="406"/>
      <c r="W44" s="409"/>
      <c r="X44" s="410"/>
      <c r="Y44" s="406"/>
      <c r="Z44" s="411"/>
      <c r="AA44" s="398"/>
      <c r="AB44" s="398"/>
      <c r="AC44" s="398"/>
      <c r="AD44" s="360"/>
      <c r="AE44" s="360"/>
      <c r="AF44" s="360"/>
      <c r="AG44" s="361"/>
      <c r="AH44" s="423"/>
      <c r="AI44" s="398"/>
      <c r="AJ44" s="398"/>
      <c r="AK44" s="398"/>
      <c r="AL44" s="360"/>
      <c r="AM44" s="360"/>
      <c r="AN44" s="360"/>
      <c r="AO44" s="413"/>
      <c r="AP44" s="413"/>
      <c r="AQ44" s="413"/>
      <c r="AR44" s="413"/>
      <c r="AS44" s="413"/>
      <c r="AT44" s="413"/>
      <c r="AU44" s="413"/>
      <c r="AV44" s="413"/>
      <c r="AW44" s="413"/>
      <c r="AX44" s="413"/>
      <c r="AY44" s="413"/>
      <c r="AZ44" s="413"/>
      <c r="BA44" s="413"/>
      <c r="BB44" s="413"/>
      <c r="BC44" s="413"/>
      <c r="BD44" s="413"/>
      <c r="BE44" s="413"/>
      <c r="BF44" s="413"/>
      <c r="BG44" s="413"/>
      <c r="BH44" s="413"/>
      <c r="BI44" s="413"/>
      <c r="BJ44" s="413"/>
      <c r="BK44" s="413"/>
      <c r="BL44" s="413"/>
      <c r="BM44" s="413"/>
      <c r="BN44" s="413"/>
      <c r="BO44" s="413"/>
      <c r="BP44" s="413"/>
      <c r="BQ44" s="413"/>
      <c r="BR44" s="413"/>
      <c r="BS44" s="414"/>
      <c r="BT44" s="414"/>
      <c r="BU44" s="414"/>
      <c r="BV44" s="414"/>
      <c r="BW44" s="414"/>
      <c r="BX44" s="414"/>
      <c r="BY44" s="414"/>
      <c r="BZ44" s="414"/>
      <c r="CA44" s="414"/>
      <c r="CB44" s="414"/>
      <c r="CC44" s="414"/>
      <c r="CD44" s="414"/>
      <c r="CE44" s="414"/>
      <c r="CF44" s="414"/>
      <c r="CG44" s="414"/>
    </row>
    <row r="45" spans="1:85" s="320" customFormat="1" ht="24" customHeight="1">
      <c r="A45" s="318"/>
      <c r="B45" s="391" t="s">
        <v>56</v>
      </c>
      <c r="C45" s="392">
        <v>10</v>
      </c>
      <c r="D45" s="393">
        <v>0</v>
      </c>
      <c r="E45" s="394">
        <v>6.94444444444553E-5</v>
      </c>
      <c r="F45" s="392">
        <v>2</v>
      </c>
      <c r="G45" s="395" t="s">
        <v>342</v>
      </c>
      <c r="H45" s="406"/>
      <c r="I45" s="406"/>
      <c r="J45" s="406"/>
      <c r="K45" s="406"/>
      <c r="L45" s="406"/>
      <c r="M45" s="391" t="s">
        <v>372</v>
      </c>
      <c r="N45" s="392">
        <v>30</v>
      </c>
      <c r="O45" s="393">
        <v>0</v>
      </c>
      <c r="P45" s="394">
        <v>2.893518518519711E-4</v>
      </c>
      <c r="Q45" s="392">
        <v>2</v>
      </c>
      <c r="R45" s="395" t="s">
        <v>342</v>
      </c>
      <c r="S45" s="408"/>
      <c r="T45" s="406"/>
      <c r="U45" s="397">
        <v>32.186000000000021</v>
      </c>
      <c r="V45" s="406"/>
      <c r="W45" s="409"/>
      <c r="X45" s="410"/>
      <c r="Y45" s="406"/>
      <c r="Z45" s="411"/>
      <c r="AA45" s="354"/>
      <c r="AB45" s="354"/>
      <c r="AC45" s="354"/>
      <c r="AD45" s="360"/>
      <c r="AE45" s="360"/>
      <c r="AF45" s="360"/>
      <c r="AG45" s="361"/>
      <c r="AH45" s="355"/>
      <c r="AI45" s="354"/>
      <c r="AJ45" s="354"/>
      <c r="AK45" s="354"/>
      <c r="AL45" s="360"/>
      <c r="AM45" s="360"/>
      <c r="AN45" s="360"/>
      <c r="AO45" s="413"/>
      <c r="AP45" s="413"/>
      <c r="AQ45" s="413"/>
      <c r="AR45" s="413"/>
      <c r="AS45" s="413"/>
      <c r="AT45" s="413"/>
      <c r="AU45" s="413"/>
      <c r="AV45" s="413"/>
      <c r="AW45" s="413"/>
      <c r="AX45" s="413"/>
      <c r="AY45" s="413"/>
      <c r="AZ45" s="413"/>
      <c r="BA45" s="413"/>
      <c r="BB45" s="413"/>
      <c r="BC45" s="413"/>
      <c r="BD45" s="413"/>
      <c r="BE45" s="413"/>
      <c r="BF45" s="413"/>
      <c r="BG45" s="413"/>
      <c r="BH45" s="413"/>
      <c r="BI45" s="413"/>
      <c r="BJ45" s="413"/>
      <c r="BK45" s="413"/>
      <c r="BL45" s="413"/>
      <c r="BM45" s="413"/>
      <c r="BN45" s="413"/>
      <c r="BO45" s="413"/>
      <c r="BP45" s="413"/>
      <c r="BQ45" s="413"/>
      <c r="BR45" s="413"/>
      <c r="BS45" s="414"/>
      <c r="BT45" s="414"/>
      <c r="BU45" s="414"/>
      <c r="BV45" s="414"/>
      <c r="BW45" s="414"/>
      <c r="BX45" s="414"/>
      <c r="BY45" s="414"/>
      <c r="BZ45" s="414"/>
      <c r="CA45" s="414"/>
      <c r="CB45" s="414"/>
      <c r="CC45" s="414"/>
      <c r="CD45" s="414"/>
      <c r="CE45" s="414"/>
      <c r="CF45" s="414"/>
      <c r="CG45" s="414"/>
    </row>
    <row r="46" spans="1:85" s="415" customFormat="1" ht="24" customHeight="1">
      <c r="A46" s="399"/>
      <c r="B46" s="400" t="s">
        <v>57</v>
      </c>
      <c r="C46" s="401">
        <v>20</v>
      </c>
      <c r="D46" s="402">
        <v>10</v>
      </c>
      <c r="E46" s="403">
        <v>1.8634259259259212E-3</v>
      </c>
      <c r="F46" s="404">
        <v>2</v>
      </c>
      <c r="G46" s="405" t="s">
        <v>378</v>
      </c>
      <c r="H46" s="406"/>
      <c r="I46" s="406"/>
      <c r="J46" s="406"/>
      <c r="K46" s="406"/>
      <c r="L46" s="406"/>
      <c r="M46" s="400" t="s">
        <v>86</v>
      </c>
      <c r="N46" s="401">
        <v>10</v>
      </c>
      <c r="O46" s="402">
        <v>0</v>
      </c>
      <c r="P46" s="403">
        <v>1.504629629630605E-4</v>
      </c>
      <c r="Q46" s="404">
        <v>2</v>
      </c>
      <c r="R46" s="405" t="s">
        <v>342</v>
      </c>
      <c r="S46" s="408"/>
      <c r="T46" s="406"/>
      <c r="U46" s="397">
        <v>33.242000000000019</v>
      </c>
      <c r="V46" s="406"/>
      <c r="W46" s="409"/>
      <c r="X46" s="410"/>
      <c r="Y46" s="406"/>
      <c r="Z46" s="411"/>
      <c r="AA46" s="354"/>
      <c r="AB46" s="354"/>
      <c r="AC46" s="354"/>
      <c r="AD46" s="360"/>
      <c r="AE46" s="360"/>
      <c r="AF46" s="360"/>
      <c r="AG46" s="361"/>
      <c r="AH46" s="412"/>
      <c r="AI46" s="354"/>
      <c r="AJ46" s="354"/>
      <c r="AK46" s="354"/>
      <c r="AL46" s="360"/>
      <c r="AM46" s="360"/>
      <c r="AN46" s="360"/>
      <c r="AO46" s="413"/>
      <c r="AP46" s="413"/>
      <c r="AQ46" s="413"/>
      <c r="AR46" s="413"/>
      <c r="AS46" s="413"/>
      <c r="AT46" s="413"/>
      <c r="AU46" s="413"/>
      <c r="AV46" s="413"/>
      <c r="AW46" s="413"/>
      <c r="AX46" s="413"/>
      <c r="AY46" s="413"/>
      <c r="AZ46" s="413"/>
      <c r="BA46" s="413"/>
      <c r="BB46" s="413"/>
      <c r="BC46" s="413"/>
      <c r="BD46" s="413"/>
      <c r="BE46" s="413"/>
      <c r="BF46" s="413"/>
      <c r="BG46" s="413"/>
      <c r="BH46" s="413"/>
      <c r="BI46" s="413"/>
      <c r="BJ46" s="413"/>
      <c r="BK46" s="413"/>
      <c r="BL46" s="413"/>
      <c r="BM46" s="413"/>
      <c r="BN46" s="413"/>
      <c r="BO46" s="413"/>
      <c r="BP46" s="413"/>
      <c r="BQ46" s="413"/>
      <c r="BR46" s="413"/>
      <c r="BS46" s="414"/>
      <c r="BT46" s="414"/>
      <c r="BU46" s="414"/>
      <c r="BV46" s="414"/>
      <c r="BW46" s="414"/>
      <c r="BX46" s="414"/>
      <c r="BY46" s="414"/>
      <c r="BZ46" s="414"/>
      <c r="CA46" s="414"/>
      <c r="CB46" s="414"/>
      <c r="CC46" s="414"/>
      <c r="CD46" s="414"/>
      <c r="CE46" s="414"/>
      <c r="CF46" s="414"/>
      <c r="CG46" s="414"/>
    </row>
    <row r="47" spans="1:85" s="415" customFormat="1" ht="24" customHeight="1">
      <c r="A47" s="399"/>
      <c r="B47" s="400" t="s">
        <v>58</v>
      </c>
      <c r="C47" s="401">
        <v>20</v>
      </c>
      <c r="D47" s="402">
        <v>0</v>
      </c>
      <c r="E47" s="403">
        <v>2.7777777777771018E-4</v>
      </c>
      <c r="F47" s="404">
        <v>2</v>
      </c>
      <c r="G47" s="405" t="s">
        <v>342</v>
      </c>
      <c r="H47" s="406"/>
      <c r="I47" s="406"/>
      <c r="J47" s="406"/>
      <c r="K47" s="406"/>
      <c r="L47" s="406"/>
      <c r="M47" s="400" t="s">
        <v>87</v>
      </c>
      <c r="N47" s="401">
        <v>10</v>
      </c>
      <c r="O47" s="402">
        <v>0</v>
      </c>
      <c r="P47" s="403">
        <v>1.273148148147607E-4</v>
      </c>
      <c r="Q47" s="404">
        <v>2</v>
      </c>
      <c r="R47" s="405" t="s">
        <v>342</v>
      </c>
      <c r="S47" s="408"/>
      <c r="T47" s="406"/>
      <c r="U47" s="397">
        <v>34.298000000000016</v>
      </c>
      <c r="V47" s="406"/>
      <c r="W47" s="409"/>
      <c r="X47" s="410"/>
      <c r="Y47" s="406"/>
      <c r="Z47" s="411"/>
      <c r="AA47" s="354"/>
      <c r="AB47" s="354"/>
      <c r="AC47" s="354"/>
      <c r="AD47" s="360"/>
      <c r="AE47" s="360"/>
      <c r="AF47" s="360"/>
      <c r="AG47" s="361"/>
      <c r="AH47" s="412"/>
      <c r="AI47" s="354"/>
      <c r="AJ47" s="354"/>
      <c r="AK47" s="354"/>
      <c r="AL47" s="360"/>
      <c r="AM47" s="360"/>
      <c r="AN47" s="360"/>
      <c r="AO47" s="413"/>
      <c r="AP47" s="413"/>
      <c r="AQ47" s="413"/>
      <c r="AR47" s="413"/>
      <c r="AS47" s="413"/>
      <c r="AT47" s="413"/>
      <c r="AU47" s="413"/>
      <c r="AV47" s="413"/>
      <c r="AW47" s="413"/>
      <c r="AX47" s="413"/>
      <c r="AY47" s="413"/>
      <c r="AZ47" s="413"/>
      <c r="BA47" s="413"/>
      <c r="BB47" s="413"/>
      <c r="BC47" s="413"/>
      <c r="BD47" s="413"/>
      <c r="BE47" s="413"/>
      <c r="BF47" s="413"/>
      <c r="BG47" s="413"/>
      <c r="BH47" s="413"/>
      <c r="BI47" s="413"/>
      <c r="BJ47" s="413"/>
      <c r="BK47" s="413"/>
      <c r="BL47" s="413"/>
      <c r="BM47" s="413"/>
      <c r="BN47" s="413"/>
      <c r="BO47" s="413"/>
      <c r="BP47" s="413"/>
      <c r="BQ47" s="413"/>
      <c r="BR47" s="413"/>
      <c r="BS47" s="414"/>
      <c r="BT47" s="414"/>
      <c r="BU47" s="414"/>
      <c r="BV47" s="414"/>
      <c r="BW47" s="414"/>
      <c r="BX47" s="414"/>
      <c r="BY47" s="414"/>
      <c r="BZ47" s="414"/>
      <c r="CA47" s="414"/>
      <c r="CB47" s="414"/>
      <c r="CC47" s="414"/>
      <c r="CD47" s="414"/>
      <c r="CE47" s="414"/>
      <c r="CF47" s="414"/>
      <c r="CG47" s="414"/>
    </row>
    <row r="48" spans="1:85" s="320" customFormat="1" ht="24" customHeight="1">
      <c r="A48" s="318"/>
      <c r="B48" s="400" t="s">
        <v>59</v>
      </c>
      <c r="C48" s="401">
        <v>20</v>
      </c>
      <c r="D48" s="402">
        <v>0</v>
      </c>
      <c r="E48" s="403">
        <v>2.662037037036713E-4</v>
      </c>
      <c r="F48" s="404">
        <v>2</v>
      </c>
      <c r="G48" s="405" t="s">
        <v>342</v>
      </c>
      <c r="H48" s="406"/>
      <c r="I48" s="406"/>
      <c r="J48" s="406"/>
      <c r="K48" s="406"/>
      <c r="L48" s="406"/>
      <c r="M48" s="400" t="s">
        <v>88</v>
      </c>
      <c r="N48" s="401">
        <v>10</v>
      </c>
      <c r="O48" s="402">
        <v>0</v>
      </c>
      <c r="P48" s="403">
        <v>1.273148148147607E-4</v>
      </c>
      <c r="Q48" s="404">
        <v>2</v>
      </c>
      <c r="R48" s="405" t="s">
        <v>342</v>
      </c>
      <c r="S48" s="408"/>
      <c r="T48" s="406"/>
      <c r="U48" s="397">
        <v>35.354000000000013</v>
      </c>
      <c r="V48" s="406"/>
      <c r="W48" s="409"/>
      <c r="X48" s="410"/>
      <c r="Y48" s="406"/>
      <c r="Z48" s="411"/>
      <c r="AA48" s="354"/>
      <c r="AB48" s="354"/>
      <c r="AC48" s="354"/>
      <c r="AD48" s="360"/>
      <c r="AE48" s="360"/>
      <c r="AF48" s="360"/>
      <c r="AG48" s="361"/>
      <c r="AH48" s="355"/>
      <c r="AI48" s="354"/>
      <c r="AJ48" s="354"/>
      <c r="AK48" s="354"/>
      <c r="AL48" s="360"/>
      <c r="AM48" s="360"/>
      <c r="AN48" s="360"/>
      <c r="AO48" s="413"/>
      <c r="AP48" s="413"/>
      <c r="AQ48" s="413"/>
      <c r="AR48" s="413"/>
      <c r="AS48" s="413"/>
      <c r="AT48" s="413"/>
      <c r="AU48" s="413"/>
      <c r="AV48" s="413"/>
      <c r="AW48" s="413"/>
      <c r="AX48" s="413"/>
      <c r="AY48" s="413"/>
      <c r="AZ48" s="413"/>
      <c r="BA48" s="413"/>
      <c r="BB48" s="413"/>
      <c r="BC48" s="413"/>
      <c r="BD48" s="413"/>
      <c r="BE48" s="413"/>
      <c r="BF48" s="413"/>
      <c r="BG48" s="413"/>
      <c r="BH48" s="413"/>
      <c r="BI48" s="413"/>
      <c r="BJ48" s="413"/>
      <c r="BK48" s="413"/>
      <c r="BL48" s="413"/>
      <c r="BM48" s="413"/>
      <c r="BN48" s="413"/>
      <c r="BO48" s="413"/>
      <c r="BP48" s="413"/>
      <c r="BQ48" s="413"/>
      <c r="BR48" s="413"/>
      <c r="BS48" s="414"/>
      <c r="BT48" s="414"/>
      <c r="BU48" s="414"/>
      <c r="BV48" s="414"/>
      <c r="BW48" s="414"/>
      <c r="BX48" s="414"/>
      <c r="BY48" s="414"/>
      <c r="BZ48" s="414"/>
      <c r="CA48" s="414"/>
      <c r="CB48" s="414"/>
      <c r="CC48" s="414"/>
      <c r="CD48" s="414"/>
      <c r="CE48" s="414"/>
      <c r="CF48" s="414"/>
      <c r="CG48" s="414"/>
    </row>
    <row r="49" spans="1:85" s="320" customFormat="1" ht="24" customHeight="1">
      <c r="A49" s="318"/>
      <c r="B49" s="400" t="s">
        <v>60</v>
      </c>
      <c r="C49" s="401">
        <v>20</v>
      </c>
      <c r="D49" s="402">
        <v>0</v>
      </c>
      <c r="E49" s="403">
        <v>3.0092592592589895E-4</v>
      </c>
      <c r="F49" s="404">
        <v>2</v>
      </c>
      <c r="G49" s="405" t="s">
        <v>342</v>
      </c>
      <c r="H49" s="406"/>
      <c r="I49" s="406"/>
      <c r="J49" s="406"/>
      <c r="K49" s="406"/>
      <c r="L49" s="406"/>
      <c r="M49" s="400" t="s">
        <v>89</v>
      </c>
      <c r="N49" s="401">
        <v>10</v>
      </c>
      <c r="O49" s="402">
        <v>0</v>
      </c>
      <c r="P49" s="403">
        <v>1.0416666666668295E-4</v>
      </c>
      <c r="Q49" s="404">
        <v>2</v>
      </c>
      <c r="R49" s="405" t="s">
        <v>342</v>
      </c>
      <c r="S49" s="408"/>
      <c r="T49" s="406"/>
      <c r="U49" s="397">
        <v>36.410000000000011</v>
      </c>
      <c r="V49" s="406"/>
      <c r="W49" s="409"/>
      <c r="X49" s="410"/>
      <c r="Y49" s="406"/>
      <c r="Z49" s="411"/>
      <c r="AA49" s="354"/>
      <c r="AB49" s="354"/>
      <c r="AC49" s="354"/>
      <c r="AD49" s="360"/>
      <c r="AE49" s="360"/>
      <c r="AF49" s="360"/>
      <c r="AG49" s="361"/>
      <c r="AH49" s="355"/>
      <c r="AI49" s="354"/>
      <c r="AJ49" s="354"/>
      <c r="AK49" s="354"/>
      <c r="AL49" s="360"/>
      <c r="AM49" s="360"/>
      <c r="AN49" s="360"/>
      <c r="AO49" s="413"/>
      <c r="AP49" s="413"/>
      <c r="AQ49" s="413"/>
      <c r="AR49" s="413"/>
      <c r="AS49" s="413"/>
      <c r="AT49" s="413"/>
      <c r="AU49" s="413"/>
      <c r="AV49" s="413"/>
      <c r="AW49" s="413"/>
      <c r="AX49" s="413"/>
      <c r="AY49" s="413"/>
      <c r="AZ49" s="413"/>
      <c r="BA49" s="413"/>
      <c r="BB49" s="413"/>
      <c r="BC49" s="413"/>
      <c r="BD49" s="413"/>
      <c r="BE49" s="413"/>
      <c r="BF49" s="413"/>
      <c r="BG49" s="413"/>
      <c r="BH49" s="413"/>
      <c r="BI49" s="413"/>
      <c r="BJ49" s="413"/>
      <c r="BK49" s="413"/>
      <c r="BL49" s="413"/>
      <c r="BM49" s="413"/>
      <c r="BN49" s="413"/>
      <c r="BO49" s="413"/>
      <c r="BP49" s="413"/>
      <c r="BQ49" s="413"/>
      <c r="BR49" s="413"/>
      <c r="BS49" s="414"/>
      <c r="BT49" s="414"/>
      <c r="BU49" s="414"/>
      <c r="BV49" s="414"/>
      <c r="BW49" s="414"/>
      <c r="BX49" s="414"/>
      <c r="BY49" s="414"/>
      <c r="BZ49" s="414"/>
      <c r="CA49" s="414"/>
      <c r="CB49" s="414"/>
      <c r="CC49" s="414"/>
      <c r="CD49" s="414"/>
      <c r="CE49" s="414"/>
      <c r="CF49" s="414"/>
      <c r="CG49" s="414"/>
    </row>
    <row r="50" spans="1:85" s="389" customFormat="1" ht="24" customHeight="1">
      <c r="A50" s="416"/>
      <c r="B50" s="417" t="s">
        <v>202</v>
      </c>
      <c r="C50" s="424">
        <v>10</v>
      </c>
      <c r="D50" s="419">
        <v>0</v>
      </c>
      <c r="E50" s="420">
        <v>1.273148148147607E-4</v>
      </c>
      <c r="F50" s="421">
        <v>2</v>
      </c>
      <c r="G50" s="422" t="s">
        <v>342</v>
      </c>
      <c r="H50" s="406"/>
      <c r="I50" s="406"/>
      <c r="J50" s="406"/>
      <c r="K50" s="406"/>
      <c r="L50" s="406"/>
      <c r="M50" s="417" t="s">
        <v>352</v>
      </c>
      <c r="N50" s="424">
        <v>10</v>
      </c>
      <c r="O50" s="419">
        <v>0</v>
      </c>
      <c r="P50" s="420">
        <v>1.1574074074072183E-4</v>
      </c>
      <c r="Q50" s="421">
        <v>2</v>
      </c>
      <c r="R50" s="422" t="s">
        <v>342</v>
      </c>
      <c r="S50" s="408"/>
      <c r="T50" s="406"/>
      <c r="U50" s="397">
        <v>37.466000000000008</v>
      </c>
      <c r="V50" s="406"/>
      <c r="W50" s="409"/>
      <c r="X50" s="410"/>
      <c r="Y50" s="406"/>
      <c r="Z50" s="411"/>
      <c r="AA50" s="398"/>
      <c r="AB50" s="398"/>
      <c r="AC50" s="398"/>
      <c r="AD50" s="360"/>
      <c r="AE50" s="360"/>
      <c r="AF50" s="360"/>
      <c r="AG50" s="361"/>
      <c r="AH50" s="423"/>
      <c r="AI50" s="398"/>
      <c r="AJ50" s="398"/>
      <c r="AK50" s="398"/>
      <c r="AL50" s="360"/>
      <c r="AM50" s="360"/>
      <c r="AN50" s="360"/>
      <c r="AO50" s="413"/>
      <c r="AP50" s="413"/>
      <c r="AQ50" s="413"/>
      <c r="AR50" s="413"/>
      <c r="AS50" s="413"/>
      <c r="AT50" s="413"/>
      <c r="AU50" s="413"/>
      <c r="AV50" s="413"/>
      <c r="AW50" s="413"/>
      <c r="AX50" s="413"/>
      <c r="AY50" s="413"/>
      <c r="AZ50" s="413"/>
      <c r="BA50" s="413"/>
      <c r="BB50" s="413"/>
      <c r="BC50" s="413"/>
      <c r="BD50" s="413"/>
      <c r="BE50" s="413"/>
      <c r="BF50" s="413"/>
      <c r="BG50" s="413"/>
      <c r="BH50" s="413"/>
      <c r="BI50" s="413"/>
      <c r="BJ50" s="413"/>
      <c r="BK50" s="413"/>
      <c r="BL50" s="413"/>
      <c r="BM50" s="413"/>
      <c r="BN50" s="413"/>
      <c r="BO50" s="413"/>
      <c r="BP50" s="413"/>
      <c r="BQ50" s="413"/>
      <c r="BR50" s="413"/>
      <c r="BS50" s="414"/>
      <c r="BT50" s="414"/>
      <c r="BU50" s="414"/>
      <c r="BV50" s="414"/>
      <c r="BW50" s="414"/>
      <c r="BX50" s="414"/>
      <c r="BY50" s="414"/>
      <c r="BZ50" s="414"/>
      <c r="CA50" s="414"/>
      <c r="CB50" s="414"/>
      <c r="CC50" s="414"/>
      <c r="CD50" s="414"/>
      <c r="CE50" s="414"/>
      <c r="CF50" s="414"/>
      <c r="CG50" s="414"/>
    </row>
    <row r="51" spans="1:85" s="320" customFormat="1" ht="24" customHeight="1">
      <c r="A51" s="318"/>
      <c r="B51" s="425"/>
      <c r="C51" s="426"/>
      <c r="D51" s="426"/>
      <c r="E51" s="427"/>
      <c r="F51" s="428"/>
      <c r="G51" s="428"/>
      <c r="H51" s="406"/>
      <c r="I51" s="406"/>
      <c r="J51" s="406"/>
      <c r="K51" s="406"/>
      <c r="L51" s="406"/>
      <c r="M51" s="429" t="s">
        <v>353</v>
      </c>
      <c r="N51" s="430">
        <v>40</v>
      </c>
      <c r="O51" s="431">
        <v>20</v>
      </c>
      <c r="P51" s="432">
        <v>2.0023148148147207E-3</v>
      </c>
      <c r="Q51" s="433" t="s">
        <v>373</v>
      </c>
      <c r="R51" s="433" t="s">
        <v>373</v>
      </c>
      <c r="S51" s="408"/>
      <c r="T51" s="406"/>
      <c r="U51" s="406"/>
      <c r="V51" s="406"/>
      <c r="W51" s="409"/>
      <c r="X51" s="410"/>
      <c r="Y51" s="406"/>
      <c r="Z51" s="411"/>
      <c r="AA51" s="434"/>
      <c r="AB51" s="434"/>
      <c r="AC51" s="434"/>
      <c r="AD51" s="360"/>
      <c r="AE51" s="360"/>
      <c r="AF51" s="360"/>
      <c r="AG51" s="361"/>
      <c r="AH51" s="355"/>
      <c r="AI51" s="434"/>
      <c r="AJ51" s="434"/>
      <c r="AK51" s="434"/>
      <c r="AL51" s="360"/>
      <c r="AM51" s="360"/>
      <c r="AN51" s="360"/>
      <c r="AO51" s="413"/>
      <c r="AP51" s="413"/>
      <c r="AQ51" s="413"/>
      <c r="AR51" s="413"/>
      <c r="AS51" s="413"/>
      <c r="AT51" s="413"/>
      <c r="AU51" s="413"/>
      <c r="AV51" s="413"/>
      <c r="AW51" s="413"/>
      <c r="AX51" s="413"/>
      <c r="AY51" s="413"/>
      <c r="AZ51" s="413"/>
      <c r="BA51" s="413"/>
      <c r="BB51" s="413"/>
      <c r="BC51" s="413"/>
      <c r="BD51" s="413"/>
      <c r="BE51" s="413"/>
      <c r="BF51" s="413"/>
      <c r="BG51" s="413"/>
      <c r="BH51" s="413"/>
      <c r="BI51" s="413"/>
      <c r="BJ51" s="413"/>
      <c r="BK51" s="413"/>
      <c r="BL51" s="413"/>
      <c r="BM51" s="413"/>
      <c r="BN51" s="413"/>
      <c r="BO51" s="413"/>
      <c r="BP51" s="413"/>
      <c r="BQ51" s="413"/>
      <c r="BR51" s="413"/>
      <c r="BS51" s="414"/>
      <c r="BT51" s="414"/>
      <c r="BU51" s="414"/>
      <c r="BV51" s="414"/>
      <c r="BW51" s="414"/>
      <c r="BX51" s="414"/>
      <c r="BY51" s="414"/>
      <c r="BZ51" s="414"/>
      <c r="CA51" s="414"/>
      <c r="CB51" s="414"/>
      <c r="CC51" s="414"/>
      <c r="CD51" s="414"/>
      <c r="CE51" s="414"/>
      <c r="CF51" s="414"/>
      <c r="CG51" s="414"/>
    </row>
    <row r="52" spans="1:85" s="415" customFormat="1" ht="11.25" customHeight="1">
      <c r="A52" s="399"/>
      <c r="B52" s="435"/>
      <c r="C52" s="408"/>
      <c r="D52" s="408"/>
      <c r="E52" s="436"/>
      <c r="F52" s="436"/>
      <c r="G52" s="436"/>
      <c r="H52" s="437"/>
      <c r="I52" s="438"/>
      <c r="J52" s="438"/>
      <c r="K52" s="438"/>
      <c r="L52" s="438"/>
      <c r="M52" s="438"/>
      <c r="N52" s="438"/>
      <c r="O52" s="438"/>
      <c r="P52" s="438"/>
      <c r="Q52" s="438"/>
      <c r="R52" s="438"/>
      <c r="S52" s="437"/>
      <c r="T52" s="437"/>
      <c r="U52" s="438"/>
      <c r="V52" s="438"/>
      <c r="W52" s="439"/>
      <c r="X52" s="399"/>
      <c r="Z52" s="354"/>
      <c r="AA52" s="354"/>
      <c r="AB52" s="354"/>
      <c r="AC52" s="354"/>
      <c r="AD52" s="360"/>
      <c r="AE52" s="360"/>
      <c r="AF52" s="360"/>
      <c r="AG52" s="361"/>
      <c r="AH52" s="412"/>
      <c r="AI52" s="354"/>
      <c r="AJ52" s="354"/>
      <c r="AK52" s="354"/>
      <c r="AL52" s="360"/>
      <c r="AM52" s="360"/>
      <c r="AN52" s="360"/>
    </row>
    <row r="53" spans="1:85" s="29" customFormat="1" ht="8.25" customHeight="1">
      <c r="A53" s="440"/>
      <c r="B53" s="92"/>
      <c r="C53" s="441"/>
      <c r="D53" s="442"/>
      <c r="E53" s="442"/>
      <c r="F53" s="442"/>
      <c r="G53" s="443"/>
      <c r="H53" s="443"/>
      <c r="I53" s="444"/>
      <c r="J53" s="444"/>
      <c r="K53" s="445"/>
      <c r="L53" s="92"/>
      <c r="M53" s="441"/>
      <c r="N53" s="446"/>
      <c r="O53" s="442"/>
      <c r="P53" s="442"/>
      <c r="Q53" s="443"/>
      <c r="R53" s="443"/>
      <c r="S53" s="444"/>
      <c r="T53" s="444"/>
      <c r="U53" s="445"/>
      <c r="V53" s="447"/>
      <c r="W53" s="448"/>
      <c r="X53" s="449"/>
      <c r="Y53" s="450"/>
      <c r="Z53" s="451"/>
      <c r="AA53" s="451"/>
      <c r="AB53" s="451"/>
      <c r="AC53" s="451"/>
      <c r="AD53" s="452"/>
      <c r="AE53" s="452"/>
      <c r="AF53" s="452"/>
      <c r="AI53" s="451"/>
      <c r="AJ53" s="451"/>
      <c r="AK53" s="451"/>
      <c r="AL53" s="452"/>
      <c r="AM53" s="452"/>
      <c r="AN53" s="452"/>
    </row>
    <row r="54" spans="1:85" s="29" customFormat="1" ht="20.25" customHeight="1">
      <c r="A54" s="453"/>
      <c r="B54" s="454" t="s">
        <v>355</v>
      </c>
      <c r="C54" s="455" t="s">
        <v>356</v>
      </c>
      <c r="D54" s="456"/>
      <c r="E54" s="456"/>
      <c r="F54" s="457"/>
      <c r="G54" s="457"/>
      <c r="H54" s="457"/>
      <c r="I54" s="457"/>
      <c r="J54" s="458"/>
      <c r="K54" s="457"/>
      <c r="L54" s="459"/>
      <c r="M54" s="459"/>
      <c r="N54" s="32"/>
      <c r="O54" s="460"/>
      <c r="P54" s="461"/>
      <c r="Q54" s="462"/>
      <c r="R54" s="463"/>
      <c r="S54" s="463"/>
      <c r="T54" s="462"/>
      <c r="U54" s="464"/>
      <c r="V54" s="465"/>
      <c r="W54" s="466"/>
      <c r="X54" s="449"/>
      <c r="Y54" s="450"/>
      <c r="Z54" s="451"/>
      <c r="AA54" s="451"/>
      <c r="AB54" s="451"/>
      <c r="AC54" s="451"/>
      <c r="AD54" s="452"/>
      <c r="AE54" s="452"/>
      <c r="AF54" s="452"/>
      <c r="AI54" s="451"/>
      <c r="AJ54" s="451"/>
      <c r="AK54" s="451"/>
      <c r="AL54" s="452"/>
      <c r="AM54" s="452"/>
      <c r="AN54" s="452"/>
    </row>
    <row r="55" spans="1:85" s="29" customFormat="1" ht="20.25" customHeight="1" thickBot="1">
      <c r="A55" s="467"/>
      <c r="B55" s="468" t="s">
        <v>357</v>
      </c>
      <c r="C55" s="469" t="s">
        <v>358</v>
      </c>
      <c r="D55" s="470"/>
      <c r="E55" s="470"/>
      <c r="F55" s="471"/>
      <c r="G55" s="471"/>
      <c r="H55" s="471"/>
      <c r="I55" s="471"/>
      <c r="J55" s="472"/>
      <c r="K55" s="471"/>
      <c r="L55" s="473"/>
      <c r="M55" s="473"/>
      <c r="N55" s="474"/>
      <c r="O55" s="475"/>
      <c r="P55" s="476"/>
      <c r="Q55" s="477"/>
      <c r="R55" s="478"/>
      <c r="S55" s="478"/>
      <c r="T55" s="477"/>
      <c r="U55" s="479"/>
      <c r="V55" s="480"/>
      <c r="W55" s="481"/>
      <c r="X55" s="449"/>
      <c r="Y55" s="450"/>
      <c r="Z55" s="451"/>
      <c r="AA55" s="451"/>
      <c r="AB55" s="451"/>
      <c r="AC55" s="451"/>
      <c r="AD55" s="452"/>
      <c r="AE55" s="452"/>
      <c r="AF55" s="452"/>
      <c r="AI55" s="451"/>
      <c r="AJ55" s="451"/>
      <c r="AK55" s="451"/>
      <c r="AL55" s="452"/>
      <c r="AM55" s="452"/>
      <c r="AN55" s="452"/>
    </row>
    <row r="56" spans="1:85" s="415" customFormat="1" ht="12.95" customHeight="1">
      <c r="B56" s="482"/>
      <c r="C56" s="483"/>
      <c r="D56" s="483"/>
      <c r="E56" s="483"/>
      <c r="F56" s="483"/>
      <c r="G56" s="483"/>
      <c r="H56" s="483"/>
      <c r="I56" s="484"/>
      <c r="J56" s="438"/>
      <c r="K56" s="485"/>
      <c r="L56" s="484"/>
      <c r="M56" s="485"/>
      <c r="N56" s="485"/>
      <c r="O56" s="485"/>
      <c r="P56" s="438"/>
      <c r="Q56" s="438"/>
      <c r="R56" s="438"/>
      <c r="S56" s="485"/>
      <c r="T56" s="438"/>
      <c r="U56" s="438"/>
      <c r="V56" s="485"/>
      <c r="W56" s="485"/>
      <c r="X56" s="438"/>
      <c r="Z56" s="302"/>
      <c r="AA56" s="302"/>
      <c r="AB56" s="302"/>
      <c r="AC56" s="302"/>
      <c r="AD56" s="486"/>
      <c r="AE56" s="486"/>
      <c r="AF56" s="486"/>
      <c r="AG56" s="487"/>
      <c r="AH56" s="488"/>
      <c r="AI56" s="302"/>
      <c r="AJ56" s="302"/>
      <c r="AK56" s="302"/>
      <c r="AL56" s="486"/>
      <c r="AM56" s="486"/>
      <c r="AN56" s="486"/>
    </row>
    <row r="57" spans="1:85">
      <c r="AD57" s="486"/>
    </row>
    <row r="59" spans="1:85">
      <c r="C59" s="489"/>
      <c r="D59" s="490"/>
      <c r="E59" s="491"/>
      <c r="F59" s="491"/>
      <c r="G59" s="491"/>
      <c r="N59" s="490"/>
      <c r="O59" s="490"/>
      <c r="P59" s="490"/>
      <c r="Q59" s="490"/>
      <c r="R59" s="490"/>
    </row>
    <row r="60" spans="1:85">
      <c r="B60" s="303"/>
      <c r="C60" s="303"/>
      <c r="S60" s="303"/>
      <c r="T60" s="303"/>
    </row>
    <row r="61" spans="1:85">
      <c r="B61" s="303"/>
      <c r="C61" s="303"/>
      <c r="R61" s="492"/>
      <c r="S61" s="493"/>
      <c r="T61" s="303"/>
    </row>
    <row r="62" spans="1:85">
      <c r="B62" s="303"/>
      <c r="C62" s="303"/>
      <c r="R62" s="494"/>
      <c r="S62" s="493"/>
      <c r="T62" s="303"/>
    </row>
    <row r="63" spans="1:85">
      <c r="B63" s="303"/>
      <c r="C63" s="303"/>
      <c r="Q63" s="493"/>
      <c r="R63" s="493"/>
      <c r="S63" s="493"/>
      <c r="T63" s="303"/>
    </row>
    <row r="64" spans="1:85">
      <c r="B64" s="303"/>
      <c r="C64" s="303"/>
      <c r="Q64" s="493"/>
      <c r="R64" s="493"/>
      <c r="S64" s="493"/>
      <c r="T64" s="303"/>
    </row>
    <row r="65" spans="2:20">
      <c r="B65" s="303"/>
      <c r="C65" s="303"/>
      <c r="S65" s="303"/>
      <c r="T65" s="303"/>
    </row>
    <row r="66" spans="2:20">
      <c r="B66" s="303"/>
      <c r="C66" s="303"/>
      <c r="S66" s="303"/>
      <c r="T66" s="303"/>
    </row>
    <row r="67" spans="2:20">
      <c r="B67" s="303"/>
      <c r="C67" s="303"/>
      <c r="S67" s="303"/>
      <c r="T67" s="303"/>
    </row>
    <row r="68" spans="2:20">
      <c r="B68" s="303"/>
      <c r="C68" s="303"/>
      <c r="S68" s="303"/>
      <c r="T68" s="303"/>
    </row>
    <row r="69" spans="2:20">
      <c r="B69" s="303"/>
      <c r="C69" s="303"/>
      <c r="S69" s="303"/>
      <c r="T69" s="303"/>
    </row>
    <row r="70" spans="2:20">
      <c r="B70" s="303"/>
      <c r="C70" s="303"/>
      <c r="S70" s="303"/>
      <c r="T70" s="303"/>
    </row>
    <row r="71" spans="2:20">
      <c r="B71" s="303"/>
      <c r="C71" s="303"/>
      <c r="S71" s="303"/>
      <c r="T71" s="303"/>
    </row>
    <row r="72" spans="2:20">
      <c r="B72" s="303"/>
      <c r="C72" s="303"/>
      <c r="S72" s="303"/>
      <c r="T72" s="303"/>
    </row>
  </sheetData>
  <mergeCells count="1">
    <mergeCell ref="L1:L10"/>
  </mergeCells>
  <phoneticPr fontId="3"/>
  <printOptions horizontalCentered="1" verticalCentered="1"/>
  <pageMargins left="0.51181102362204722" right="0.51181102362204722" top="0.78740157480314965" bottom="0.59055118110236227" header="0.31496062992125984" footer="0.31496062992125984"/>
  <pageSetup paperSize="9" scale="58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72"/>
  <sheetViews>
    <sheetView showGridLines="0" view="pageBreakPreview" zoomScale="85" zoomScaleNormal="130" zoomScaleSheetLayoutView="85" zoomScalePageLayoutView="70" workbookViewId="0">
      <selection activeCell="P36" sqref="P36"/>
    </sheetView>
  </sheetViews>
  <sheetFormatPr defaultColWidth="5.625" defaultRowHeight="11.25"/>
  <cols>
    <col min="1" max="1" width="1.25" style="304" customWidth="1"/>
    <col min="2" max="2" width="10.75" style="304" customWidth="1"/>
    <col min="3" max="3" width="6.5" style="304" customWidth="1"/>
    <col min="4" max="12" width="6.5" style="303" customWidth="1"/>
    <col min="13" max="13" width="10.75" style="303" customWidth="1"/>
    <col min="14" max="18" width="6.5" style="303" customWidth="1"/>
    <col min="19" max="20" width="6.5" style="304" customWidth="1"/>
    <col min="21" max="23" width="6.5" style="303" customWidth="1"/>
    <col min="24" max="24" width="1.25" style="303" customWidth="1"/>
    <col min="25" max="25" width="5.625" style="303"/>
    <col min="26" max="32" width="4.375" style="302" customWidth="1"/>
    <col min="33" max="34" width="4.375" style="303" customWidth="1"/>
    <col min="35" max="40" width="4.375" style="302" customWidth="1"/>
    <col min="41" max="48" width="4.375" style="304" customWidth="1"/>
    <col min="49" max="72" width="6.875" style="304" customWidth="1"/>
    <col min="73" max="124" width="4" style="304" customWidth="1"/>
    <col min="125" max="16384" width="5.625" style="304"/>
  </cols>
  <sheetData>
    <row r="1" spans="1:118" ht="43.5" customHeight="1">
      <c r="A1" s="292"/>
      <c r="B1" s="293" t="s">
        <v>304</v>
      </c>
      <c r="C1" s="294"/>
      <c r="D1" s="294"/>
      <c r="E1" s="294"/>
      <c r="F1" s="294"/>
      <c r="G1" s="294"/>
      <c r="H1" s="294"/>
      <c r="I1" s="294"/>
      <c r="J1" s="295"/>
      <c r="K1" s="296"/>
      <c r="L1" s="756" t="s">
        <v>305</v>
      </c>
      <c r="M1" s="297"/>
      <c r="N1" s="298"/>
      <c r="O1" s="298"/>
      <c r="P1" s="298"/>
      <c r="Q1" s="298"/>
      <c r="R1" s="298"/>
      <c r="S1" s="298"/>
      <c r="T1" s="298"/>
      <c r="U1" s="298"/>
      <c r="V1" s="298"/>
      <c r="W1" s="299"/>
      <c r="X1" s="300"/>
      <c r="Y1" s="301"/>
    </row>
    <row r="2" spans="1:118" s="319" customFormat="1" ht="36.75" customHeight="1">
      <c r="A2" s="305"/>
      <c r="B2" s="306" t="s">
        <v>359</v>
      </c>
      <c r="C2" s="307"/>
      <c r="D2" s="307"/>
      <c r="E2" s="307"/>
      <c r="F2" s="307"/>
      <c r="G2" s="307"/>
      <c r="H2" s="308"/>
      <c r="I2" s="309"/>
      <c r="J2" s="310"/>
      <c r="K2" s="311"/>
      <c r="L2" s="757"/>
      <c r="M2" s="312"/>
      <c r="N2" s="313"/>
      <c r="O2" s="314"/>
      <c r="P2" s="315"/>
      <c r="Q2" s="315"/>
      <c r="R2" s="315"/>
      <c r="S2" s="313"/>
      <c r="T2" s="316"/>
      <c r="U2" s="316"/>
      <c r="V2" s="316"/>
      <c r="W2" s="317"/>
      <c r="X2" s="318"/>
      <c r="Z2" s="302"/>
      <c r="AA2" s="302"/>
      <c r="AB2" s="302"/>
      <c r="AC2" s="302"/>
      <c r="AD2" s="302"/>
      <c r="AE2" s="302"/>
      <c r="AF2" s="302"/>
      <c r="AG2" s="320"/>
      <c r="AH2" s="320"/>
      <c r="AI2" s="302"/>
      <c r="AJ2" s="302"/>
      <c r="AK2" s="302"/>
      <c r="AL2" s="302"/>
      <c r="AM2" s="302"/>
      <c r="AN2" s="302"/>
      <c r="AO2" s="321"/>
      <c r="AP2" s="321"/>
      <c r="AQ2" s="321"/>
      <c r="AR2" s="321"/>
      <c r="AS2" s="321"/>
      <c r="AT2" s="321"/>
      <c r="AU2" s="321"/>
      <c r="AV2" s="321"/>
      <c r="AW2" s="321"/>
      <c r="AX2" s="321"/>
      <c r="AY2" s="321"/>
      <c r="AZ2" s="321"/>
      <c r="BA2" s="321"/>
      <c r="BB2" s="321"/>
      <c r="BC2" s="321"/>
      <c r="BD2" s="321"/>
      <c r="BE2" s="321"/>
      <c r="BF2" s="321"/>
      <c r="BG2" s="321"/>
      <c r="BH2" s="321"/>
      <c r="BI2" s="321"/>
      <c r="BJ2" s="321"/>
      <c r="BK2" s="321"/>
      <c r="BL2" s="321"/>
      <c r="BM2" s="321"/>
      <c r="BN2" s="321"/>
      <c r="BO2" s="321"/>
      <c r="BP2" s="321"/>
      <c r="BQ2" s="321"/>
      <c r="BR2" s="321"/>
      <c r="BS2" s="321"/>
      <c r="BT2" s="321"/>
      <c r="BU2" s="321"/>
      <c r="BV2" s="321"/>
      <c r="BW2" s="321"/>
      <c r="BX2" s="321"/>
      <c r="BY2" s="321"/>
      <c r="BZ2" s="321"/>
      <c r="CA2" s="321"/>
      <c r="CB2" s="321"/>
      <c r="CC2" s="321"/>
      <c r="CD2" s="321"/>
      <c r="CE2" s="321"/>
      <c r="CF2" s="321"/>
      <c r="CG2" s="321"/>
      <c r="CH2" s="321"/>
      <c r="CI2" s="321"/>
    </row>
    <row r="3" spans="1:118" s="319" customFormat="1" ht="36.75" customHeight="1">
      <c r="A3" s="305"/>
      <c r="B3" s="322" t="s">
        <v>204</v>
      </c>
      <c r="C3" s="323"/>
      <c r="D3" s="307"/>
      <c r="E3" s="307"/>
      <c r="F3" s="307"/>
      <c r="G3" s="307"/>
      <c r="H3" s="324"/>
      <c r="I3" s="325"/>
      <c r="J3" s="310"/>
      <c r="K3" s="311"/>
      <c r="L3" s="757"/>
      <c r="M3" s="312"/>
      <c r="N3" s="313"/>
      <c r="O3" s="314"/>
      <c r="P3" s="315"/>
      <c r="Q3" s="315"/>
      <c r="R3" s="315"/>
      <c r="S3" s="313"/>
      <c r="T3" s="316"/>
      <c r="U3" s="316"/>
      <c r="V3" s="316"/>
      <c r="W3" s="317"/>
      <c r="X3" s="318"/>
      <c r="Z3" s="302"/>
      <c r="AA3" s="302"/>
      <c r="AB3" s="302"/>
      <c r="AC3" s="302"/>
      <c r="AD3" s="302"/>
      <c r="AE3" s="302"/>
      <c r="AF3" s="302"/>
      <c r="AG3" s="320"/>
      <c r="AH3" s="320"/>
      <c r="AI3" s="302"/>
      <c r="AJ3" s="302"/>
      <c r="AK3" s="302"/>
      <c r="AL3" s="302"/>
      <c r="AM3" s="302"/>
      <c r="AN3" s="302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  <c r="BL3" s="321"/>
      <c r="BM3" s="321"/>
      <c r="BN3" s="321"/>
      <c r="BO3" s="321"/>
      <c r="BP3" s="321"/>
      <c r="BQ3" s="321"/>
      <c r="BR3" s="321"/>
      <c r="BS3" s="321"/>
      <c r="BT3" s="321"/>
      <c r="BU3" s="321"/>
      <c r="BV3" s="321"/>
      <c r="BW3" s="321"/>
      <c r="BX3" s="321"/>
      <c r="BY3" s="321"/>
      <c r="BZ3" s="321"/>
      <c r="CA3" s="321"/>
      <c r="CB3" s="321"/>
      <c r="CC3" s="321"/>
      <c r="CD3" s="321"/>
      <c r="CE3" s="321"/>
      <c r="CF3" s="321"/>
      <c r="CG3" s="321"/>
      <c r="CH3" s="321"/>
      <c r="CI3" s="321"/>
    </row>
    <row r="4" spans="1:118" s="319" customFormat="1" ht="36.75" customHeight="1">
      <c r="A4" s="326"/>
      <c r="B4" s="327" t="s">
        <v>308</v>
      </c>
      <c r="C4" s="328"/>
      <c r="D4" s="328"/>
      <c r="E4" s="328"/>
      <c r="F4" s="328"/>
      <c r="G4" s="328"/>
      <c r="H4" s="324"/>
      <c r="I4" s="325"/>
      <c r="J4" s="310"/>
      <c r="K4" s="329"/>
      <c r="L4" s="757"/>
      <c r="M4" s="316"/>
      <c r="N4" s="316"/>
      <c r="O4" s="330"/>
      <c r="P4" s="330"/>
      <c r="Q4" s="330"/>
      <c r="R4" s="330"/>
      <c r="S4" s="313"/>
      <c r="T4" s="316"/>
      <c r="U4" s="316"/>
      <c r="V4" s="316"/>
      <c r="W4" s="317"/>
      <c r="X4" s="318"/>
      <c r="Z4" s="302"/>
      <c r="AA4" s="302"/>
      <c r="AB4" s="302"/>
      <c r="AC4" s="302"/>
      <c r="AD4" s="302"/>
      <c r="AE4" s="302"/>
      <c r="AF4" s="302"/>
      <c r="AG4" s="320"/>
      <c r="AH4" s="320"/>
      <c r="AI4" s="302"/>
      <c r="AJ4" s="302"/>
      <c r="AK4" s="302"/>
      <c r="AL4" s="302"/>
      <c r="AM4" s="302"/>
      <c r="AN4" s="302"/>
      <c r="AO4" s="321"/>
      <c r="AP4" s="321"/>
      <c r="AQ4" s="321"/>
      <c r="AR4" s="321"/>
      <c r="AS4" s="321"/>
      <c r="AT4" s="321"/>
      <c r="AU4" s="321"/>
      <c r="AV4" s="321"/>
      <c r="AW4" s="321"/>
      <c r="AX4" s="321"/>
      <c r="AY4" s="321"/>
      <c r="AZ4" s="321"/>
      <c r="BA4" s="321"/>
      <c r="BB4" s="321"/>
      <c r="BC4" s="321"/>
      <c r="BD4" s="321"/>
      <c r="BE4" s="321"/>
      <c r="BF4" s="321"/>
      <c r="BG4" s="321"/>
      <c r="BH4" s="321"/>
      <c r="BI4" s="321"/>
      <c r="BJ4" s="321"/>
      <c r="BK4" s="321"/>
      <c r="BL4" s="321"/>
      <c r="BM4" s="321"/>
      <c r="BN4" s="321"/>
      <c r="BO4" s="321"/>
      <c r="BP4" s="321"/>
      <c r="BQ4" s="321"/>
      <c r="BR4" s="321"/>
      <c r="BS4" s="321"/>
      <c r="BT4" s="321"/>
      <c r="BU4" s="321"/>
      <c r="BV4" s="321"/>
      <c r="BW4" s="321"/>
      <c r="BX4" s="321"/>
      <c r="BY4" s="321"/>
      <c r="BZ4" s="321"/>
      <c r="CA4" s="321"/>
      <c r="CB4" s="321"/>
      <c r="CC4" s="321"/>
      <c r="CD4" s="321"/>
      <c r="CE4" s="321"/>
      <c r="CF4" s="321"/>
      <c r="CG4" s="321"/>
      <c r="CH4" s="321"/>
      <c r="CI4" s="321"/>
    </row>
    <row r="5" spans="1:118" s="319" customFormat="1" ht="36.75" customHeight="1">
      <c r="A5" s="326"/>
      <c r="B5" s="322" t="s">
        <v>360</v>
      </c>
      <c r="C5" s="328"/>
      <c r="D5" s="328"/>
      <c r="E5" s="328"/>
      <c r="F5" s="328"/>
      <c r="G5" s="328"/>
      <c r="H5" s="324"/>
      <c r="I5" s="325"/>
      <c r="J5" s="310"/>
      <c r="K5" s="329"/>
      <c r="L5" s="757"/>
      <c r="M5" s="316"/>
      <c r="N5" s="316"/>
      <c r="O5" s="330"/>
      <c r="P5" s="330"/>
      <c r="Q5" s="330"/>
      <c r="R5" s="330"/>
      <c r="S5" s="313"/>
      <c r="T5" s="316"/>
      <c r="U5" s="316"/>
      <c r="V5" s="316"/>
      <c r="W5" s="317"/>
      <c r="X5" s="318"/>
      <c r="Z5" s="302"/>
      <c r="AA5" s="302"/>
      <c r="AB5" s="302"/>
      <c r="AC5" s="302"/>
      <c r="AD5" s="302"/>
      <c r="AE5" s="302"/>
      <c r="AF5" s="302"/>
      <c r="AG5" s="320"/>
      <c r="AH5" s="320"/>
      <c r="AI5" s="302"/>
      <c r="AJ5" s="302"/>
      <c r="AK5" s="302"/>
      <c r="AL5" s="302"/>
      <c r="AM5" s="302"/>
      <c r="AN5" s="302"/>
      <c r="AO5" s="321"/>
      <c r="AP5" s="321"/>
      <c r="AQ5" s="321"/>
      <c r="AR5" s="321"/>
      <c r="AS5" s="321"/>
      <c r="AT5" s="321"/>
      <c r="AU5" s="321"/>
      <c r="AV5" s="321"/>
      <c r="AW5" s="321"/>
      <c r="AX5" s="321"/>
      <c r="AY5" s="321"/>
      <c r="AZ5" s="321"/>
      <c r="BA5" s="321"/>
      <c r="BB5" s="321"/>
      <c r="BC5" s="321"/>
      <c r="BD5" s="321"/>
      <c r="BE5" s="321"/>
      <c r="BF5" s="321"/>
      <c r="BG5" s="321"/>
      <c r="BH5" s="321"/>
      <c r="BI5" s="321"/>
      <c r="BJ5" s="321"/>
      <c r="BK5" s="321"/>
      <c r="BL5" s="321"/>
      <c r="BM5" s="321"/>
      <c r="BN5" s="321"/>
      <c r="BO5" s="321"/>
      <c r="BP5" s="321"/>
      <c r="BQ5" s="321"/>
      <c r="BR5" s="321"/>
      <c r="BS5" s="321"/>
      <c r="BT5" s="321"/>
      <c r="BU5" s="321"/>
      <c r="BV5" s="321"/>
      <c r="BW5" s="321"/>
      <c r="BX5" s="321"/>
      <c r="BY5" s="321"/>
      <c r="BZ5" s="321"/>
      <c r="CA5" s="321"/>
      <c r="CB5" s="321"/>
      <c r="CC5" s="321"/>
      <c r="CD5" s="321"/>
      <c r="CE5" s="321"/>
      <c r="CF5" s="321"/>
      <c r="CG5" s="321"/>
      <c r="CH5" s="321"/>
      <c r="CI5" s="321"/>
    </row>
    <row r="6" spans="1:118" s="336" customFormat="1" ht="36.75" customHeight="1">
      <c r="A6" s="331" t="s">
        <v>310</v>
      </c>
      <c r="B6" s="332"/>
      <c r="C6" s="328"/>
      <c r="D6" s="328"/>
      <c r="E6" s="328"/>
      <c r="F6" s="328"/>
      <c r="G6" s="328"/>
      <c r="H6" s="324"/>
      <c r="I6" s="325"/>
      <c r="J6" s="310"/>
      <c r="K6" s="311"/>
      <c r="L6" s="757"/>
      <c r="M6" s="333"/>
      <c r="N6" s="333"/>
      <c r="O6" s="313"/>
      <c r="P6" s="313"/>
      <c r="Q6" s="313"/>
      <c r="R6" s="313"/>
      <c r="S6" s="313"/>
      <c r="T6" s="333"/>
      <c r="U6" s="333"/>
      <c r="V6" s="333"/>
      <c r="W6" s="334"/>
      <c r="X6" s="335"/>
      <c r="Z6" s="337"/>
      <c r="AA6" s="337"/>
      <c r="AB6" s="337"/>
      <c r="AC6" s="337"/>
      <c r="AD6" s="337"/>
      <c r="AE6" s="337"/>
      <c r="AF6" s="337"/>
      <c r="AG6" s="338"/>
      <c r="AH6" s="338"/>
      <c r="AI6" s="337"/>
      <c r="AJ6" s="337"/>
      <c r="AK6" s="337"/>
      <c r="AL6" s="337"/>
      <c r="AM6" s="337"/>
      <c r="AN6" s="337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  <c r="BF6" s="321"/>
      <c r="BG6" s="321"/>
      <c r="BH6" s="321"/>
      <c r="BI6" s="321"/>
      <c r="BJ6" s="321"/>
      <c r="BK6" s="321"/>
      <c r="BL6" s="321"/>
      <c r="BM6" s="321"/>
      <c r="BN6" s="321"/>
      <c r="BO6" s="321"/>
      <c r="BP6" s="321"/>
      <c r="BQ6" s="321"/>
      <c r="BR6" s="321"/>
      <c r="BS6" s="321"/>
      <c r="BT6" s="321"/>
      <c r="BU6" s="321"/>
      <c r="BV6" s="321"/>
      <c r="BW6" s="321"/>
      <c r="BX6" s="321"/>
      <c r="BY6" s="321"/>
      <c r="BZ6" s="321"/>
      <c r="CA6" s="321"/>
      <c r="CB6" s="321"/>
      <c r="CC6" s="321"/>
      <c r="CD6" s="321"/>
      <c r="CE6" s="321"/>
      <c r="CF6" s="321"/>
      <c r="CG6" s="321"/>
      <c r="CH6" s="321"/>
      <c r="CI6" s="321"/>
    </row>
    <row r="7" spans="1:118" s="336" customFormat="1" ht="36.75" customHeight="1">
      <c r="A7" s="339" t="s">
        <v>311</v>
      </c>
      <c r="B7" s="332"/>
      <c r="C7" s="328"/>
      <c r="D7" s="328"/>
      <c r="E7" s="328"/>
      <c r="F7" s="328"/>
      <c r="G7" s="328"/>
      <c r="H7" s="324"/>
      <c r="I7" s="325"/>
      <c r="J7" s="310"/>
      <c r="K7" s="329"/>
      <c r="L7" s="757"/>
      <c r="M7" s="333"/>
      <c r="N7" s="333"/>
      <c r="O7" s="313"/>
      <c r="P7" s="313"/>
      <c r="Q7" s="313"/>
      <c r="R7" s="313"/>
      <c r="S7" s="313"/>
      <c r="T7" s="333"/>
      <c r="U7" s="333"/>
      <c r="V7" s="333"/>
      <c r="W7" s="334"/>
      <c r="X7" s="335"/>
      <c r="Z7" s="337"/>
      <c r="AA7" s="337"/>
      <c r="AB7" s="337"/>
      <c r="AC7" s="337"/>
      <c r="AD7" s="337"/>
      <c r="AE7" s="337"/>
      <c r="AF7" s="337"/>
      <c r="AG7" s="338"/>
      <c r="AH7" s="338"/>
      <c r="AI7" s="337"/>
      <c r="AJ7" s="337"/>
      <c r="AK7" s="337"/>
      <c r="AL7" s="337"/>
      <c r="AM7" s="337"/>
      <c r="AN7" s="337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  <c r="BF7" s="321"/>
      <c r="BG7" s="321"/>
      <c r="BH7" s="321"/>
      <c r="BI7" s="321"/>
      <c r="BJ7" s="321"/>
      <c r="BK7" s="321"/>
      <c r="BL7" s="321"/>
      <c r="BM7" s="321"/>
      <c r="BN7" s="321"/>
      <c r="BO7" s="321"/>
      <c r="BP7" s="321"/>
      <c r="BQ7" s="321"/>
      <c r="BR7" s="321"/>
      <c r="BS7" s="321"/>
      <c r="BT7" s="321"/>
      <c r="BU7" s="321"/>
      <c r="BV7" s="321"/>
      <c r="BW7" s="321"/>
      <c r="BX7" s="321"/>
      <c r="BY7" s="321"/>
      <c r="BZ7" s="321"/>
      <c r="CA7" s="321"/>
      <c r="CB7" s="321"/>
      <c r="CC7" s="321"/>
      <c r="CD7" s="321"/>
      <c r="CE7" s="321"/>
      <c r="CF7" s="321"/>
      <c r="CG7" s="321"/>
      <c r="CH7" s="321"/>
      <c r="CI7" s="321"/>
    </row>
    <row r="8" spans="1:118" s="336" customFormat="1" ht="36.75" customHeight="1">
      <c r="A8" s="331" t="s">
        <v>312</v>
      </c>
      <c r="B8" s="332"/>
      <c r="C8" s="328"/>
      <c r="D8" s="328"/>
      <c r="E8" s="328"/>
      <c r="F8" s="328"/>
      <c r="G8" s="328"/>
      <c r="H8" s="324"/>
      <c r="I8" s="325"/>
      <c r="J8" s="310"/>
      <c r="K8" s="311"/>
      <c r="L8" s="757"/>
      <c r="M8" s="333"/>
      <c r="N8" s="333"/>
      <c r="O8" s="313"/>
      <c r="P8" s="313"/>
      <c r="Q8" s="313"/>
      <c r="R8" s="313"/>
      <c r="S8" s="313"/>
      <c r="T8" s="333"/>
      <c r="U8" s="333"/>
      <c r="V8" s="333"/>
      <c r="W8" s="334"/>
      <c r="X8" s="335"/>
      <c r="Z8" s="337"/>
      <c r="AA8" s="337"/>
      <c r="AB8" s="337"/>
      <c r="AC8" s="337"/>
      <c r="AD8" s="337"/>
      <c r="AE8" s="337"/>
      <c r="AF8" s="337"/>
      <c r="AG8" s="338"/>
      <c r="AH8" s="338"/>
      <c r="AI8" s="337"/>
      <c r="AJ8" s="337"/>
      <c r="AK8" s="337"/>
      <c r="AL8" s="337"/>
      <c r="AM8" s="337"/>
      <c r="AN8" s="337"/>
      <c r="AO8" s="321"/>
      <c r="AP8" s="321"/>
      <c r="AQ8" s="321"/>
      <c r="AR8" s="321"/>
      <c r="AS8" s="321"/>
      <c r="AT8" s="321"/>
      <c r="AU8" s="321"/>
      <c r="AV8" s="321"/>
      <c r="AW8" s="321"/>
      <c r="AX8" s="321"/>
      <c r="AY8" s="321"/>
      <c r="AZ8" s="321"/>
      <c r="BA8" s="321"/>
      <c r="BB8" s="321"/>
      <c r="BC8" s="321"/>
      <c r="BD8" s="321"/>
      <c r="BE8" s="321"/>
      <c r="BF8" s="321"/>
      <c r="BG8" s="321"/>
      <c r="BH8" s="321"/>
      <c r="BI8" s="321"/>
      <c r="BJ8" s="321"/>
      <c r="BK8" s="321"/>
      <c r="BL8" s="321"/>
      <c r="BM8" s="321"/>
      <c r="BN8" s="321"/>
      <c r="BO8" s="321"/>
      <c r="BP8" s="321"/>
      <c r="BQ8" s="321"/>
      <c r="BR8" s="321"/>
      <c r="BS8" s="321"/>
      <c r="BT8" s="321"/>
      <c r="BU8" s="321"/>
      <c r="BV8" s="321"/>
      <c r="BW8" s="321"/>
      <c r="BX8" s="321"/>
      <c r="BY8" s="321"/>
      <c r="BZ8" s="321"/>
      <c r="CA8" s="321"/>
      <c r="CB8" s="321"/>
      <c r="CC8" s="321"/>
      <c r="CD8" s="321"/>
      <c r="CE8" s="321"/>
      <c r="CF8" s="321"/>
      <c r="CG8" s="321"/>
      <c r="CH8" s="321"/>
      <c r="CI8" s="321"/>
    </row>
    <row r="9" spans="1:118" s="320" customFormat="1" ht="36.75" customHeight="1">
      <c r="A9" s="339" t="s">
        <v>361</v>
      </c>
      <c r="B9" s="332"/>
      <c r="C9" s="328"/>
      <c r="D9" s="328"/>
      <c r="E9" s="328"/>
      <c r="F9" s="328"/>
      <c r="G9" s="328"/>
      <c r="H9" s="324"/>
      <c r="I9" s="325"/>
      <c r="J9" s="310"/>
      <c r="K9" s="329"/>
      <c r="L9" s="757"/>
      <c r="M9" s="316"/>
      <c r="N9" s="316"/>
      <c r="O9" s="340"/>
      <c r="P9" s="341"/>
      <c r="Q9" s="341"/>
      <c r="R9" s="341"/>
      <c r="S9" s="342"/>
      <c r="T9" s="316"/>
      <c r="U9" s="316"/>
      <c r="V9" s="316"/>
      <c r="W9" s="317"/>
      <c r="X9" s="318"/>
      <c r="Z9" s="302"/>
      <c r="AA9" s="302"/>
      <c r="AB9" s="302"/>
      <c r="AC9" s="302"/>
      <c r="AD9" s="302"/>
      <c r="AE9" s="302"/>
      <c r="AF9" s="302"/>
      <c r="AI9" s="302"/>
      <c r="AJ9" s="302"/>
      <c r="AK9" s="302"/>
      <c r="AL9" s="302"/>
      <c r="AM9" s="302"/>
      <c r="AN9" s="302"/>
      <c r="AO9" s="343"/>
      <c r="AP9" s="343"/>
      <c r="AQ9" s="343"/>
      <c r="AR9" s="343"/>
      <c r="AS9" s="343"/>
      <c r="AT9" s="343"/>
      <c r="AU9" s="343"/>
      <c r="AV9" s="343"/>
      <c r="AW9" s="343"/>
      <c r="AX9" s="343"/>
      <c r="AY9" s="343"/>
      <c r="AZ9" s="343"/>
      <c r="BA9" s="343"/>
      <c r="BB9" s="343"/>
      <c r="BC9" s="343"/>
      <c r="BD9" s="343"/>
      <c r="BE9" s="343"/>
      <c r="BF9" s="343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  <c r="BR9" s="343"/>
      <c r="BS9" s="343"/>
      <c r="BT9" s="343"/>
      <c r="BU9" s="343"/>
      <c r="BV9" s="343"/>
      <c r="BW9" s="343"/>
      <c r="BX9" s="343"/>
      <c r="BY9" s="343"/>
      <c r="BZ9" s="343"/>
      <c r="CA9" s="343"/>
      <c r="CB9" s="343"/>
      <c r="CC9" s="343"/>
      <c r="CD9" s="343"/>
      <c r="CE9" s="343"/>
      <c r="CF9" s="343"/>
      <c r="CG9" s="343"/>
      <c r="CH9" s="343"/>
      <c r="CI9" s="343"/>
    </row>
    <row r="10" spans="1:118" s="320" customFormat="1" ht="35.25" customHeight="1">
      <c r="A10" s="344"/>
      <c r="B10" s="345" t="s">
        <v>314</v>
      </c>
      <c r="C10" s="346"/>
      <c r="D10" s="346"/>
      <c r="E10" s="346"/>
      <c r="F10" s="346"/>
      <c r="G10" s="346"/>
      <c r="H10" s="347"/>
      <c r="I10" s="346"/>
      <c r="J10" s="346"/>
      <c r="K10" s="346"/>
      <c r="L10" s="758"/>
      <c r="M10" s="316"/>
      <c r="N10" s="316"/>
      <c r="O10" s="340"/>
      <c r="P10" s="341"/>
      <c r="Q10" s="341"/>
      <c r="R10" s="341"/>
      <c r="S10" s="342"/>
      <c r="T10" s="316"/>
      <c r="U10" s="316"/>
      <c r="V10" s="316"/>
      <c r="W10" s="317"/>
      <c r="X10" s="318"/>
      <c r="Z10" s="302"/>
      <c r="AA10" s="302"/>
      <c r="AB10" s="302"/>
      <c r="AC10" s="302"/>
      <c r="AD10" s="302"/>
      <c r="AE10" s="302"/>
      <c r="AF10" s="302"/>
      <c r="AI10" s="302"/>
      <c r="AJ10" s="302"/>
      <c r="AK10" s="302"/>
      <c r="AL10" s="302"/>
      <c r="AM10" s="302"/>
      <c r="AN10" s="302"/>
      <c r="AO10" s="343"/>
      <c r="AP10" s="343"/>
      <c r="AQ10" s="343"/>
      <c r="AR10" s="343"/>
      <c r="AS10" s="343"/>
      <c r="AT10" s="343"/>
      <c r="AU10" s="343"/>
      <c r="AV10" s="343"/>
      <c r="AW10" s="343"/>
      <c r="AX10" s="343"/>
      <c r="AY10" s="343"/>
      <c r="AZ10" s="343"/>
      <c r="BA10" s="343"/>
      <c r="BB10" s="343"/>
      <c r="BC10" s="343"/>
      <c r="BD10" s="343"/>
      <c r="BE10" s="343"/>
      <c r="BF10" s="343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  <c r="BR10" s="343"/>
      <c r="BS10" s="343"/>
      <c r="BT10" s="343"/>
      <c r="BU10" s="343"/>
      <c r="BV10" s="343"/>
      <c r="BW10" s="343"/>
      <c r="BX10" s="343"/>
      <c r="BY10" s="343"/>
      <c r="BZ10" s="343"/>
      <c r="CA10" s="343"/>
      <c r="CB10" s="343"/>
      <c r="CC10" s="343"/>
      <c r="CD10" s="343"/>
      <c r="CE10" s="343"/>
      <c r="CF10" s="343"/>
      <c r="CG10" s="343"/>
      <c r="CH10" s="343"/>
      <c r="CI10" s="343"/>
    </row>
    <row r="11" spans="1:118" s="320" customFormat="1" ht="26.25" customHeight="1">
      <c r="A11" s="348" t="s">
        <v>379</v>
      </c>
      <c r="B11" s="349"/>
      <c r="C11" s="349"/>
      <c r="D11" s="349"/>
      <c r="E11" s="349"/>
      <c r="F11" s="349"/>
      <c r="G11" s="349"/>
      <c r="H11" s="349"/>
      <c r="I11" s="349"/>
      <c r="J11" s="350"/>
      <c r="K11" s="351"/>
      <c r="L11" s="349"/>
      <c r="M11" s="349"/>
      <c r="N11" s="349"/>
      <c r="O11" s="349"/>
      <c r="P11" s="349"/>
      <c r="Q11" s="349"/>
      <c r="R11" s="349"/>
      <c r="S11" s="349"/>
      <c r="T11" s="349"/>
      <c r="U11" s="349"/>
      <c r="V11" s="349"/>
      <c r="W11" s="352"/>
      <c r="X11" s="353" t="s">
        <v>316</v>
      </c>
      <c r="Y11" s="316"/>
      <c r="Z11" s="354"/>
      <c r="AA11" s="354"/>
      <c r="AB11" s="354"/>
      <c r="AC11" s="354"/>
      <c r="AD11" s="354"/>
      <c r="AE11" s="354"/>
      <c r="AF11" s="354"/>
      <c r="AG11" s="355"/>
      <c r="AH11" s="355"/>
      <c r="AI11" s="354"/>
      <c r="AJ11" s="354"/>
      <c r="AK11" s="354"/>
      <c r="AL11" s="354"/>
      <c r="AM11" s="354"/>
      <c r="AN11" s="354"/>
      <c r="AO11" s="343"/>
      <c r="AP11" s="343"/>
      <c r="AQ11" s="343"/>
      <c r="AR11" s="343"/>
      <c r="AS11" s="343"/>
      <c r="AT11" s="343"/>
      <c r="AU11" s="343"/>
      <c r="AV11" s="343"/>
      <c r="AW11" s="343"/>
      <c r="AX11" s="343"/>
      <c r="AY11" s="343"/>
      <c r="AZ11" s="343"/>
      <c r="BA11" s="343"/>
      <c r="BB11" s="343"/>
      <c r="BC11" s="343"/>
      <c r="BD11" s="343"/>
      <c r="BE11" s="343"/>
      <c r="BF11" s="343"/>
      <c r="BG11" s="343"/>
      <c r="BH11" s="343"/>
      <c r="BI11" s="343"/>
      <c r="BJ11" s="343"/>
      <c r="BK11" s="343"/>
      <c r="BL11" s="343"/>
      <c r="BM11" s="343"/>
      <c r="BN11" s="343"/>
      <c r="BO11" s="343"/>
      <c r="BP11" s="343"/>
      <c r="BQ11" s="343"/>
      <c r="BR11" s="343"/>
      <c r="BS11" s="343"/>
      <c r="BT11" s="343"/>
      <c r="BU11" s="343"/>
      <c r="BV11" s="343"/>
      <c r="BW11" s="343"/>
      <c r="BX11" s="343"/>
      <c r="BY11" s="343"/>
      <c r="BZ11" s="343"/>
      <c r="CA11" s="343"/>
      <c r="CB11" s="343"/>
      <c r="CC11" s="343"/>
      <c r="CD11" s="343"/>
      <c r="CE11" s="343"/>
      <c r="CF11" s="343"/>
      <c r="CG11" s="343"/>
      <c r="CH11" s="343"/>
      <c r="CI11" s="343"/>
    </row>
    <row r="12" spans="1:118" s="316" customFormat="1" ht="11.25" customHeight="1">
      <c r="A12" s="318"/>
      <c r="B12" s="356"/>
      <c r="C12" s="357"/>
      <c r="D12" s="358"/>
      <c r="E12" s="358"/>
      <c r="F12" s="358"/>
      <c r="G12" s="358"/>
      <c r="L12" s="359"/>
      <c r="O12" s="340"/>
      <c r="P12" s="358"/>
      <c r="Q12" s="358"/>
      <c r="R12" s="358"/>
      <c r="S12" s="358"/>
      <c r="W12" s="317"/>
      <c r="X12" s="318"/>
      <c r="Z12" s="354"/>
      <c r="AA12" s="354"/>
      <c r="AB12" s="354"/>
      <c r="AC12" s="354"/>
      <c r="AD12" s="360"/>
      <c r="AE12" s="360"/>
      <c r="AF12" s="360"/>
      <c r="AG12" s="361"/>
      <c r="AH12" s="355"/>
      <c r="AI12" s="354"/>
      <c r="AJ12" s="354"/>
      <c r="AK12" s="354"/>
      <c r="AL12" s="360"/>
      <c r="AM12" s="360"/>
      <c r="AN12" s="360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  <c r="BE12" s="362"/>
      <c r="BF12" s="362"/>
      <c r="BG12" s="362"/>
      <c r="BH12" s="362"/>
      <c r="BI12" s="362"/>
      <c r="BJ12" s="362"/>
      <c r="BK12" s="362"/>
      <c r="BL12" s="362"/>
      <c r="BM12" s="362"/>
      <c r="BN12" s="362"/>
      <c r="BO12" s="362"/>
      <c r="BP12" s="362"/>
      <c r="BQ12" s="362"/>
      <c r="BR12" s="362"/>
      <c r="BS12" s="362"/>
      <c r="BT12" s="362"/>
      <c r="BU12" s="362"/>
      <c r="BV12" s="362"/>
      <c r="BW12" s="362"/>
      <c r="BX12" s="362"/>
      <c r="BY12" s="362"/>
      <c r="BZ12" s="362"/>
      <c r="CA12" s="362"/>
      <c r="CB12" s="362"/>
      <c r="CC12" s="362"/>
      <c r="CD12" s="362"/>
      <c r="CE12" s="362"/>
      <c r="CF12" s="362"/>
      <c r="CG12" s="362"/>
      <c r="CH12" s="362"/>
      <c r="CI12" s="362"/>
    </row>
    <row r="13" spans="1:118" s="320" customFormat="1" ht="26.25" customHeight="1">
      <c r="A13" s="318"/>
      <c r="B13" s="363" t="s">
        <v>317</v>
      </c>
      <c r="C13" s="364" t="s">
        <v>318</v>
      </c>
      <c r="D13" s="365" t="s">
        <v>319</v>
      </c>
      <c r="E13" s="366" t="s">
        <v>320</v>
      </c>
      <c r="F13" s="366" t="s">
        <v>321</v>
      </c>
      <c r="G13" s="367" t="s">
        <v>322</v>
      </c>
      <c r="H13" s="316"/>
      <c r="I13" s="316"/>
      <c r="J13" s="316"/>
      <c r="K13" s="316"/>
      <c r="L13" s="316"/>
      <c r="M13" s="363" t="s">
        <v>317</v>
      </c>
      <c r="N13" s="364" t="s">
        <v>318</v>
      </c>
      <c r="O13" s="365" t="s">
        <v>319</v>
      </c>
      <c r="P13" s="366" t="s">
        <v>320</v>
      </c>
      <c r="Q13" s="366" t="s">
        <v>321</v>
      </c>
      <c r="R13" s="367" t="s">
        <v>322</v>
      </c>
      <c r="S13" s="358"/>
      <c r="T13" s="316"/>
      <c r="U13" s="316"/>
      <c r="V13" s="316"/>
      <c r="W13" s="317"/>
      <c r="X13" s="318"/>
      <c r="Z13" s="354"/>
      <c r="AA13" s="368"/>
      <c r="AB13" s="354"/>
      <c r="AC13" s="354"/>
      <c r="AD13" s="369"/>
      <c r="AE13" s="370"/>
      <c r="AF13" s="370"/>
      <c r="AG13" s="371"/>
      <c r="AH13" s="361"/>
      <c r="AI13" s="368"/>
      <c r="AJ13" s="354"/>
      <c r="AK13" s="354"/>
      <c r="AL13" s="369"/>
      <c r="AM13" s="370"/>
      <c r="AN13" s="370"/>
      <c r="AO13" s="343"/>
      <c r="AP13" s="343"/>
      <c r="AQ13" s="343"/>
      <c r="AR13" s="343"/>
      <c r="AS13" s="343"/>
      <c r="AT13" s="343"/>
      <c r="AU13" s="343"/>
      <c r="AV13" s="343"/>
      <c r="AW13" s="343"/>
      <c r="AX13" s="343"/>
      <c r="AY13" s="343"/>
      <c r="AZ13" s="343"/>
      <c r="BA13" s="343"/>
      <c r="BB13" s="343"/>
      <c r="BC13" s="343"/>
      <c r="BD13" s="343"/>
      <c r="BE13" s="343"/>
      <c r="BF13" s="343"/>
      <c r="BG13" s="343"/>
      <c r="BH13" s="343"/>
      <c r="BI13" s="343"/>
      <c r="BJ13" s="343"/>
      <c r="BK13" s="343"/>
      <c r="BL13" s="343"/>
      <c r="BM13" s="343"/>
      <c r="BN13" s="343"/>
      <c r="BO13" s="343"/>
      <c r="BP13" s="343"/>
      <c r="BQ13" s="343"/>
      <c r="BR13" s="343"/>
      <c r="BS13" s="343"/>
      <c r="BT13" s="343"/>
      <c r="BU13" s="343"/>
      <c r="BV13" s="343"/>
      <c r="BW13" s="343"/>
      <c r="BX13" s="343"/>
      <c r="BY13" s="343"/>
      <c r="BZ13" s="343"/>
      <c r="CA13" s="343"/>
      <c r="CB13" s="343"/>
      <c r="CC13" s="343"/>
      <c r="CD13" s="343"/>
      <c r="CE13" s="343"/>
      <c r="CF13" s="343"/>
      <c r="CG13" s="343"/>
    </row>
    <row r="14" spans="1:118" s="390" customFormat="1" ht="18.75" customHeight="1">
      <c r="A14" s="372"/>
      <c r="B14" s="373" t="s">
        <v>323</v>
      </c>
      <c r="C14" s="374" t="s">
        <v>324</v>
      </c>
      <c r="D14" s="375" t="s">
        <v>324</v>
      </c>
      <c r="E14" s="376" t="s">
        <v>325</v>
      </c>
      <c r="F14" s="376"/>
      <c r="G14" s="377"/>
      <c r="H14" s="378"/>
      <c r="I14" s="378"/>
      <c r="J14" s="378"/>
      <c r="K14" s="378"/>
      <c r="L14" s="378"/>
      <c r="M14" s="373" t="s">
        <v>323</v>
      </c>
      <c r="N14" s="374" t="s">
        <v>324</v>
      </c>
      <c r="O14" s="375" t="s">
        <v>324</v>
      </c>
      <c r="P14" s="376" t="s">
        <v>325</v>
      </c>
      <c r="Q14" s="376"/>
      <c r="R14" s="377"/>
      <c r="S14" s="379"/>
      <c r="T14" s="378"/>
      <c r="U14" s="378"/>
      <c r="V14" s="380"/>
      <c r="W14" s="381"/>
      <c r="X14" s="382"/>
      <c r="Y14" s="378"/>
      <c r="Z14" s="383"/>
      <c r="AA14" s="384"/>
      <c r="AB14" s="368"/>
      <c r="AC14" s="368"/>
      <c r="AD14" s="384"/>
      <c r="AE14" s="368"/>
      <c r="AF14" s="368"/>
      <c r="AG14" s="385"/>
      <c r="AH14" s="386"/>
      <c r="AI14" s="384"/>
      <c r="AJ14" s="368"/>
      <c r="AK14" s="368"/>
      <c r="AL14" s="384"/>
      <c r="AM14" s="368"/>
      <c r="AN14" s="368"/>
      <c r="AO14" s="387"/>
      <c r="AP14" s="387"/>
      <c r="AQ14" s="387"/>
      <c r="AR14" s="387"/>
      <c r="AS14" s="387"/>
      <c r="AT14" s="387"/>
      <c r="AU14" s="387"/>
      <c r="AV14" s="387"/>
      <c r="AW14" s="387"/>
      <c r="AX14" s="387"/>
      <c r="AY14" s="387"/>
      <c r="AZ14" s="387"/>
      <c r="BA14" s="387"/>
      <c r="BB14" s="387"/>
      <c r="BC14" s="387"/>
      <c r="BD14" s="387"/>
      <c r="BE14" s="387"/>
      <c r="BF14" s="387"/>
      <c r="BG14" s="387"/>
      <c r="BH14" s="387"/>
      <c r="BI14" s="387"/>
      <c r="BJ14" s="387"/>
      <c r="BK14" s="387"/>
      <c r="BL14" s="387"/>
      <c r="BM14" s="387"/>
      <c r="BN14" s="387"/>
      <c r="BO14" s="387"/>
      <c r="BP14" s="387"/>
      <c r="BQ14" s="387"/>
      <c r="BR14" s="387"/>
      <c r="BS14" s="388"/>
      <c r="BT14" s="388"/>
      <c r="BU14" s="388"/>
      <c r="BV14" s="388"/>
      <c r="BW14" s="388"/>
      <c r="BX14" s="388"/>
      <c r="BY14" s="388"/>
      <c r="BZ14" s="388"/>
      <c r="CA14" s="388"/>
      <c r="CB14" s="388"/>
      <c r="CC14" s="388"/>
      <c r="CD14" s="388"/>
      <c r="CE14" s="388"/>
      <c r="CF14" s="388"/>
      <c r="CG14" s="388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</row>
    <row r="15" spans="1:118" s="390" customFormat="1" ht="24" customHeight="1">
      <c r="A15" s="372"/>
      <c r="B15" s="391" t="s">
        <v>326</v>
      </c>
      <c r="C15" s="392">
        <v>80</v>
      </c>
      <c r="D15" s="393">
        <v>10</v>
      </c>
      <c r="E15" s="394">
        <v>1.9791666666666985E-3</v>
      </c>
      <c r="F15" s="392">
        <v>1</v>
      </c>
      <c r="G15" s="395" t="s">
        <v>380</v>
      </c>
      <c r="H15" s="378"/>
      <c r="I15" s="378"/>
      <c r="J15" s="378"/>
      <c r="K15" s="378"/>
      <c r="L15" s="378"/>
      <c r="M15" s="391" t="s">
        <v>363</v>
      </c>
      <c r="N15" s="392">
        <v>50</v>
      </c>
      <c r="O15" s="393">
        <v>0</v>
      </c>
      <c r="P15" s="394">
        <v>2.6620370370378232E-4</v>
      </c>
      <c r="Q15" s="392">
        <v>1</v>
      </c>
      <c r="R15" s="395" t="s">
        <v>342</v>
      </c>
      <c r="S15" s="379"/>
      <c r="T15" s="378"/>
      <c r="U15" s="397">
        <v>0.5</v>
      </c>
      <c r="V15" s="380"/>
      <c r="W15" s="381"/>
      <c r="X15" s="382"/>
      <c r="Y15" s="378"/>
      <c r="Z15" s="383"/>
      <c r="AA15" s="398"/>
      <c r="AB15" s="398"/>
      <c r="AC15" s="398"/>
      <c r="AD15" s="369"/>
      <c r="AE15" s="369"/>
      <c r="AF15" s="369"/>
      <c r="AG15" s="385"/>
      <c r="AH15" s="386"/>
      <c r="AI15" s="398"/>
      <c r="AJ15" s="398"/>
      <c r="AK15" s="398"/>
      <c r="AL15" s="369"/>
      <c r="AM15" s="369"/>
      <c r="AN15" s="369"/>
      <c r="AO15" s="387"/>
      <c r="AP15" s="387"/>
      <c r="AQ15" s="387"/>
      <c r="AR15" s="387"/>
      <c r="AS15" s="387"/>
      <c r="AT15" s="387"/>
      <c r="AU15" s="387"/>
      <c r="AV15" s="387"/>
      <c r="AW15" s="387"/>
      <c r="AX15" s="387"/>
      <c r="AY15" s="387"/>
      <c r="AZ15" s="387"/>
      <c r="BA15" s="387"/>
      <c r="BB15" s="387"/>
      <c r="BC15" s="387"/>
      <c r="BD15" s="387"/>
      <c r="BE15" s="387"/>
      <c r="BF15" s="387"/>
      <c r="BG15" s="387"/>
      <c r="BH15" s="387"/>
      <c r="BI15" s="387"/>
      <c r="BJ15" s="387"/>
      <c r="BK15" s="387"/>
      <c r="BL15" s="387"/>
      <c r="BM15" s="387"/>
      <c r="BN15" s="387"/>
      <c r="BO15" s="387"/>
      <c r="BP15" s="387"/>
      <c r="BQ15" s="387"/>
      <c r="BR15" s="387"/>
      <c r="BS15" s="388"/>
      <c r="BT15" s="388"/>
      <c r="BU15" s="388"/>
      <c r="BV15" s="388"/>
      <c r="BW15" s="388"/>
      <c r="BX15" s="388"/>
      <c r="BY15" s="388"/>
      <c r="BZ15" s="388"/>
      <c r="CA15" s="388"/>
      <c r="CB15" s="388"/>
      <c r="CC15" s="388"/>
      <c r="CD15" s="388"/>
      <c r="CE15" s="388"/>
      <c r="CF15" s="388"/>
      <c r="CG15" s="388"/>
      <c r="CH15" s="389"/>
      <c r="CI15" s="389"/>
      <c r="CJ15" s="389"/>
      <c r="CK15" s="389"/>
      <c r="CL15" s="389"/>
      <c r="CM15" s="389"/>
      <c r="CN15" s="389"/>
      <c r="CO15" s="389"/>
      <c r="CP15" s="389"/>
      <c r="CQ15" s="389"/>
      <c r="CR15" s="389"/>
      <c r="CS15" s="389"/>
      <c r="CT15" s="389"/>
      <c r="CU15" s="389"/>
      <c r="CV15" s="389"/>
      <c r="CW15" s="389"/>
      <c r="CX15" s="389"/>
      <c r="CY15" s="389"/>
      <c r="CZ15" s="389"/>
      <c r="DA15" s="389"/>
      <c r="DB15" s="389"/>
      <c r="DC15" s="389"/>
      <c r="DD15" s="389"/>
      <c r="DE15" s="389"/>
      <c r="DF15" s="389"/>
      <c r="DG15" s="389"/>
      <c r="DH15" s="389"/>
      <c r="DI15" s="389"/>
      <c r="DJ15" s="389"/>
      <c r="DK15" s="389"/>
      <c r="DL15" s="389"/>
      <c r="DM15" s="389"/>
      <c r="DN15" s="389"/>
    </row>
    <row r="16" spans="1:118" s="415" customFormat="1" ht="24" customHeight="1">
      <c r="A16" s="399"/>
      <c r="B16" s="400" t="s">
        <v>364</v>
      </c>
      <c r="C16" s="401">
        <v>170</v>
      </c>
      <c r="D16" s="402">
        <v>70</v>
      </c>
      <c r="E16" s="403">
        <v>3.4375000000000377E-3</v>
      </c>
      <c r="F16" s="404">
        <v>1</v>
      </c>
      <c r="G16" s="405" t="s">
        <v>380</v>
      </c>
      <c r="H16" s="406"/>
      <c r="I16" s="406"/>
      <c r="J16" s="406"/>
      <c r="K16" s="406"/>
      <c r="L16" s="406"/>
      <c r="M16" s="400" t="s">
        <v>62</v>
      </c>
      <c r="N16" s="401">
        <v>70</v>
      </c>
      <c r="O16" s="402">
        <v>0</v>
      </c>
      <c r="P16" s="403">
        <v>3.2407407407408773E-4</v>
      </c>
      <c r="Q16" s="404">
        <v>1</v>
      </c>
      <c r="R16" s="405" t="s">
        <v>342</v>
      </c>
      <c r="S16" s="408"/>
      <c r="T16" s="406"/>
      <c r="U16" s="397">
        <v>1.55</v>
      </c>
      <c r="V16" s="406"/>
      <c r="W16" s="409"/>
      <c r="X16" s="410"/>
      <c r="Y16" s="406"/>
      <c r="Z16" s="411"/>
      <c r="AA16" s="354"/>
      <c r="AB16" s="354"/>
      <c r="AC16" s="354"/>
      <c r="AD16" s="360"/>
      <c r="AE16" s="360"/>
      <c r="AF16" s="360"/>
      <c r="AG16" s="361"/>
      <c r="AH16" s="412"/>
      <c r="AI16" s="354"/>
      <c r="AJ16" s="354"/>
      <c r="AK16" s="354"/>
      <c r="AL16" s="360"/>
      <c r="AM16" s="360"/>
      <c r="AN16" s="360"/>
      <c r="AO16" s="413"/>
      <c r="AP16" s="413"/>
      <c r="AQ16" s="413"/>
      <c r="AR16" s="413"/>
      <c r="AS16" s="413"/>
      <c r="AT16" s="413"/>
      <c r="AU16" s="413"/>
      <c r="AV16" s="413"/>
      <c r="AW16" s="413"/>
      <c r="AX16" s="413"/>
      <c r="AY16" s="413"/>
      <c r="AZ16" s="413"/>
      <c r="BA16" s="413"/>
      <c r="BB16" s="413"/>
      <c r="BC16" s="413"/>
      <c r="BD16" s="413"/>
      <c r="BE16" s="413"/>
      <c r="BF16" s="413"/>
      <c r="BG16" s="413"/>
      <c r="BH16" s="413"/>
      <c r="BI16" s="413"/>
      <c r="BJ16" s="413"/>
      <c r="BK16" s="413"/>
      <c r="BL16" s="413"/>
      <c r="BM16" s="413"/>
      <c r="BN16" s="413"/>
      <c r="BO16" s="413"/>
      <c r="BP16" s="413"/>
      <c r="BQ16" s="413"/>
      <c r="BR16" s="413"/>
      <c r="BS16" s="414"/>
      <c r="BT16" s="414"/>
      <c r="BU16" s="414"/>
      <c r="BV16" s="414"/>
      <c r="BW16" s="414"/>
      <c r="BX16" s="414"/>
      <c r="BY16" s="414"/>
      <c r="BZ16" s="414"/>
      <c r="CA16" s="414"/>
      <c r="CB16" s="414"/>
      <c r="CC16" s="414"/>
      <c r="CD16" s="414"/>
      <c r="CE16" s="414"/>
      <c r="CF16" s="414"/>
      <c r="CG16" s="414"/>
    </row>
    <row r="17" spans="1:85" s="415" customFormat="1" ht="24" customHeight="1">
      <c r="A17" s="399"/>
      <c r="B17" s="400" t="s">
        <v>188</v>
      </c>
      <c r="C17" s="401">
        <v>150</v>
      </c>
      <c r="D17" s="402">
        <v>30</v>
      </c>
      <c r="E17" s="403">
        <v>1.9097222222221877E-3</v>
      </c>
      <c r="F17" s="404">
        <v>1</v>
      </c>
      <c r="G17" s="405" t="s">
        <v>380</v>
      </c>
      <c r="H17" s="406"/>
      <c r="I17" s="406"/>
      <c r="J17" s="406"/>
      <c r="K17" s="406"/>
      <c r="L17" s="406"/>
      <c r="M17" s="400" t="s">
        <v>63</v>
      </c>
      <c r="N17" s="401">
        <v>130</v>
      </c>
      <c r="O17" s="402">
        <v>40</v>
      </c>
      <c r="P17" s="403">
        <v>2.0370370370370594E-3</v>
      </c>
      <c r="Q17" s="404">
        <v>1</v>
      </c>
      <c r="R17" s="405" t="s">
        <v>380</v>
      </c>
      <c r="S17" s="408"/>
      <c r="T17" s="406"/>
      <c r="U17" s="397">
        <v>2.6100000000000003</v>
      </c>
      <c r="V17" s="406"/>
      <c r="W17" s="409"/>
      <c r="X17" s="410"/>
      <c r="Y17" s="406"/>
      <c r="Z17" s="411"/>
      <c r="AA17" s="354"/>
      <c r="AB17" s="354"/>
      <c r="AC17" s="354"/>
      <c r="AD17" s="360"/>
      <c r="AE17" s="360"/>
      <c r="AF17" s="360"/>
      <c r="AG17" s="361"/>
      <c r="AH17" s="412"/>
      <c r="AI17" s="354"/>
      <c r="AJ17" s="354"/>
      <c r="AK17" s="354"/>
      <c r="AL17" s="360"/>
      <c r="AM17" s="360"/>
      <c r="AN17" s="360"/>
      <c r="AO17" s="413"/>
      <c r="AP17" s="413"/>
      <c r="AQ17" s="413"/>
      <c r="AR17" s="413"/>
      <c r="AS17" s="413"/>
      <c r="AT17" s="413"/>
      <c r="AU17" s="413"/>
      <c r="AV17" s="413"/>
      <c r="AW17" s="413"/>
      <c r="AX17" s="413"/>
      <c r="AY17" s="413"/>
      <c r="AZ17" s="413"/>
      <c r="BA17" s="413"/>
      <c r="BB17" s="413"/>
      <c r="BC17" s="413"/>
      <c r="BD17" s="413"/>
      <c r="BE17" s="413"/>
      <c r="BF17" s="413"/>
      <c r="BG17" s="413"/>
      <c r="BH17" s="413"/>
      <c r="BI17" s="413"/>
      <c r="BJ17" s="413"/>
      <c r="BK17" s="413"/>
      <c r="BL17" s="413"/>
      <c r="BM17" s="413"/>
      <c r="BN17" s="413"/>
      <c r="BO17" s="413"/>
      <c r="BP17" s="413"/>
      <c r="BQ17" s="413"/>
      <c r="BR17" s="413"/>
      <c r="BS17" s="414"/>
      <c r="BT17" s="414"/>
      <c r="BU17" s="414"/>
      <c r="BV17" s="414"/>
      <c r="BW17" s="414"/>
      <c r="BX17" s="414"/>
      <c r="BY17" s="414"/>
      <c r="BZ17" s="414"/>
      <c r="CA17" s="414"/>
      <c r="CB17" s="414"/>
      <c r="CC17" s="414"/>
      <c r="CD17" s="414"/>
      <c r="CE17" s="414"/>
      <c r="CF17" s="414"/>
      <c r="CG17" s="414"/>
    </row>
    <row r="18" spans="1:85" s="320" customFormat="1" ht="24" customHeight="1">
      <c r="A18" s="318"/>
      <c r="B18" s="400" t="s">
        <v>365</v>
      </c>
      <c r="C18" s="401">
        <v>120</v>
      </c>
      <c r="D18" s="402">
        <v>50</v>
      </c>
      <c r="E18" s="403">
        <v>2.0138888888889261E-3</v>
      </c>
      <c r="F18" s="404">
        <v>1</v>
      </c>
      <c r="G18" s="405" t="s">
        <v>380</v>
      </c>
      <c r="H18" s="406"/>
      <c r="I18" s="406"/>
      <c r="J18" s="406"/>
      <c r="K18" s="406"/>
      <c r="L18" s="406"/>
      <c r="M18" s="400" t="s">
        <v>64</v>
      </c>
      <c r="N18" s="401">
        <v>60</v>
      </c>
      <c r="O18" s="402">
        <v>0</v>
      </c>
      <c r="P18" s="403">
        <v>3.2407407407408773E-4</v>
      </c>
      <c r="Q18" s="404">
        <v>1</v>
      </c>
      <c r="R18" s="405" t="s">
        <v>342</v>
      </c>
      <c r="S18" s="408"/>
      <c r="T18" s="406"/>
      <c r="U18" s="397">
        <v>3.6700000000000004</v>
      </c>
      <c r="V18" s="406"/>
      <c r="W18" s="409"/>
      <c r="X18" s="410"/>
      <c r="Y18" s="406"/>
      <c r="Z18" s="411"/>
      <c r="AA18" s="354"/>
      <c r="AB18" s="354"/>
      <c r="AC18" s="354"/>
      <c r="AD18" s="360"/>
      <c r="AE18" s="360"/>
      <c r="AF18" s="360"/>
      <c r="AG18" s="361"/>
      <c r="AH18" s="355"/>
      <c r="AI18" s="354"/>
      <c r="AJ18" s="354"/>
      <c r="AK18" s="354"/>
      <c r="AL18" s="360"/>
      <c r="AM18" s="360"/>
      <c r="AN18" s="360"/>
      <c r="AO18" s="413"/>
      <c r="AP18" s="413"/>
      <c r="AQ18" s="413"/>
      <c r="AR18" s="413"/>
      <c r="AS18" s="413"/>
      <c r="AT18" s="413"/>
      <c r="AU18" s="413"/>
      <c r="AV18" s="413"/>
      <c r="AW18" s="413"/>
      <c r="AX18" s="413"/>
      <c r="AY18" s="413"/>
      <c r="AZ18" s="413"/>
      <c r="BA18" s="413"/>
      <c r="BB18" s="413"/>
      <c r="BC18" s="413"/>
      <c r="BD18" s="413"/>
      <c r="BE18" s="413"/>
      <c r="BF18" s="413"/>
      <c r="BG18" s="413"/>
      <c r="BH18" s="413"/>
      <c r="BI18" s="413"/>
      <c r="BJ18" s="413"/>
      <c r="BK18" s="413"/>
      <c r="BL18" s="413"/>
      <c r="BM18" s="413"/>
      <c r="BN18" s="413"/>
      <c r="BO18" s="413"/>
      <c r="BP18" s="413"/>
      <c r="BQ18" s="413"/>
      <c r="BR18" s="413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</row>
    <row r="19" spans="1:85" s="320" customFormat="1" ht="24" customHeight="1">
      <c r="A19" s="318"/>
      <c r="B19" s="400" t="s">
        <v>366</v>
      </c>
      <c r="C19" s="401">
        <v>70</v>
      </c>
      <c r="D19" s="402">
        <v>0</v>
      </c>
      <c r="E19" s="403">
        <v>3.0092592592595446E-4</v>
      </c>
      <c r="F19" s="404">
        <v>1</v>
      </c>
      <c r="G19" s="405" t="s">
        <v>342</v>
      </c>
      <c r="H19" s="406"/>
      <c r="I19" s="406"/>
      <c r="J19" s="406"/>
      <c r="K19" s="406"/>
      <c r="L19" s="406"/>
      <c r="M19" s="400" t="s">
        <v>65</v>
      </c>
      <c r="N19" s="401">
        <v>30</v>
      </c>
      <c r="O19" s="402">
        <v>0</v>
      </c>
      <c r="P19" s="403">
        <v>1.7361111111113825E-4</v>
      </c>
      <c r="Q19" s="404">
        <v>1</v>
      </c>
      <c r="R19" s="405" t="s">
        <v>342</v>
      </c>
      <c r="S19" s="408"/>
      <c r="T19" s="406"/>
      <c r="U19" s="397">
        <v>4.7300000000000004</v>
      </c>
      <c r="V19" s="406"/>
      <c r="W19" s="409"/>
      <c r="X19" s="410"/>
      <c r="Y19" s="406"/>
      <c r="Z19" s="411"/>
      <c r="AA19" s="354"/>
      <c r="AB19" s="354"/>
      <c r="AC19" s="354"/>
      <c r="AD19" s="360"/>
      <c r="AE19" s="360"/>
      <c r="AF19" s="360"/>
      <c r="AG19" s="361"/>
      <c r="AH19" s="355"/>
      <c r="AI19" s="354"/>
      <c r="AJ19" s="354"/>
      <c r="AK19" s="354"/>
      <c r="AL19" s="360"/>
      <c r="AM19" s="360"/>
      <c r="AN19" s="360"/>
      <c r="AO19" s="413"/>
      <c r="AP19" s="413"/>
      <c r="AQ19" s="413"/>
      <c r="AR19" s="413"/>
      <c r="AS19" s="413"/>
      <c r="AT19" s="413"/>
      <c r="AU19" s="413"/>
      <c r="AV19" s="413"/>
      <c r="AW19" s="413"/>
      <c r="AX19" s="413"/>
      <c r="AY19" s="413"/>
      <c r="AZ19" s="413"/>
      <c r="BA19" s="413"/>
      <c r="BB19" s="413"/>
      <c r="BC19" s="413"/>
      <c r="BD19" s="413"/>
      <c r="BE19" s="413"/>
      <c r="BF19" s="413"/>
      <c r="BG19" s="413"/>
      <c r="BH19" s="413"/>
      <c r="BI19" s="413"/>
      <c r="BJ19" s="413"/>
      <c r="BK19" s="413"/>
      <c r="BL19" s="413"/>
      <c r="BM19" s="413"/>
      <c r="BN19" s="413"/>
      <c r="BO19" s="413"/>
      <c r="BP19" s="413"/>
      <c r="BQ19" s="413"/>
      <c r="BR19" s="413"/>
      <c r="BS19" s="414"/>
      <c r="BT19" s="414"/>
      <c r="BU19" s="414"/>
      <c r="BV19" s="414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</row>
    <row r="20" spans="1:85" s="389" customFormat="1" ht="24" customHeight="1">
      <c r="A20" s="416"/>
      <c r="B20" s="417" t="s">
        <v>191</v>
      </c>
      <c r="C20" s="424">
        <v>60</v>
      </c>
      <c r="D20" s="419">
        <v>0</v>
      </c>
      <c r="E20" s="420">
        <v>3.2407407407403221E-4</v>
      </c>
      <c r="F20" s="421">
        <v>1</v>
      </c>
      <c r="G20" s="422" t="s">
        <v>342</v>
      </c>
      <c r="H20" s="406"/>
      <c r="I20" s="406"/>
      <c r="J20" s="406"/>
      <c r="K20" s="406"/>
      <c r="L20" s="406"/>
      <c r="M20" s="417" t="s">
        <v>334</v>
      </c>
      <c r="N20" s="424">
        <v>80</v>
      </c>
      <c r="O20" s="419">
        <v>50</v>
      </c>
      <c r="P20" s="420">
        <v>2.0601851851851372E-3</v>
      </c>
      <c r="Q20" s="421">
        <v>1</v>
      </c>
      <c r="R20" s="422" t="s">
        <v>380</v>
      </c>
      <c r="S20" s="408"/>
      <c r="T20" s="406"/>
      <c r="U20" s="397">
        <v>5.7860000000000005</v>
      </c>
      <c r="V20" s="406"/>
      <c r="W20" s="409"/>
      <c r="X20" s="410"/>
      <c r="Y20" s="406"/>
      <c r="Z20" s="411"/>
      <c r="AA20" s="398"/>
      <c r="AB20" s="398"/>
      <c r="AC20" s="398"/>
      <c r="AD20" s="360"/>
      <c r="AE20" s="360"/>
      <c r="AF20" s="360"/>
      <c r="AG20" s="361"/>
      <c r="AH20" s="423"/>
      <c r="AI20" s="398"/>
      <c r="AJ20" s="398"/>
      <c r="AK20" s="398"/>
      <c r="AL20" s="360"/>
      <c r="AM20" s="360"/>
      <c r="AN20" s="360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  <c r="BJ20" s="413"/>
      <c r="BK20" s="413"/>
      <c r="BL20" s="413"/>
      <c r="BM20" s="413"/>
      <c r="BN20" s="413"/>
      <c r="BO20" s="413"/>
      <c r="BP20" s="413"/>
      <c r="BQ20" s="413"/>
      <c r="BR20" s="413"/>
      <c r="BS20" s="414"/>
      <c r="BT20" s="414"/>
      <c r="BU20" s="414"/>
      <c r="BV20" s="414"/>
      <c r="BW20" s="414"/>
      <c r="BX20" s="414"/>
      <c r="BY20" s="414"/>
      <c r="BZ20" s="414"/>
      <c r="CA20" s="414"/>
      <c r="CB20" s="414"/>
      <c r="CC20" s="414"/>
      <c r="CD20" s="414"/>
      <c r="CE20" s="414"/>
      <c r="CF20" s="414"/>
      <c r="CG20" s="414"/>
    </row>
    <row r="21" spans="1:85" s="320" customFormat="1" ht="24" customHeight="1">
      <c r="A21" s="318"/>
      <c r="B21" s="391" t="s">
        <v>36</v>
      </c>
      <c r="C21" s="392">
        <v>90</v>
      </c>
      <c r="D21" s="393">
        <v>0</v>
      </c>
      <c r="E21" s="394">
        <v>3.3564814814807109E-4</v>
      </c>
      <c r="F21" s="392">
        <v>1</v>
      </c>
      <c r="G21" s="395" t="s">
        <v>342</v>
      </c>
      <c r="H21" s="406"/>
      <c r="I21" s="406"/>
      <c r="J21" s="406"/>
      <c r="K21" s="406"/>
      <c r="L21" s="406"/>
      <c r="M21" s="391" t="s">
        <v>367</v>
      </c>
      <c r="N21" s="392">
        <v>60</v>
      </c>
      <c r="O21" s="393">
        <v>0</v>
      </c>
      <c r="P21" s="394">
        <v>3.0092592592589895E-4</v>
      </c>
      <c r="Q21" s="392">
        <v>1</v>
      </c>
      <c r="R21" s="395" t="s">
        <v>342</v>
      </c>
      <c r="S21" s="408"/>
      <c r="T21" s="406"/>
      <c r="U21" s="397">
        <v>6.8420000000000005</v>
      </c>
      <c r="V21" s="406"/>
      <c r="W21" s="409"/>
      <c r="X21" s="410"/>
      <c r="Y21" s="406"/>
      <c r="Z21" s="411"/>
      <c r="AA21" s="354"/>
      <c r="AB21" s="354"/>
      <c r="AC21" s="354"/>
      <c r="AD21" s="360"/>
      <c r="AE21" s="360"/>
      <c r="AF21" s="360"/>
      <c r="AG21" s="361"/>
      <c r="AH21" s="355"/>
      <c r="AI21" s="354"/>
      <c r="AJ21" s="354"/>
      <c r="AK21" s="354"/>
      <c r="AL21" s="360"/>
      <c r="AM21" s="360"/>
      <c r="AN21" s="360"/>
      <c r="AO21" s="413"/>
      <c r="AP21" s="413"/>
      <c r="AQ21" s="413"/>
      <c r="AR21" s="413"/>
      <c r="AS21" s="413"/>
      <c r="AT21" s="413"/>
      <c r="AU21" s="413"/>
      <c r="AV21" s="413"/>
      <c r="AW21" s="413"/>
      <c r="AX21" s="413"/>
      <c r="AY21" s="413"/>
      <c r="AZ21" s="413"/>
      <c r="BA21" s="413"/>
      <c r="BB21" s="413"/>
      <c r="BC21" s="413"/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4"/>
      <c r="BT21" s="414"/>
      <c r="BU21" s="414"/>
      <c r="BV21" s="414"/>
      <c r="BW21" s="414"/>
      <c r="BX21" s="414"/>
      <c r="BY21" s="414"/>
      <c r="BZ21" s="414"/>
      <c r="CA21" s="414"/>
      <c r="CB21" s="414"/>
      <c r="CC21" s="414"/>
      <c r="CD21" s="414"/>
      <c r="CE21" s="414"/>
      <c r="CF21" s="414"/>
      <c r="CG21" s="414"/>
    </row>
    <row r="22" spans="1:85" s="415" customFormat="1" ht="24" customHeight="1">
      <c r="A22" s="399"/>
      <c r="B22" s="400" t="s">
        <v>37</v>
      </c>
      <c r="C22" s="401">
        <v>180</v>
      </c>
      <c r="D22" s="402">
        <v>150</v>
      </c>
      <c r="E22" s="403">
        <v>3.7152777777778034E-3</v>
      </c>
      <c r="F22" s="404">
        <v>1</v>
      </c>
      <c r="G22" s="405" t="s">
        <v>380</v>
      </c>
      <c r="H22" s="406"/>
      <c r="I22" s="406"/>
      <c r="J22" s="406"/>
      <c r="K22" s="406"/>
      <c r="L22" s="406"/>
      <c r="M22" s="400" t="s">
        <v>67</v>
      </c>
      <c r="N22" s="401">
        <v>70</v>
      </c>
      <c r="O22" s="402">
        <v>0</v>
      </c>
      <c r="P22" s="403">
        <v>3.2407407407408773E-4</v>
      </c>
      <c r="Q22" s="404">
        <v>1</v>
      </c>
      <c r="R22" s="405" t="s">
        <v>342</v>
      </c>
      <c r="S22" s="408"/>
      <c r="T22" s="406"/>
      <c r="U22" s="397">
        <v>7.8980000000000006</v>
      </c>
      <c r="V22" s="406"/>
      <c r="W22" s="409"/>
      <c r="X22" s="410"/>
      <c r="Y22" s="406"/>
      <c r="Z22" s="411"/>
      <c r="AA22" s="354"/>
      <c r="AB22" s="354"/>
      <c r="AC22" s="354"/>
      <c r="AD22" s="360"/>
      <c r="AE22" s="360"/>
      <c r="AF22" s="360"/>
      <c r="AG22" s="361"/>
      <c r="AH22" s="412"/>
      <c r="AI22" s="354"/>
      <c r="AJ22" s="354"/>
      <c r="AK22" s="354"/>
      <c r="AL22" s="360"/>
      <c r="AM22" s="360"/>
      <c r="AN22" s="360"/>
      <c r="AO22" s="413"/>
      <c r="AP22" s="413"/>
      <c r="AQ22" s="413"/>
      <c r="AR22" s="413"/>
      <c r="AS22" s="413"/>
      <c r="AT22" s="413"/>
      <c r="AU22" s="413"/>
      <c r="AV22" s="413"/>
      <c r="AW22" s="413"/>
      <c r="AX22" s="413"/>
      <c r="AY22" s="413"/>
      <c r="AZ22" s="413"/>
      <c r="BA22" s="413"/>
      <c r="BB22" s="41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4"/>
      <c r="BT22" s="414"/>
      <c r="BU22" s="414"/>
      <c r="BV22" s="414"/>
      <c r="BW22" s="414"/>
      <c r="BX22" s="414"/>
      <c r="BY22" s="414"/>
      <c r="BZ22" s="414"/>
      <c r="CA22" s="414"/>
      <c r="CB22" s="414"/>
      <c r="CC22" s="414"/>
      <c r="CD22" s="414"/>
      <c r="CE22" s="414"/>
      <c r="CF22" s="414"/>
      <c r="CG22" s="414"/>
    </row>
    <row r="23" spans="1:85" s="415" customFormat="1" ht="24" customHeight="1">
      <c r="A23" s="399"/>
      <c r="B23" s="400" t="s">
        <v>38</v>
      </c>
      <c r="C23" s="401">
        <v>160</v>
      </c>
      <c r="D23" s="402">
        <v>90</v>
      </c>
      <c r="E23" s="403">
        <v>2.9861111111110228E-3</v>
      </c>
      <c r="F23" s="404">
        <v>1</v>
      </c>
      <c r="G23" s="405" t="s">
        <v>380</v>
      </c>
      <c r="H23" s="406"/>
      <c r="I23" s="406"/>
      <c r="J23" s="406"/>
      <c r="K23" s="406"/>
      <c r="L23" s="406"/>
      <c r="M23" s="400" t="s">
        <v>68</v>
      </c>
      <c r="N23" s="401">
        <v>160</v>
      </c>
      <c r="O23" s="402">
        <v>70</v>
      </c>
      <c r="P23" s="403">
        <v>3.5416666666666652E-3</v>
      </c>
      <c r="Q23" s="404">
        <v>1</v>
      </c>
      <c r="R23" s="405" t="s">
        <v>380</v>
      </c>
      <c r="S23" s="408"/>
      <c r="T23" s="406"/>
      <c r="U23" s="397">
        <v>8.9540000000000006</v>
      </c>
      <c r="V23" s="406"/>
      <c r="W23" s="409"/>
      <c r="X23" s="410"/>
      <c r="Y23" s="406"/>
      <c r="Z23" s="411"/>
      <c r="AA23" s="354"/>
      <c r="AB23" s="354"/>
      <c r="AC23" s="354"/>
      <c r="AD23" s="360"/>
      <c r="AE23" s="360"/>
      <c r="AF23" s="360"/>
      <c r="AG23" s="361"/>
      <c r="AH23" s="412"/>
      <c r="AI23" s="354"/>
      <c r="AJ23" s="354"/>
      <c r="AK23" s="354"/>
      <c r="AL23" s="360"/>
      <c r="AM23" s="360"/>
      <c r="AN23" s="360"/>
      <c r="AO23" s="413"/>
      <c r="AP23" s="413"/>
      <c r="AQ23" s="413"/>
      <c r="AR23" s="413"/>
      <c r="AS23" s="413"/>
      <c r="AT23" s="413"/>
      <c r="AU23" s="413"/>
      <c r="AV23" s="413"/>
      <c r="AW23" s="413"/>
      <c r="AX23" s="413"/>
      <c r="AY23" s="413"/>
      <c r="AZ23" s="413"/>
      <c r="BA23" s="413"/>
      <c r="BB23" s="413"/>
      <c r="BC23" s="413"/>
      <c r="BD23" s="413"/>
      <c r="BE23" s="413"/>
      <c r="BF23" s="413"/>
      <c r="BG23" s="413"/>
      <c r="BH23" s="413"/>
      <c r="BI23" s="413"/>
      <c r="BJ23" s="413"/>
      <c r="BK23" s="413"/>
      <c r="BL23" s="413"/>
      <c r="BM23" s="413"/>
      <c r="BN23" s="413"/>
      <c r="BO23" s="413"/>
      <c r="BP23" s="413"/>
      <c r="BQ23" s="413"/>
      <c r="BR23" s="413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</row>
    <row r="24" spans="1:85" s="320" customFormat="1" ht="24" customHeight="1">
      <c r="A24" s="318"/>
      <c r="B24" s="400" t="s">
        <v>39</v>
      </c>
      <c r="C24" s="401">
        <v>90</v>
      </c>
      <c r="D24" s="402">
        <v>0</v>
      </c>
      <c r="E24" s="403">
        <v>3.2407407407403221E-4</v>
      </c>
      <c r="F24" s="404">
        <v>1</v>
      </c>
      <c r="G24" s="405" t="s">
        <v>342</v>
      </c>
      <c r="H24" s="406"/>
      <c r="I24" s="406"/>
      <c r="J24" s="406"/>
      <c r="K24" s="406"/>
      <c r="L24" s="406"/>
      <c r="M24" s="400" t="s">
        <v>69</v>
      </c>
      <c r="N24" s="401">
        <v>250</v>
      </c>
      <c r="O24" s="402">
        <v>160</v>
      </c>
      <c r="P24" s="403">
        <v>5.3703703703703587E-3</v>
      </c>
      <c r="Q24" s="404">
        <v>1</v>
      </c>
      <c r="R24" s="405" t="s">
        <v>380</v>
      </c>
      <c r="S24" s="408"/>
      <c r="T24" s="406"/>
      <c r="U24" s="397">
        <v>10.010000000000002</v>
      </c>
      <c r="V24" s="406"/>
      <c r="W24" s="409"/>
      <c r="X24" s="410"/>
      <c r="Y24" s="406"/>
      <c r="Z24" s="411"/>
      <c r="AA24" s="354"/>
      <c r="AB24" s="354"/>
      <c r="AC24" s="354"/>
      <c r="AD24" s="360"/>
      <c r="AE24" s="360"/>
      <c r="AF24" s="360"/>
      <c r="AG24" s="361"/>
      <c r="AH24" s="355"/>
      <c r="AI24" s="354"/>
      <c r="AJ24" s="354"/>
      <c r="AK24" s="354"/>
      <c r="AL24" s="360"/>
      <c r="AM24" s="360"/>
      <c r="AN24" s="360"/>
      <c r="AO24" s="413"/>
      <c r="AP24" s="413"/>
      <c r="AQ24" s="413"/>
      <c r="AR24" s="413"/>
      <c r="AS24" s="413"/>
      <c r="AT24" s="413"/>
      <c r="AU24" s="413"/>
      <c r="AV24" s="413"/>
      <c r="AW24" s="413"/>
      <c r="AX24" s="413"/>
      <c r="AY24" s="413"/>
      <c r="AZ24" s="413"/>
      <c r="BA24" s="413"/>
      <c r="BB24" s="413"/>
      <c r="BC24" s="413"/>
      <c r="BD24" s="413"/>
      <c r="BE24" s="413"/>
      <c r="BF24" s="413"/>
      <c r="BG24" s="413"/>
      <c r="BH24" s="413"/>
      <c r="BI24" s="413"/>
      <c r="BJ24" s="413"/>
      <c r="BK24" s="413"/>
      <c r="BL24" s="413"/>
      <c r="BM24" s="413"/>
      <c r="BN24" s="413"/>
      <c r="BO24" s="413"/>
      <c r="BP24" s="413"/>
      <c r="BQ24" s="413"/>
      <c r="BR24" s="413"/>
      <c r="BS24" s="414"/>
      <c r="BT24" s="414"/>
      <c r="BU24" s="414"/>
      <c r="BV24" s="414"/>
      <c r="BW24" s="414"/>
      <c r="BX24" s="414"/>
      <c r="BY24" s="414"/>
      <c r="BZ24" s="414"/>
      <c r="CA24" s="414"/>
      <c r="CB24" s="414"/>
      <c r="CC24" s="414"/>
      <c r="CD24" s="414"/>
      <c r="CE24" s="414"/>
      <c r="CF24" s="414"/>
      <c r="CG24" s="414"/>
    </row>
    <row r="25" spans="1:85" s="320" customFormat="1" ht="24" customHeight="1">
      <c r="A25" s="318"/>
      <c r="B25" s="400" t="s">
        <v>40</v>
      </c>
      <c r="C25" s="401">
        <v>70</v>
      </c>
      <c r="D25" s="402">
        <v>0</v>
      </c>
      <c r="E25" s="403">
        <v>2.3148148148144365E-4</v>
      </c>
      <c r="F25" s="404">
        <v>1</v>
      </c>
      <c r="G25" s="405" t="s">
        <v>342</v>
      </c>
      <c r="H25" s="406"/>
      <c r="I25" s="406"/>
      <c r="J25" s="406"/>
      <c r="K25" s="406"/>
      <c r="L25" s="406"/>
      <c r="M25" s="400" t="s">
        <v>70</v>
      </c>
      <c r="N25" s="401">
        <v>220</v>
      </c>
      <c r="O25" s="402">
        <v>100</v>
      </c>
      <c r="P25" s="403">
        <v>3.6921296296297257E-3</v>
      </c>
      <c r="Q25" s="404">
        <v>1</v>
      </c>
      <c r="R25" s="405" t="s">
        <v>380</v>
      </c>
      <c r="S25" s="408"/>
      <c r="T25" s="406"/>
      <c r="U25" s="397">
        <v>11.066000000000003</v>
      </c>
      <c r="V25" s="406"/>
      <c r="W25" s="409"/>
      <c r="X25" s="410"/>
      <c r="Y25" s="406"/>
      <c r="Z25" s="411"/>
      <c r="AA25" s="354"/>
      <c r="AB25" s="354"/>
      <c r="AC25" s="354"/>
      <c r="AD25" s="360"/>
      <c r="AE25" s="360"/>
      <c r="AF25" s="360"/>
      <c r="AG25" s="361"/>
      <c r="AH25" s="355"/>
      <c r="AI25" s="354"/>
      <c r="AJ25" s="354"/>
      <c r="AK25" s="354"/>
      <c r="AL25" s="360"/>
      <c r="AM25" s="360"/>
      <c r="AN25" s="360"/>
      <c r="AO25" s="413"/>
      <c r="AP25" s="413"/>
      <c r="AQ25" s="413"/>
      <c r="AR25" s="413"/>
      <c r="AS25" s="413"/>
      <c r="AT25" s="413"/>
      <c r="AU25" s="413"/>
      <c r="AV25" s="413"/>
      <c r="AW25" s="413"/>
      <c r="AX25" s="413"/>
      <c r="AY25" s="413"/>
      <c r="AZ25" s="413"/>
      <c r="BA25" s="413"/>
      <c r="BB25" s="413"/>
      <c r="BC25" s="413"/>
      <c r="BD25" s="413"/>
      <c r="BE25" s="413"/>
      <c r="BF25" s="413"/>
      <c r="BG25" s="413"/>
      <c r="BH25" s="413"/>
      <c r="BI25" s="413"/>
      <c r="BJ25" s="413"/>
      <c r="BK25" s="413"/>
      <c r="BL25" s="413"/>
      <c r="BM25" s="413"/>
      <c r="BN25" s="413"/>
      <c r="BO25" s="413"/>
      <c r="BP25" s="413"/>
      <c r="BQ25" s="413"/>
      <c r="BR25" s="413"/>
      <c r="BS25" s="414"/>
      <c r="BT25" s="414"/>
      <c r="BU25" s="414"/>
      <c r="BV25" s="414"/>
      <c r="BW25" s="414"/>
      <c r="BX25" s="414"/>
      <c r="BY25" s="414"/>
      <c r="BZ25" s="414"/>
      <c r="CA25" s="414"/>
      <c r="CB25" s="414"/>
      <c r="CC25" s="414"/>
      <c r="CD25" s="414"/>
      <c r="CE25" s="414"/>
      <c r="CF25" s="414"/>
      <c r="CG25" s="414"/>
    </row>
    <row r="26" spans="1:85" s="389" customFormat="1" ht="24" customHeight="1">
      <c r="A26" s="416"/>
      <c r="B26" s="417" t="s">
        <v>193</v>
      </c>
      <c r="C26" s="424">
        <v>90</v>
      </c>
      <c r="D26" s="419">
        <v>0</v>
      </c>
      <c r="E26" s="420">
        <v>3.1249999999999334E-4</v>
      </c>
      <c r="F26" s="421">
        <v>1</v>
      </c>
      <c r="G26" s="422" t="s">
        <v>342</v>
      </c>
      <c r="H26" s="406"/>
      <c r="I26" s="406"/>
      <c r="J26" s="406"/>
      <c r="K26" s="406"/>
      <c r="L26" s="406"/>
      <c r="M26" s="417" t="s">
        <v>337</v>
      </c>
      <c r="N26" s="424">
        <v>130</v>
      </c>
      <c r="O26" s="419">
        <v>30</v>
      </c>
      <c r="P26" s="420">
        <v>1.9212962962962266E-3</v>
      </c>
      <c r="Q26" s="421">
        <v>1</v>
      </c>
      <c r="R26" s="422" t="s">
        <v>380</v>
      </c>
      <c r="S26" s="408"/>
      <c r="T26" s="406"/>
      <c r="U26" s="397">
        <v>12.122000000000003</v>
      </c>
      <c r="V26" s="406"/>
      <c r="W26" s="409"/>
      <c r="X26" s="410"/>
      <c r="Y26" s="406"/>
      <c r="Z26" s="411"/>
      <c r="AA26" s="398"/>
      <c r="AB26" s="398"/>
      <c r="AC26" s="398"/>
      <c r="AD26" s="360"/>
      <c r="AE26" s="360"/>
      <c r="AF26" s="360"/>
      <c r="AG26" s="361"/>
      <c r="AH26" s="423"/>
      <c r="AI26" s="398"/>
      <c r="AJ26" s="398"/>
      <c r="AK26" s="398"/>
      <c r="AL26" s="360"/>
      <c r="AM26" s="360"/>
      <c r="AN26" s="360"/>
      <c r="AO26" s="413"/>
      <c r="AP26" s="413"/>
      <c r="AQ26" s="413"/>
      <c r="AR26" s="413"/>
      <c r="AS26" s="413"/>
      <c r="AT26" s="413"/>
      <c r="AU26" s="413"/>
      <c r="AV26" s="413"/>
      <c r="AW26" s="413"/>
      <c r="AX26" s="413"/>
      <c r="AY26" s="413"/>
      <c r="AZ26" s="413"/>
      <c r="BA26" s="413"/>
      <c r="BB26" s="413"/>
      <c r="BC26" s="413"/>
      <c r="BD26" s="413"/>
      <c r="BE26" s="413"/>
      <c r="BF26" s="413"/>
      <c r="BG26" s="413"/>
      <c r="BH26" s="413"/>
      <c r="BI26" s="413"/>
      <c r="BJ26" s="413"/>
      <c r="BK26" s="413"/>
      <c r="BL26" s="413"/>
      <c r="BM26" s="413"/>
      <c r="BN26" s="413"/>
      <c r="BO26" s="413"/>
      <c r="BP26" s="413"/>
      <c r="BQ26" s="413"/>
      <c r="BR26" s="413"/>
      <c r="BS26" s="414"/>
      <c r="BT26" s="414"/>
      <c r="BU26" s="414"/>
      <c r="BV26" s="414"/>
      <c r="BW26" s="414"/>
      <c r="BX26" s="414"/>
      <c r="BY26" s="414"/>
      <c r="BZ26" s="414"/>
      <c r="CA26" s="414"/>
      <c r="CB26" s="414"/>
      <c r="CC26" s="414"/>
      <c r="CD26" s="414"/>
      <c r="CE26" s="414"/>
      <c r="CF26" s="414"/>
      <c r="CG26" s="414"/>
    </row>
    <row r="27" spans="1:85" s="320" customFormat="1" ht="24" customHeight="1">
      <c r="A27" s="318"/>
      <c r="B27" s="391" t="s">
        <v>41</v>
      </c>
      <c r="C27" s="392">
        <v>80</v>
      </c>
      <c r="D27" s="393">
        <v>0</v>
      </c>
      <c r="E27" s="394">
        <v>2.8935185185186008E-4</v>
      </c>
      <c r="F27" s="392">
        <v>1</v>
      </c>
      <c r="G27" s="395" t="s">
        <v>342</v>
      </c>
      <c r="H27" s="406"/>
      <c r="I27" s="406"/>
      <c r="J27" s="406"/>
      <c r="K27" s="406"/>
      <c r="L27" s="406"/>
      <c r="M27" s="391" t="s">
        <v>368</v>
      </c>
      <c r="N27" s="392">
        <v>190</v>
      </c>
      <c r="O27" s="393">
        <v>90</v>
      </c>
      <c r="P27" s="394">
        <v>2.0486111111110983E-3</v>
      </c>
      <c r="Q27" s="392">
        <v>1</v>
      </c>
      <c r="R27" s="395" t="s">
        <v>380</v>
      </c>
      <c r="S27" s="408"/>
      <c r="T27" s="406"/>
      <c r="U27" s="397">
        <v>13.178000000000004</v>
      </c>
      <c r="V27" s="406"/>
      <c r="W27" s="409"/>
      <c r="X27" s="410"/>
      <c r="Y27" s="406"/>
      <c r="Z27" s="411"/>
      <c r="AA27" s="354"/>
      <c r="AB27" s="354"/>
      <c r="AC27" s="354"/>
      <c r="AD27" s="360"/>
      <c r="AE27" s="360"/>
      <c r="AF27" s="360"/>
      <c r="AG27" s="361"/>
      <c r="AH27" s="355"/>
      <c r="AI27" s="354"/>
      <c r="AJ27" s="354"/>
      <c r="AK27" s="354"/>
      <c r="AL27" s="360"/>
      <c r="AM27" s="360"/>
      <c r="AN27" s="360"/>
      <c r="AO27" s="413"/>
      <c r="AP27" s="413"/>
      <c r="AQ27" s="413"/>
      <c r="AR27" s="413"/>
      <c r="AS27" s="413"/>
      <c r="AT27" s="413"/>
      <c r="AU27" s="413"/>
      <c r="AV27" s="413"/>
      <c r="AW27" s="413"/>
      <c r="AX27" s="413"/>
      <c r="AY27" s="413"/>
      <c r="AZ27" s="413"/>
      <c r="BA27" s="413"/>
      <c r="BB27" s="413"/>
      <c r="BC27" s="413"/>
      <c r="BD27" s="413"/>
      <c r="BE27" s="413"/>
      <c r="BF27" s="413"/>
      <c r="BG27" s="413"/>
      <c r="BH27" s="413"/>
      <c r="BI27" s="413"/>
      <c r="BJ27" s="413"/>
      <c r="BK27" s="413"/>
      <c r="BL27" s="413"/>
      <c r="BM27" s="413"/>
      <c r="BN27" s="413"/>
      <c r="BO27" s="413"/>
      <c r="BP27" s="413"/>
      <c r="BQ27" s="413"/>
      <c r="BR27" s="413"/>
      <c r="BS27" s="414"/>
      <c r="BT27" s="414"/>
      <c r="BU27" s="414"/>
      <c r="BV27" s="414"/>
      <c r="BW27" s="414"/>
      <c r="BX27" s="414"/>
      <c r="BY27" s="414"/>
      <c r="BZ27" s="414"/>
      <c r="CA27" s="414"/>
      <c r="CB27" s="414"/>
      <c r="CC27" s="414"/>
      <c r="CD27" s="414"/>
      <c r="CE27" s="414"/>
      <c r="CF27" s="414"/>
      <c r="CG27" s="414"/>
    </row>
    <row r="28" spans="1:85" s="415" customFormat="1" ht="24" customHeight="1">
      <c r="A28" s="399"/>
      <c r="B28" s="400" t="s">
        <v>42</v>
      </c>
      <c r="C28" s="401">
        <v>70</v>
      </c>
      <c r="D28" s="402">
        <v>0</v>
      </c>
      <c r="E28" s="403">
        <v>3.2407407407408773E-4</v>
      </c>
      <c r="F28" s="404">
        <v>1</v>
      </c>
      <c r="G28" s="405" t="s">
        <v>342</v>
      </c>
      <c r="H28" s="406"/>
      <c r="I28" s="406"/>
      <c r="J28" s="406"/>
      <c r="K28" s="406"/>
      <c r="L28" s="406"/>
      <c r="M28" s="400" t="s">
        <v>72</v>
      </c>
      <c r="N28" s="401">
        <v>210</v>
      </c>
      <c r="O28" s="402">
        <v>140</v>
      </c>
      <c r="P28" s="403">
        <v>5.3009259259259034E-3</v>
      </c>
      <c r="Q28" s="404">
        <v>1</v>
      </c>
      <c r="R28" s="405" t="s">
        <v>380</v>
      </c>
      <c r="S28" s="408"/>
      <c r="T28" s="406"/>
      <c r="U28" s="397">
        <v>14.234000000000005</v>
      </c>
      <c r="V28" s="406"/>
      <c r="W28" s="409"/>
      <c r="X28" s="410"/>
      <c r="Y28" s="406"/>
      <c r="Z28" s="411"/>
      <c r="AA28" s="354"/>
      <c r="AB28" s="354"/>
      <c r="AC28" s="354"/>
      <c r="AD28" s="360"/>
      <c r="AE28" s="360"/>
      <c r="AF28" s="360"/>
      <c r="AG28" s="361"/>
      <c r="AH28" s="412"/>
      <c r="AI28" s="354"/>
      <c r="AJ28" s="354"/>
      <c r="AK28" s="354"/>
      <c r="AL28" s="360"/>
      <c r="AM28" s="360"/>
      <c r="AN28" s="360"/>
      <c r="AO28" s="413"/>
      <c r="AP28" s="413"/>
      <c r="AQ28" s="413"/>
      <c r="AR28" s="413"/>
      <c r="AS28" s="413"/>
      <c r="AT28" s="413"/>
      <c r="AU28" s="413"/>
      <c r="AV28" s="413"/>
      <c r="AW28" s="413"/>
      <c r="AX28" s="413"/>
      <c r="AY28" s="413"/>
      <c r="AZ28" s="413"/>
      <c r="BA28" s="413"/>
      <c r="BB28" s="413"/>
      <c r="BC28" s="413"/>
      <c r="BD28" s="413"/>
      <c r="BE28" s="413"/>
      <c r="BF28" s="413"/>
      <c r="BG28" s="413"/>
      <c r="BH28" s="413"/>
      <c r="BI28" s="413"/>
      <c r="BJ28" s="413"/>
      <c r="BK28" s="413"/>
      <c r="BL28" s="413"/>
      <c r="BM28" s="413"/>
      <c r="BN28" s="413"/>
      <c r="BO28" s="413"/>
      <c r="BP28" s="413"/>
      <c r="BQ28" s="413"/>
      <c r="BR28" s="413"/>
      <c r="BS28" s="414"/>
      <c r="BT28" s="414"/>
      <c r="BU28" s="414"/>
      <c r="BV28" s="414"/>
      <c r="BW28" s="414"/>
      <c r="BX28" s="414"/>
      <c r="BY28" s="414"/>
      <c r="BZ28" s="414"/>
      <c r="CA28" s="414"/>
      <c r="CB28" s="414"/>
      <c r="CC28" s="414"/>
      <c r="CD28" s="414"/>
      <c r="CE28" s="414"/>
      <c r="CF28" s="414"/>
      <c r="CG28" s="414"/>
    </row>
    <row r="29" spans="1:85" s="415" customFormat="1" ht="24" customHeight="1">
      <c r="A29" s="399"/>
      <c r="B29" s="400" t="s">
        <v>43</v>
      </c>
      <c r="C29" s="401">
        <v>70</v>
      </c>
      <c r="D29" s="402">
        <v>0</v>
      </c>
      <c r="E29" s="403">
        <v>3.0092592592589895E-4</v>
      </c>
      <c r="F29" s="404">
        <v>1</v>
      </c>
      <c r="G29" s="405" t="s">
        <v>342</v>
      </c>
      <c r="H29" s="406"/>
      <c r="I29" s="406"/>
      <c r="J29" s="406"/>
      <c r="K29" s="406"/>
      <c r="L29" s="406"/>
      <c r="M29" s="400" t="s">
        <v>73</v>
      </c>
      <c r="N29" s="401">
        <v>330</v>
      </c>
      <c r="O29" s="402">
        <v>190</v>
      </c>
      <c r="P29" s="403">
        <v>5.4976851851852304E-3</v>
      </c>
      <c r="Q29" s="404">
        <v>1</v>
      </c>
      <c r="R29" s="405" t="s">
        <v>380</v>
      </c>
      <c r="S29" s="408"/>
      <c r="T29" s="406"/>
      <c r="U29" s="397">
        <v>15.290000000000006</v>
      </c>
      <c r="V29" s="406"/>
      <c r="W29" s="409"/>
      <c r="X29" s="410"/>
      <c r="Y29" s="406"/>
      <c r="Z29" s="411"/>
      <c r="AA29" s="354"/>
      <c r="AB29" s="354"/>
      <c r="AC29" s="354"/>
      <c r="AD29" s="360"/>
      <c r="AE29" s="360"/>
      <c r="AF29" s="360"/>
      <c r="AG29" s="361"/>
      <c r="AH29" s="412"/>
      <c r="AI29" s="354"/>
      <c r="AJ29" s="354"/>
      <c r="AK29" s="354"/>
      <c r="AL29" s="360"/>
      <c r="AM29" s="360"/>
      <c r="AN29" s="360"/>
      <c r="AO29" s="413"/>
      <c r="AP29" s="413"/>
      <c r="AQ29" s="413"/>
      <c r="AR29" s="413"/>
      <c r="AS29" s="413"/>
      <c r="AT29" s="413"/>
      <c r="AU29" s="413"/>
      <c r="AV29" s="413"/>
      <c r="AW29" s="413"/>
      <c r="AX29" s="413"/>
      <c r="AY29" s="413"/>
      <c r="AZ29" s="413"/>
      <c r="BA29" s="413"/>
      <c r="BB29" s="413"/>
      <c r="BC29" s="413"/>
      <c r="BD29" s="413"/>
      <c r="BE29" s="413"/>
      <c r="BF29" s="413"/>
      <c r="BG29" s="413"/>
      <c r="BH29" s="413"/>
      <c r="BI29" s="413"/>
      <c r="BJ29" s="413"/>
      <c r="BK29" s="413"/>
      <c r="BL29" s="413"/>
      <c r="BM29" s="413"/>
      <c r="BN29" s="413"/>
      <c r="BO29" s="413"/>
      <c r="BP29" s="413"/>
      <c r="BQ29" s="413"/>
      <c r="BR29" s="413"/>
      <c r="BS29" s="414"/>
      <c r="BT29" s="414"/>
      <c r="BU29" s="414"/>
      <c r="BV29" s="414"/>
      <c r="BW29" s="414"/>
      <c r="BX29" s="414"/>
      <c r="BY29" s="414"/>
      <c r="BZ29" s="414"/>
      <c r="CA29" s="414"/>
      <c r="CB29" s="414"/>
      <c r="CC29" s="414"/>
      <c r="CD29" s="414"/>
      <c r="CE29" s="414"/>
      <c r="CF29" s="414"/>
      <c r="CG29" s="414"/>
    </row>
    <row r="30" spans="1:85" s="320" customFormat="1" ht="24" customHeight="1">
      <c r="A30" s="318"/>
      <c r="B30" s="400" t="s">
        <v>44</v>
      </c>
      <c r="C30" s="401">
        <v>60</v>
      </c>
      <c r="D30" s="402">
        <v>0</v>
      </c>
      <c r="E30" s="403">
        <v>2.7777777777776569E-4</v>
      </c>
      <c r="F30" s="404">
        <v>1</v>
      </c>
      <c r="G30" s="405" t="s">
        <v>342</v>
      </c>
      <c r="H30" s="406"/>
      <c r="I30" s="406"/>
      <c r="J30" s="406"/>
      <c r="K30" s="406"/>
      <c r="L30" s="406"/>
      <c r="M30" s="400" t="s">
        <v>74</v>
      </c>
      <c r="N30" s="401">
        <v>260</v>
      </c>
      <c r="O30" s="402">
        <v>120</v>
      </c>
      <c r="P30" s="403">
        <v>3.657407407407387E-3</v>
      </c>
      <c r="Q30" s="404">
        <v>1</v>
      </c>
      <c r="R30" s="405" t="s">
        <v>380</v>
      </c>
      <c r="S30" s="408"/>
      <c r="T30" s="406"/>
      <c r="U30" s="397">
        <v>16.346000000000007</v>
      </c>
      <c r="V30" s="406"/>
      <c r="W30" s="409"/>
      <c r="X30" s="410"/>
      <c r="Y30" s="406"/>
      <c r="Z30" s="411"/>
      <c r="AA30" s="354"/>
      <c r="AB30" s="354"/>
      <c r="AC30" s="354"/>
      <c r="AD30" s="360"/>
      <c r="AE30" s="360"/>
      <c r="AF30" s="360"/>
      <c r="AG30" s="361"/>
      <c r="AH30" s="355"/>
      <c r="AI30" s="354"/>
      <c r="AJ30" s="354"/>
      <c r="AK30" s="354"/>
      <c r="AL30" s="360"/>
      <c r="AM30" s="360"/>
      <c r="AN30" s="360"/>
      <c r="AO30" s="413"/>
      <c r="AP30" s="413"/>
      <c r="AQ30" s="413"/>
      <c r="AR30" s="413"/>
      <c r="AS30" s="413"/>
      <c r="AT30" s="413"/>
      <c r="AU30" s="413"/>
      <c r="AV30" s="413"/>
      <c r="AW30" s="413"/>
      <c r="AX30" s="413"/>
      <c r="AY30" s="413"/>
      <c r="AZ30" s="413"/>
      <c r="BA30" s="413"/>
      <c r="BB30" s="413"/>
      <c r="BC30" s="413"/>
      <c r="BD30" s="413"/>
      <c r="BE30" s="413"/>
      <c r="BF30" s="413"/>
      <c r="BG30" s="413"/>
      <c r="BH30" s="413"/>
      <c r="BI30" s="413"/>
      <c r="BJ30" s="413"/>
      <c r="BK30" s="413"/>
      <c r="BL30" s="413"/>
      <c r="BM30" s="413"/>
      <c r="BN30" s="413"/>
      <c r="BO30" s="413"/>
      <c r="BP30" s="413"/>
      <c r="BQ30" s="413"/>
      <c r="BR30" s="413"/>
      <c r="BS30" s="414"/>
      <c r="BT30" s="414"/>
      <c r="BU30" s="414"/>
      <c r="BV30" s="414"/>
      <c r="BW30" s="414"/>
      <c r="BX30" s="414"/>
      <c r="BY30" s="414"/>
      <c r="BZ30" s="414"/>
      <c r="CA30" s="414"/>
      <c r="CB30" s="414"/>
      <c r="CC30" s="414"/>
      <c r="CD30" s="414"/>
      <c r="CE30" s="414"/>
      <c r="CF30" s="414"/>
      <c r="CG30" s="414"/>
    </row>
    <row r="31" spans="1:85" s="320" customFormat="1" ht="24" customHeight="1">
      <c r="A31" s="318"/>
      <c r="B31" s="400" t="s">
        <v>45</v>
      </c>
      <c r="C31" s="401">
        <v>110</v>
      </c>
      <c r="D31" s="402">
        <v>0</v>
      </c>
      <c r="E31" s="403">
        <v>3.2407407407414324E-4</v>
      </c>
      <c r="F31" s="404">
        <v>1</v>
      </c>
      <c r="G31" s="405" t="s">
        <v>342</v>
      </c>
      <c r="H31" s="406"/>
      <c r="I31" s="406"/>
      <c r="J31" s="406"/>
      <c r="K31" s="406"/>
      <c r="L31" s="406"/>
      <c r="M31" s="400" t="s">
        <v>339</v>
      </c>
      <c r="N31" s="401">
        <v>130</v>
      </c>
      <c r="O31" s="402">
        <v>30</v>
      </c>
      <c r="P31" s="403">
        <v>1.9560185185184542E-3</v>
      </c>
      <c r="Q31" s="404">
        <v>1</v>
      </c>
      <c r="R31" s="405" t="s">
        <v>380</v>
      </c>
      <c r="S31" s="408"/>
      <c r="T31" s="406"/>
      <c r="U31" s="397">
        <v>17.402000000000008</v>
      </c>
      <c r="V31" s="406"/>
      <c r="W31" s="409"/>
      <c r="X31" s="410"/>
      <c r="Y31" s="406"/>
      <c r="Z31" s="411"/>
      <c r="AA31" s="354"/>
      <c r="AB31" s="354"/>
      <c r="AC31" s="354"/>
      <c r="AD31" s="360"/>
      <c r="AE31" s="360"/>
      <c r="AF31" s="360"/>
      <c r="AG31" s="361"/>
      <c r="AH31" s="355"/>
      <c r="AI31" s="354"/>
      <c r="AJ31" s="354"/>
      <c r="AK31" s="354"/>
      <c r="AL31" s="360"/>
      <c r="AM31" s="360"/>
      <c r="AN31" s="360"/>
      <c r="AO31" s="413"/>
      <c r="AP31" s="413"/>
      <c r="AQ31" s="413"/>
      <c r="AR31" s="413"/>
      <c r="AS31" s="413"/>
      <c r="AT31" s="413"/>
      <c r="AU31" s="413"/>
      <c r="AV31" s="413"/>
      <c r="AW31" s="413"/>
      <c r="AX31" s="413"/>
      <c r="AY31" s="413"/>
      <c r="AZ31" s="413"/>
      <c r="BA31" s="413"/>
      <c r="BB31" s="413"/>
      <c r="BC31" s="413"/>
      <c r="BD31" s="413"/>
      <c r="BE31" s="413"/>
      <c r="BF31" s="413"/>
      <c r="BG31" s="413"/>
      <c r="BH31" s="413"/>
      <c r="BI31" s="413"/>
      <c r="BJ31" s="413"/>
      <c r="BK31" s="413"/>
      <c r="BL31" s="413"/>
      <c r="BM31" s="413"/>
      <c r="BN31" s="413"/>
      <c r="BO31" s="413"/>
      <c r="BP31" s="413"/>
      <c r="BQ31" s="413"/>
      <c r="BR31" s="413"/>
      <c r="BS31" s="414"/>
      <c r="BT31" s="414"/>
      <c r="BU31" s="414"/>
      <c r="BV31" s="414"/>
      <c r="BW31" s="414"/>
      <c r="BX31" s="414"/>
      <c r="BY31" s="414"/>
      <c r="BZ31" s="414"/>
      <c r="CA31" s="414"/>
      <c r="CB31" s="414"/>
      <c r="CC31" s="414"/>
      <c r="CD31" s="414"/>
      <c r="CE31" s="414"/>
      <c r="CF31" s="414"/>
      <c r="CG31" s="414"/>
    </row>
    <row r="32" spans="1:85" s="389" customFormat="1" ht="24" customHeight="1">
      <c r="A32" s="416"/>
      <c r="B32" s="417" t="s">
        <v>196</v>
      </c>
      <c r="C32" s="424">
        <v>90</v>
      </c>
      <c r="D32" s="419">
        <v>0</v>
      </c>
      <c r="E32" s="420">
        <v>3.1249999999999334E-4</v>
      </c>
      <c r="F32" s="421">
        <v>1</v>
      </c>
      <c r="G32" s="422" t="s">
        <v>342</v>
      </c>
      <c r="H32" s="406"/>
      <c r="I32" s="406"/>
      <c r="J32" s="406"/>
      <c r="K32" s="406"/>
      <c r="L32" s="406"/>
      <c r="M32" s="417" t="s">
        <v>197</v>
      </c>
      <c r="N32" s="424">
        <v>90</v>
      </c>
      <c r="O32" s="419">
        <v>0</v>
      </c>
      <c r="P32" s="420">
        <v>3.1249999999993783E-4</v>
      </c>
      <c r="Q32" s="421">
        <v>1</v>
      </c>
      <c r="R32" s="422" t="s">
        <v>342</v>
      </c>
      <c r="S32" s="408"/>
      <c r="T32" s="406"/>
      <c r="U32" s="397">
        <v>18.458000000000009</v>
      </c>
      <c r="V32" s="406"/>
      <c r="W32" s="409"/>
      <c r="X32" s="410"/>
      <c r="Y32" s="406"/>
      <c r="Z32" s="411"/>
      <c r="AA32" s="398"/>
      <c r="AB32" s="398"/>
      <c r="AC32" s="398"/>
      <c r="AD32" s="360"/>
      <c r="AE32" s="360"/>
      <c r="AF32" s="360"/>
      <c r="AG32" s="361"/>
      <c r="AH32" s="423"/>
      <c r="AI32" s="398"/>
      <c r="AJ32" s="398"/>
      <c r="AK32" s="398"/>
      <c r="AL32" s="360"/>
      <c r="AM32" s="360"/>
      <c r="AN32" s="360"/>
      <c r="AO32" s="413"/>
      <c r="AP32" s="413"/>
      <c r="AQ32" s="413"/>
      <c r="AR32" s="413"/>
      <c r="AS32" s="413"/>
      <c r="AT32" s="413"/>
      <c r="AU32" s="413"/>
      <c r="AV32" s="413"/>
      <c r="AW32" s="413"/>
      <c r="AX32" s="413"/>
      <c r="AY32" s="413"/>
      <c r="AZ32" s="413"/>
      <c r="BA32" s="413"/>
      <c r="BB32" s="413"/>
      <c r="BC32" s="413"/>
      <c r="BD32" s="413"/>
      <c r="BE32" s="413"/>
      <c r="BF32" s="413"/>
      <c r="BG32" s="413"/>
      <c r="BH32" s="413"/>
      <c r="BI32" s="413"/>
      <c r="BJ32" s="413"/>
      <c r="BK32" s="413"/>
      <c r="BL32" s="413"/>
      <c r="BM32" s="413"/>
      <c r="BN32" s="413"/>
      <c r="BO32" s="413"/>
      <c r="BP32" s="413"/>
      <c r="BQ32" s="413"/>
      <c r="BR32" s="413"/>
      <c r="BS32" s="414"/>
      <c r="BT32" s="414"/>
      <c r="BU32" s="414"/>
      <c r="BV32" s="414"/>
      <c r="BW32" s="414"/>
      <c r="BX32" s="414"/>
      <c r="BY32" s="414"/>
      <c r="BZ32" s="414"/>
      <c r="CA32" s="414"/>
      <c r="CB32" s="414"/>
      <c r="CC32" s="414"/>
      <c r="CD32" s="414"/>
      <c r="CE32" s="414"/>
      <c r="CF32" s="414"/>
      <c r="CG32" s="414"/>
    </row>
    <row r="33" spans="1:85" s="320" customFormat="1" ht="24" customHeight="1">
      <c r="A33" s="318"/>
      <c r="B33" s="391" t="s">
        <v>46</v>
      </c>
      <c r="C33" s="392">
        <v>80</v>
      </c>
      <c r="D33" s="393">
        <v>0</v>
      </c>
      <c r="E33" s="394">
        <v>2.8935185185186008E-4</v>
      </c>
      <c r="F33" s="392">
        <v>1</v>
      </c>
      <c r="G33" s="395" t="s">
        <v>342</v>
      </c>
      <c r="H33" s="406"/>
      <c r="I33" s="406"/>
      <c r="J33" s="406"/>
      <c r="K33" s="406"/>
      <c r="L33" s="406"/>
      <c r="M33" s="391" t="s">
        <v>369</v>
      </c>
      <c r="N33" s="392">
        <v>100</v>
      </c>
      <c r="O33" s="393">
        <v>10</v>
      </c>
      <c r="P33" s="394">
        <v>1.8634259259260322E-3</v>
      </c>
      <c r="Q33" s="392">
        <v>1</v>
      </c>
      <c r="R33" s="395" t="s">
        <v>380</v>
      </c>
      <c r="S33" s="408"/>
      <c r="T33" s="406"/>
      <c r="U33" s="397">
        <v>19.51400000000001</v>
      </c>
      <c r="V33" s="406"/>
      <c r="W33" s="409"/>
      <c r="X33" s="410"/>
      <c r="Y33" s="406"/>
      <c r="Z33" s="411"/>
      <c r="AA33" s="354"/>
      <c r="AB33" s="354"/>
      <c r="AC33" s="354"/>
      <c r="AD33" s="360"/>
      <c r="AE33" s="360"/>
      <c r="AF33" s="360"/>
      <c r="AG33" s="361"/>
      <c r="AH33" s="355"/>
      <c r="AI33" s="354"/>
      <c r="AJ33" s="354"/>
      <c r="AK33" s="354"/>
      <c r="AL33" s="360"/>
      <c r="AM33" s="360"/>
      <c r="AN33" s="360"/>
      <c r="AO33" s="413"/>
      <c r="AP33" s="413"/>
      <c r="AQ33" s="413"/>
      <c r="AR33" s="413"/>
      <c r="AS33" s="413"/>
      <c r="AT33" s="413"/>
      <c r="AU33" s="413"/>
      <c r="AV33" s="413"/>
      <c r="AW33" s="413"/>
      <c r="AX33" s="413"/>
      <c r="AY33" s="413"/>
      <c r="AZ33" s="413"/>
      <c r="BA33" s="413"/>
      <c r="BB33" s="413"/>
      <c r="BC33" s="413"/>
      <c r="BD33" s="413"/>
      <c r="BE33" s="413"/>
      <c r="BF33" s="413"/>
      <c r="BG33" s="413"/>
      <c r="BH33" s="413"/>
      <c r="BI33" s="413"/>
      <c r="BJ33" s="413"/>
      <c r="BK33" s="413"/>
      <c r="BL33" s="413"/>
      <c r="BM33" s="413"/>
      <c r="BN33" s="413"/>
      <c r="BO33" s="413"/>
      <c r="BP33" s="413"/>
      <c r="BQ33" s="413"/>
      <c r="BR33" s="413"/>
      <c r="BS33" s="414"/>
      <c r="BT33" s="414"/>
      <c r="BU33" s="414"/>
      <c r="BV33" s="414"/>
      <c r="BW33" s="414"/>
      <c r="BX33" s="414"/>
      <c r="BY33" s="414"/>
      <c r="BZ33" s="414"/>
      <c r="CA33" s="414"/>
      <c r="CB33" s="414"/>
      <c r="CC33" s="414"/>
      <c r="CD33" s="414"/>
      <c r="CE33" s="414"/>
      <c r="CF33" s="414"/>
      <c r="CG33" s="414"/>
    </row>
    <row r="34" spans="1:85" s="415" customFormat="1" ht="24" customHeight="1">
      <c r="A34" s="399"/>
      <c r="B34" s="400" t="s">
        <v>47</v>
      </c>
      <c r="C34" s="401">
        <v>220</v>
      </c>
      <c r="D34" s="402">
        <v>140</v>
      </c>
      <c r="E34" s="403">
        <v>5.1504629629628984E-3</v>
      </c>
      <c r="F34" s="404">
        <v>1</v>
      </c>
      <c r="G34" s="405" t="s">
        <v>380</v>
      </c>
      <c r="H34" s="406"/>
      <c r="I34" s="406"/>
      <c r="J34" s="406"/>
      <c r="K34" s="406"/>
      <c r="L34" s="406"/>
      <c r="M34" s="400" t="s">
        <v>370</v>
      </c>
      <c r="N34" s="401">
        <v>110</v>
      </c>
      <c r="O34" s="402">
        <v>10</v>
      </c>
      <c r="P34" s="403">
        <v>1.8171296296296546E-3</v>
      </c>
      <c r="Q34" s="404">
        <v>1</v>
      </c>
      <c r="R34" s="405" t="s">
        <v>380</v>
      </c>
      <c r="S34" s="408"/>
      <c r="T34" s="406"/>
      <c r="U34" s="397">
        <v>20.570000000000011</v>
      </c>
      <c r="V34" s="406"/>
      <c r="W34" s="409"/>
      <c r="X34" s="410"/>
      <c r="Y34" s="406"/>
      <c r="Z34" s="411"/>
      <c r="AA34" s="354"/>
      <c r="AB34" s="354"/>
      <c r="AC34" s="354"/>
      <c r="AD34" s="360"/>
      <c r="AE34" s="360"/>
      <c r="AF34" s="360"/>
      <c r="AG34" s="361"/>
      <c r="AH34" s="412"/>
      <c r="AI34" s="354"/>
      <c r="AJ34" s="354"/>
      <c r="AK34" s="354"/>
      <c r="AL34" s="360"/>
      <c r="AM34" s="360"/>
      <c r="AN34" s="360"/>
      <c r="AO34" s="413"/>
      <c r="AP34" s="413"/>
      <c r="AQ34" s="413"/>
      <c r="AR34" s="413"/>
      <c r="AS34" s="413"/>
      <c r="AT34" s="413"/>
      <c r="AU34" s="413"/>
      <c r="AV34" s="413"/>
      <c r="AW34" s="413"/>
      <c r="AX34" s="413"/>
      <c r="AY34" s="413"/>
      <c r="AZ34" s="413"/>
      <c r="BA34" s="413"/>
      <c r="BB34" s="413"/>
      <c r="BC34" s="413"/>
      <c r="BD34" s="413"/>
      <c r="BE34" s="413"/>
      <c r="BF34" s="413"/>
      <c r="BG34" s="413"/>
      <c r="BH34" s="413"/>
      <c r="BI34" s="413"/>
      <c r="BJ34" s="413"/>
      <c r="BK34" s="413"/>
      <c r="BL34" s="413"/>
      <c r="BM34" s="413"/>
      <c r="BN34" s="413"/>
      <c r="BO34" s="413"/>
      <c r="BP34" s="413"/>
      <c r="BQ34" s="413"/>
      <c r="BR34" s="413"/>
      <c r="BS34" s="414"/>
      <c r="BT34" s="414"/>
      <c r="BU34" s="414"/>
      <c r="BV34" s="414"/>
      <c r="BW34" s="414"/>
      <c r="BX34" s="414"/>
      <c r="BY34" s="414"/>
      <c r="BZ34" s="414"/>
      <c r="CA34" s="414"/>
      <c r="CB34" s="414"/>
      <c r="CC34" s="414"/>
      <c r="CD34" s="414"/>
      <c r="CE34" s="414"/>
      <c r="CF34" s="414"/>
      <c r="CG34" s="414"/>
    </row>
    <row r="35" spans="1:85" s="415" customFormat="1" ht="24" customHeight="1">
      <c r="A35" s="399"/>
      <c r="B35" s="400" t="s">
        <v>48</v>
      </c>
      <c r="C35" s="401">
        <v>240</v>
      </c>
      <c r="D35" s="402">
        <v>120</v>
      </c>
      <c r="E35" s="403">
        <v>3.564814814814854E-3</v>
      </c>
      <c r="F35" s="404">
        <v>1</v>
      </c>
      <c r="G35" s="405" t="s">
        <v>380</v>
      </c>
      <c r="H35" s="406"/>
      <c r="I35" s="406"/>
      <c r="J35" s="406"/>
      <c r="K35" s="406"/>
      <c r="L35" s="406"/>
      <c r="M35" s="400" t="s">
        <v>77</v>
      </c>
      <c r="N35" s="401">
        <v>70</v>
      </c>
      <c r="O35" s="402">
        <v>0</v>
      </c>
      <c r="P35" s="403">
        <v>2.546296296295214E-4</v>
      </c>
      <c r="Q35" s="404">
        <v>1</v>
      </c>
      <c r="R35" s="405" t="s">
        <v>342</v>
      </c>
      <c r="S35" s="408"/>
      <c r="T35" s="406"/>
      <c r="U35" s="397">
        <v>21.626000000000012</v>
      </c>
      <c r="V35" s="406"/>
      <c r="W35" s="409"/>
      <c r="X35" s="410"/>
      <c r="Y35" s="406"/>
      <c r="Z35" s="411"/>
      <c r="AA35" s="354"/>
      <c r="AB35" s="354"/>
      <c r="AC35" s="354"/>
      <c r="AD35" s="360"/>
      <c r="AE35" s="360"/>
      <c r="AF35" s="360"/>
      <c r="AG35" s="361"/>
      <c r="AH35" s="412"/>
      <c r="AI35" s="354"/>
      <c r="AJ35" s="354"/>
      <c r="AK35" s="354"/>
      <c r="AL35" s="360"/>
      <c r="AM35" s="360"/>
      <c r="AN35" s="360"/>
      <c r="AO35" s="413"/>
      <c r="AP35" s="413"/>
      <c r="AQ35" s="413"/>
      <c r="AR35" s="413"/>
      <c r="AS35" s="413"/>
      <c r="AT35" s="413"/>
      <c r="AU35" s="413"/>
      <c r="AV35" s="413"/>
      <c r="AW35" s="413"/>
      <c r="AX35" s="413"/>
      <c r="AY35" s="413"/>
      <c r="AZ35" s="413"/>
      <c r="BA35" s="413"/>
      <c r="BB35" s="413"/>
      <c r="BC35" s="413"/>
      <c r="BD35" s="413"/>
      <c r="BE35" s="413"/>
      <c r="BF35" s="413"/>
      <c r="BG35" s="413"/>
      <c r="BH35" s="413"/>
      <c r="BI35" s="413"/>
      <c r="BJ35" s="413"/>
      <c r="BK35" s="413"/>
      <c r="BL35" s="413"/>
      <c r="BM35" s="413"/>
      <c r="BN35" s="413"/>
      <c r="BO35" s="413"/>
      <c r="BP35" s="413"/>
      <c r="BQ35" s="413"/>
      <c r="BR35" s="413"/>
      <c r="BS35" s="414"/>
      <c r="BT35" s="414"/>
      <c r="BU35" s="414"/>
      <c r="BV35" s="414"/>
      <c r="BW35" s="414"/>
      <c r="BX35" s="414"/>
      <c r="BY35" s="414"/>
      <c r="BZ35" s="414"/>
      <c r="CA35" s="414"/>
      <c r="CB35" s="414"/>
      <c r="CC35" s="414"/>
      <c r="CD35" s="414"/>
      <c r="CE35" s="414"/>
      <c r="CF35" s="414"/>
      <c r="CG35" s="414"/>
    </row>
    <row r="36" spans="1:85" s="320" customFormat="1" ht="24" customHeight="1">
      <c r="A36" s="318"/>
      <c r="B36" s="400" t="s">
        <v>49</v>
      </c>
      <c r="C36" s="401">
        <v>170</v>
      </c>
      <c r="D36" s="402">
        <v>100</v>
      </c>
      <c r="E36" s="403">
        <v>3.5879629629629317E-3</v>
      </c>
      <c r="F36" s="404">
        <v>1</v>
      </c>
      <c r="G36" s="405" t="s">
        <v>380</v>
      </c>
      <c r="H36" s="406"/>
      <c r="I36" s="406"/>
      <c r="J36" s="406"/>
      <c r="K36" s="406"/>
      <c r="L36" s="406"/>
      <c r="M36" s="400" t="s">
        <v>78</v>
      </c>
      <c r="N36" s="401">
        <v>90</v>
      </c>
      <c r="O36" s="402">
        <v>0</v>
      </c>
      <c r="P36" s="403">
        <v>3.1250000000004885E-4</v>
      </c>
      <c r="Q36" s="404">
        <v>1</v>
      </c>
      <c r="R36" s="405" t="s">
        <v>342</v>
      </c>
      <c r="S36" s="408"/>
      <c r="T36" s="406"/>
      <c r="U36" s="397">
        <v>22.682000000000013</v>
      </c>
      <c r="V36" s="406"/>
      <c r="W36" s="409"/>
      <c r="X36" s="410"/>
      <c r="Y36" s="406"/>
      <c r="Z36" s="411"/>
      <c r="AA36" s="354"/>
      <c r="AB36" s="354"/>
      <c r="AC36" s="354"/>
      <c r="AD36" s="360"/>
      <c r="AE36" s="360"/>
      <c r="AF36" s="360"/>
      <c r="AG36" s="361"/>
      <c r="AH36" s="355"/>
      <c r="AI36" s="354"/>
      <c r="AJ36" s="354"/>
      <c r="AK36" s="354"/>
      <c r="AL36" s="360"/>
      <c r="AM36" s="360"/>
      <c r="AN36" s="360"/>
      <c r="AO36" s="413"/>
      <c r="AP36" s="413"/>
      <c r="AQ36" s="413"/>
      <c r="AR36" s="413"/>
      <c r="AS36" s="413"/>
      <c r="AT36" s="413"/>
      <c r="AU36" s="413"/>
      <c r="AV36" s="413"/>
      <c r="AW36" s="413"/>
      <c r="AX36" s="413"/>
      <c r="AY36" s="413"/>
      <c r="AZ36" s="413"/>
      <c r="BA36" s="413"/>
      <c r="BB36" s="413"/>
      <c r="BC36" s="413"/>
      <c r="BD36" s="413"/>
      <c r="BE36" s="413"/>
      <c r="BF36" s="413"/>
      <c r="BG36" s="413"/>
      <c r="BH36" s="413"/>
      <c r="BI36" s="413"/>
      <c r="BJ36" s="413"/>
      <c r="BK36" s="413"/>
      <c r="BL36" s="413"/>
      <c r="BM36" s="413"/>
      <c r="BN36" s="413"/>
      <c r="BO36" s="413"/>
      <c r="BP36" s="413"/>
      <c r="BQ36" s="413"/>
      <c r="BR36" s="413"/>
      <c r="BS36" s="414"/>
      <c r="BT36" s="414"/>
      <c r="BU36" s="414"/>
      <c r="BV36" s="414"/>
      <c r="BW36" s="414"/>
      <c r="BX36" s="414"/>
      <c r="BY36" s="414"/>
      <c r="BZ36" s="414"/>
      <c r="CA36" s="414"/>
      <c r="CB36" s="414"/>
      <c r="CC36" s="414"/>
      <c r="CD36" s="414"/>
      <c r="CE36" s="414"/>
      <c r="CF36" s="414"/>
      <c r="CG36" s="414"/>
    </row>
    <row r="37" spans="1:85" s="320" customFormat="1" ht="24" customHeight="1">
      <c r="A37" s="318"/>
      <c r="B37" s="400" t="s">
        <v>50</v>
      </c>
      <c r="C37" s="401">
        <v>250</v>
      </c>
      <c r="D37" s="402">
        <v>130</v>
      </c>
      <c r="E37" s="403">
        <v>3.3912037037037712E-3</v>
      </c>
      <c r="F37" s="404">
        <v>1</v>
      </c>
      <c r="G37" s="405" t="s">
        <v>380</v>
      </c>
      <c r="H37" s="406"/>
      <c r="I37" s="406"/>
      <c r="J37" s="406"/>
      <c r="K37" s="406"/>
      <c r="L37" s="406"/>
      <c r="M37" s="400" t="s">
        <v>79</v>
      </c>
      <c r="N37" s="401">
        <v>130</v>
      </c>
      <c r="O37" s="402">
        <v>30</v>
      </c>
      <c r="P37" s="403">
        <v>2.0138888888887596E-3</v>
      </c>
      <c r="Q37" s="404">
        <v>1</v>
      </c>
      <c r="R37" s="405" t="s">
        <v>380</v>
      </c>
      <c r="S37" s="408"/>
      <c r="T37" s="406"/>
      <c r="U37" s="397">
        <v>23.738000000000014</v>
      </c>
      <c r="V37" s="406"/>
      <c r="W37" s="409"/>
      <c r="X37" s="410"/>
      <c r="Y37" s="406"/>
      <c r="Z37" s="411"/>
      <c r="AA37" s="354"/>
      <c r="AB37" s="354"/>
      <c r="AC37" s="354"/>
      <c r="AD37" s="360"/>
      <c r="AE37" s="360"/>
      <c r="AF37" s="360"/>
      <c r="AG37" s="361"/>
      <c r="AH37" s="355"/>
      <c r="AI37" s="354"/>
      <c r="AJ37" s="354"/>
      <c r="AK37" s="354"/>
      <c r="AL37" s="360"/>
      <c r="AM37" s="360"/>
      <c r="AN37" s="360"/>
      <c r="AO37" s="413"/>
      <c r="AP37" s="413"/>
      <c r="AQ37" s="413"/>
      <c r="AR37" s="413"/>
      <c r="AS37" s="413"/>
      <c r="AT37" s="413"/>
      <c r="AU37" s="413"/>
      <c r="AV37" s="413"/>
      <c r="AW37" s="413"/>
      <c r="AX37" s="413"/>
      <c r="AY37" s="413"/>
      <c r="AZ37" s="413"/>
      <c r="BA37" s="413"/>
      <c r="BB37" s="413"/>
      <c r="BC37" s="413"/>
      <c r="BD37" s="413"/>
      <c r="BE37" s="413"/>
      <c r="BF37" s="413"/>
      <c r="BG37" s="413"/>
      <c r="BH37" s="413"/>
      <c r="BI37" s="413"/>
      <c r="BJ37" s="413"/>
      <c r="BK37" s="413"/>
      <c r="BL37" s="413"/>
      <c r="BM37" s="413"/>
      <c r="BN37" s="413"/>
      <c r="BO37" s="413"/>
      <c r="BP37" s="413"/>
      <c r="BQ37" s="413"/>
      <c r="BR37" s="413"/>
      <c r="BS37" s="414"/>
      <c r="BT37" s="414"/>
      <c r="BU37" s="414"/>
      <c r="BV37" s="414"/>
      <c r="BW37" s="414"/>
      <c r="BX37" s="414"/>
      <c r="BY37" s="414"/>
      <c r="BZ37" s="414"/>
      <c r="CA37" s="414"/>
      <c r="CB37" s="414"/>
      <c r="CC37" s="414"/>
      <c r="CD37" s="414"/>
      <c r="CE37" s="414"/>
      <c r="CF37" s="414"/>
      <c r="CG37" s="414"/>
    </row>
    <row r="38" spans="1:85" s="389" customFormat="1" ht="24" customHeight="1">
      <c r="A38" s="416"/>
      <c r="B38" s="417" t="s">
        <v>198</v>
      </c>
      <c r="C38" s="424">
        <v>150</v>
      </c>
      <c r="D38" s="419">
        <v>90</v>
      </c>
      <c r="E38" s="420">
        <v>1.979166666666643E-3</v>
      </c>
      <c r="F38" s="421">
        <v>1</v>
      </c>
      <c r="G38" s="422" t="s">
        <v>380</v>
      </c>
      <c r="H38" s="406"/>
      <c r="I38" s="406"/>
      <c r="J38" s="406"/>
      <c r="K38" s="406"/>
      <c r="L38" s="406"/>
      <c r="M38" s="417" t="s">
        <v>346</v>
      </c>
      <c r="N38" s="424">
        <v>240</v>
      </c>
      <c r="O38" s="419">
        <v>130</v>
      </c>
      <c r="P38" s="420">
        <v>3.76157407407407E-3</v>
      </c>
      <c r="Q38" s="421">
        <v>1</v>
      </c>
      <c r="R38" s="422" t="s">
        <v>380</v>
      </c>
      <c r="S38" s="408"/>
      <c r="T38" s="406"/>
      <c r="U38" s="397">
        <v>24.794000000000015</v>
      </c>
      <c r="V38" s="406"/>
      <c r="W38" s="409"/>
      <c r="X38" s="410"/>
      <c r="Y38" s="406"/>
      <c r="Z38" s="411"/>
      <c r="AA38" s="398"/>
      <c r="AB38" s="398"/>
      <c r="AC38" s="398"/>
      <c r="AD38" s="360"/>
      <c r="AE38" s="360"/>
      <c r="AF38" s="360"/>
      <c r="AG38" s="361"/>
      <c r="AH38" s="423"/>
      <c r="AI38" s="398"/>
      <c r="AJ38" s="398"/>
      <c r="AK38" s="398"/>
      <c r="AL38" s="360"/>
      <c r="AM38" s="360"/>
      <c r="AN38" s="360"/>
      <c r="AO38" s="413"/>
      <c r="AP38" s="413"/>
      <c r="AQ38" s="413"/>
      <c r="AR38" s="413"/>
      <c r="AS38" s="413"/>
      <c r="AT38" s="413"/>
      <c r="AU38" s="413"/>
      <c r="AV38" s="413"/>
      <c r="AW38" s="413"/>
      <c r="AX38" s="413"/>
      <c r="AY38" s="413"/>
      <c r="AZ38" s="413"/>
      <c r="BA38" s="413"/>
      <c r="BB38" s="413"/>
      <c r="BC38" s="413"/>
      <c r="BD38" s="413"/>
      <c r="BE38" s="413"/>
      <c r="BF38" s="413"/>
      <c r="BG38" s="413"/>
      <c r="BH38" s="413"/>
      <c r="BI38" s="413"/>
      <c r="BJ38" s="413"/>
      <c r="BK38" s="413"/>
      <c r="BL38" s="413"/>
      <c r="BM38" s="413"/>
      <c r="BN38" s="413"/>
      <c r="BO38" s="413"/>
      <c r="BP38" s="413"/>
      <c r="BQ38" s="413"/>
      <c r="BR38" s="413"/>
      <c r="BS38" s="414"/>
      <c r="BT38" s="414"/>
      <c r="BU38" s="414"/>
      <c r="BV38" s="414"/>
      <c r="BW38" s="414"/>
      <c r="BX38" s="414"/>
      <c r="BY38" s="414"/>
      <c r="BZ38" s="414"/>
      <c r="CA38" s="414"/>
      <c r="CB38" s="414"/>
      <c r="CC38" s="414"/>
      <c r="CD38" s="414"/>
      <c r="CE38" s="414"/>
      <c r="CF38" s="414"/>
      <c r="CG38" s="414"/>
    </row>
    <row r="39" spans="1:85" s="320" customFormat="1" ht="24" customHeight="1">
      <c r="A39" s="318"/>
      <c r="B39" s="391" t="s">
        <v>51</v>
      </c>
      <c r="C39" s="392">
        <v>130</v>
      </c>
      <c r="D39" s="393">
        <v>40</v>
      </c>
      <c r="E39" s="394">
        <v>2.0023148148147762E-3</v>
      </c>
      <c r="F39" s="392">
        <v>1</v>
      </c>
      <c r="G39" s="395" t="s">
        <v>380</v>
      </c>
      <c r="H39" s="406"/>
      <c r="I39" s="406"/>
      <c r="J39" s="406"/>
      <c r="K39" s="406"/>
      <c r="L39" s="406"/>
      <c r="M39" s="391" t="s">
        <v>371</v>
      </c>
      <c r="N39" s="392">
        <v>290</v>
      </c>
      <c r="O39" s="393">
        <v>210</v>
      </c>
      <c r="P39" s="394">
        <v>5.4861111111110805E-3</v>
      </c>
      <c r="Q39" s="392">
        <v>1</v>
      </c>
      <c r="R39" s="395" t="s">
        <v>380</v>
      </c>
      <c r="S39" s="408"/>
      <c r="T39" s="406"/>
      <c r="U39" s="397">
        <v>25.850000000000016</v>
      </c>
      <c r="V39" s="406"/>
      <c r="W39" s="409"/>
      <c r="X39" s="410"/>
      <c r="Y39" s="406"/>
      <c r="Z39" s="411"/>
      <c r="AA39" s="354"/>
      <c r="AB39" s="354"/>
      <c r="AC39" s="354"/>
      <c r="AD39" s="360"/>
      <c r="AE39" s="360"/>
      <c r="AF39" s="360"/>
      <c r="AG39" s="361"/>
      <c r="AH39" s="355"/>
      <c r="AI39" s="354"/>
      <c r="AJ39" s="354"/>
      <c r="AK39" s="354"/>
      <c r="AL39" s="360"/>
      <c r="AM39" s="360"/>
      <c r="AN39" s="360"/>
      <c r="AO39" s="413"/>
      <c r="AP39" s="413"/>
      <c r="AQ39" s="413"/>
      <c r="AR39" s="413"/>
      <c r="AS39" s="413"/>
      <c r="AT39" s="413"/>
      <c r="AU39" s="413"/>
      <c r="AV39" s="413"/>
      <c r="AW39" s="413"/>
      <c r="AX39" s="413"/>
      <c r="AY39" s="413"/>
      <c r="AZ39" s="413"/>
      <c r="BA39" s="413"/>
      <c r="BB39" s="413"/>
      <c r="BC39" s="413"/>
      <c r="BD39" s="413"/>
      <c r="BE39" s="413"/>
      <c r="BF39" s="413"/>
      <c r="BG39" s="413"/>
      <c r="BH39" s="413"/>
      <c r="BI39" s="413"/>
      <c r="BJ39" s="413"/>
      <c r="BK39" s="413"/>
      <c r="BL39" s="413"/>
      <c r="BM39" s="413"/>
      <c r="BN39" s="413"/>
      <c r="BO39" s="413"/>
      <c r="BP39" s="413"/>
      <c r="BQ39" s="413"/>
      <c r="BR39" s="413"/>
      <c r="BS39" s="414"/>
      <c r="BT39" s="414"/>
      <c r="BU39" s="414"/>
      <c r="BV39" s="414"/>
      <c r="BW39" s="414"/>
      <c r="BX39" s="414"/>
      <c r="BY39" s="414"/>
      <c r="BZ39" s="414"/>
      <c r="CA39" s="414"/>
      <c r="CB39" s="414"/>
      <c r="CC39" s="414"/>
      <c r="CD39" s="414"/>
      <c r="CE39" s="414"/>
      <c r="CF39" s="414"/>
      <c r="CG39" s="414"/>
    </row>
    <row r="40" spans="1:85" s="415" customFormat="1" ht="24" customHeight="1">
      <c r="A40" s="399"/>
      <c r="B40" s="400" t="s">
        <v>52</v>
      </c>
      <c r="C40" s="401">
        <v>100</v>
      </c>
      <c r="D40" s="402">
        <v>30</v>
      </c>
      <c r="E40" s="403">
        <v>1.9907407407407929E-3</v>
      </c>
      <c r="F40" s="404">
        <v>1</v>
      </c>
      <c r="G40" s="405" t="s">
        <v>380</v>
      </c>
      <c r="H40" s="406"/>
      <c r="I40" s="406"/>
      <c r="J40" s="406"/>
      <c r="K40" s="406"/>
      <c r="L40" s="406"/>
      <c r="M40" s="400" t="s">
        <v>81</v>
      </c>
      <c r="N40" s="401">
        <v>300</v>
      </c>
      <c r="O40" s="402">
        <v>220</v>
      </c>
      <c r="P40" s="403">
        <v>3.76157407407407E-3</v>
      </c>
      <c r="Q40" s="404">
        <v>1</v>
      </c>
      <c r="R40" s="405" t="s">
        <v>380</v>
      </c>
      <c r="S40" s="408"/>
      <c r="T40" s="406"/>
      <c r="U40" s="397">
        <v>26.906000000000017</v>
      </c>
      <c r="V40" s="406"/>
      <c r="W40" s="409"/>
      <c r="X40" s="410"/>
      <c r="Y40" s="406"/>
      <c r="Z40" s="411"/>
      <c r="AA40" s="354"/>
      <c r="AB40" s="354"/>
      <c r="AC40" s="354"/>
      <c r="AD40" s="360"/>
      <c r="AE40" s="360"/>
      <c r="AF40" s="360"/>
      <c r="AG40" s="361"/>
      <c r="AH40" s="412"/>
      <c r="AI40" s="354"/>
      <c r="AJ40" s="354"/>
      <c r="AK40" s="354"/>
      <c r="AL40" s="360"/>
      <c r="AM40" s="360"/>
      <c r="AN40" s="360"/>
      <c r="AO40" s="413"/>
      <c r="AP40" s="413"/>
      <c r="AQ40" s="413"/>
      <c r="AR40" s="413"/>
      <c r="AS40" s="413"/>
      <c r="AT40" s="413"/>
      <c r="AU40" s="413"/>
      <c r="AV40" s="413"/>
      <c r="AW40" s="413"/>
      <c r="AX40" s="413"/>
      <c r="AY40" s="413"/>
      <c r="AZ40" s="413"/>
      <c r="BA40" s="413"/>
      <c r="BB40" s="413"/>
      <c r="BC40" s="413"/>
      <c r="BD40" s="413"/>
      <c r="BE40" s="413"/>
      <c r="BF40" s="413"/>
      <c r="BG40" s="413"/>
      <c r="BH40" s="413"/>
      <c r="BI40" s="413"/>
      <c r="BJ40" s="413"/>
      <c r="BK40" s="413"/>
      <c r="BL40" s="413"/>
      <c r="BM40" s="413"/>
      <c r="BN40" s="413"/>
      <c r="BO40" s="413"/>
      <c r="BP40" s="413"/>
      <c r="BQ40" s="413"/>
      <c r="BR40" s="413"/>
      <c r="BS40" s="414"/>
      <c r="BT40" s="414"/>
      <c r="BU40" s="414"/>
      <c r="BV40" s="414"/>
      <c r="BW40" s="414"/>
      <c r="BX40" s="414"/>
      <c r="BY40" s="414"/>
      <c r="BZ40" s="414"/>
      <c r="CA40" s="414"/>
      <c r="CB40" s="414"/>
      <c r="CC40" s="414"/>
      <c r="CD40" s="414"/>
      <c r="CE40" s="414"/>
      <c r="CF40" s="414"/>
      <c r="CG40" s="414"/>
    </row>
    <row r="41" spans="1:85" s="415" customFormat="1" ht="24" customHeight="1">
      <c r="A41" s="399"/>
      <c r="B41" s="400" t="s">
        <v>53</v>
      </c>
      <c r="C41" s="401">
        <v>80</v>
      </c>
      <c r="D41" s="402">
        <v>20</v>
      </c>
      <c r="E41" s="403">
        <v>1.8634259259258656E-3</v>
      </c>
      <c r="F41" s="404">
        <v>1</v>
      </c>
      <c r="G41" s="405" t="s">
        <v>380</v>
      </c>
      <c r="H41" s="406"/>
      <c r="I41" s="406"/>
      <c r="J41" s="406"/>
      <c r="K41" s="406"/>
      <c r="L41" s="406"/>
      <c r="M41" s="400" t="s">
        <v>82</v>
      </c>
      <c r="N41" s="401">
        <v>280</v>
      </c>
      <c r="O41" s="402">
        <v>150</v>
      </c>
      <c r="P41" s="403">
        <v>3.5879629629629317E-3</v>
      </c>
      <c r="Q41" s="404">
        <v>1</v>
      </c>
      <c r="R41" s="405" t="s">
        <v>380</v>
      </c>
      <c r="S41" s="408"/>
      <c r="T41" s="406"/>
      <c r="U41" s="397">
        <v>27.962000000000018</v>
      </c>
      <c r="V41" s="406"/>
      <c r="W41" s="409"/>
      <c r="X41" s="410"/>
      <c r="Y41" s="406"/>
      <c r="Z41" s="411"/>
      <c r="AA41" s="354"/>
      <c r="AB41" s="354"/>
      <c r="AC41" s="354"/>
      <c r="AD41" s="360"/>
      <c r="AE41" s="360"/>
      <c r="AF41" s="360"/>
      <c r="AG41" s="361"/>
      <c r="AH41" s="412"/>
      <c r="AI41" s="354"/>
      <c r="AJ41" s="354"/>
      <c r="AK41" s="354"/>
      <c r="AL41" s="360"/>
      <c r="AM41" s="360"/>
      <c r="AN41" s="360"/>
      <c r="AO41" s="413"/>
      <c r="AP41" s="413"/>
      <c r="AQ41" s="413"/>
      <c r="AR41" s="413"/>
      <c r="AS41" s="413"/>
      <c r="AT41" s="413"/>
      <c r="AU41" s="413"/>
      <c r="AV41" s="413"/>
      <c r="AW41" s="413"/>
      <c r="AX41" s="413"/>
      <c r="AY41" s="413"/>
      <c r="AZ41" s="413"/>
      <c r="BA41" s="413"/>
      <c r="BB41" s="413"/>
      <c r="BC41" s="413"/>
      <c r="BD41" s="413"/>
      <c r="BE41" s="413"/>
      <c r="BF41" s="413"/>
      <c r="BG41" s="413"/>
      <c r="BH41" s="413"/>
      <c r="BI41" s="413"/>
      <c r="BJ41" s="413"/>
      <c r="BK41" s="413"/>
      <c r="BL41" s="413"/>
      <c r="BM41" s="413"/>
      <c r="BN41" s="413"/>
      <c r="BO41" s="413"/>
      <c r="BP41" s="413"/>
      <c r="BQ41" s="413"/>
      <c r="BR41" s="413"/>
      <c r="BS41" s="414"/>
      <c r="BT41" s="414"/>
      <c r="BU41" s="414"/>
      <c r="BV41" s="414"/>
      <c r="BW41" s="414"/>
      <c r="BX41" s="414"/>
      <c r="BY41" s="414"/>
      <c r="BZ41" s="414"/>
      <c r="CA41" s="414"/>
      <c r="CB41" s="414"/>
      <c r="CC41" s="414"/>
      <c r="CD41" s="414"/>
      <c r="CE41" s="414"/>
      <c r="CF41" s="414"/>
      <c r="CG41" s="414"/>
    </row>
    <row r="42" spans="1:85" s="320" customFormat="1" ht="24" customHeight="1">
      <c r="A42" s="318"/>
      <c r="B42" s="400" t="s">
        <v>54</v>
      </c>
      <c r="C42" s="401">
        <v>160</v>
      </c>
      <c r="D42" s="402">
        <v>100</v>
      </c>
      <c r="E42" s="403">
        <v>3.6226851851852149E-3</v>
      </c>
      <c r="F42" s="404">
        <v>1</v>
      </c>
      <c r="G42" s="405" t="s">
        <v>380</v>
      </c>
      <c r="H42" s="406"/>
      <c r="I42" s="406"/>
      <c r="J42" s="406"/>
      <c r="K42" s="406"/>
      <c r="L42" s="406"/>
      <c r="M42" s="400" t="s">
        <v>83</v>
      </c>
      <c r="N42" s="401">
        <v>250</v>
      </c>
      <c r="O42" s="402">
        <v>160</v>
      </c>
      <c r="P42" s="403">
        <v>3.7847222222222587E-3</v>
      </c>
      <c r="Q42" s="404">
        <v>1</v>
      </c>
      <c r="R42" s="405" t="s">
        <v>380</v>
      </c>
      <c r="S42" s="408"/>
      <c r="T42" s="406"/>
      <c r="U42" s="397">
        <v>29.018000000000018</v>
      </c>
      <c r="V42" s="406"/>
      <c r="W42" s="409"/>
      <c r="X42" s="410"/>
      <c r="Y42" s="406"/>
      <c r="Z42" s="411"/>
      <c r="AA42" s="354"/>
      <c r="AB42" s="354"/>
      <c r="AC42" s="354"/>
      <c r="AD42" s="360"/>
      <c r="AE42" s="360"/>
      <c r="AF42" s="360"/>
      <c r="AG42" s="361"/>
      <c r="AH42" s="355"/>
      <c r="AI42" s="354"/>
      <c r="AJ42" s="354"/>
      <c r="AK42" s="354"/>
      <c r="AL42" s="360"/>
      <c r="AM42" s="360"/>
      <c r="AN42" s="360"/>
      <c r="AO42" s="413"/>
      <c r="AP42" s="413"/>
      <c r="AQ42" s="413"/>
      <c r="AR42" s="413"/>
      <c r="AS42" s="413"/>
      <c r="AT42" s="413"/>
      <c r="AU42" s="413"/>
      <c r="AV42" s="413"/>
      <c r="AW42" s="413"/>
      <c r="AX42" s="413"/>
      <c r="AY42" s="413"/>
      <c r="AZ42" s="413"/>
      <c r="BA42" s="413"/>
      <c r="BB42" s="413"/>
      <c r="BC42" s="413"/>
      <c r="BD42" s="413"/>
      <c r="BE42" s="413"/>
      <c r="BF42" s="413"/>
      <c r="BG42" s="413"/>
      <c r="BH42" s="413"/>
      <c r="BI42" s="413"/>
      <c r="BJ42" s="413"/>
      <c r="BK42" s="413"/>
      <c r="BL42" s="413"/>
      <c r="BM42" s="413"/>
      <c r="BN42" s="413"/>
      <c r="BO42" s="413"/>
      <c r="BP42" s="413"/>
      <c r="BQ42" s="413"/>
      <c r="BR42" s="413"/>
      <c r="BS42" s="414"/>
      <c r="BT42" s="414"/>
      <c r="BU42" s="414"/>
      <c r="BV42" s="414"/>
      <c r="BW42" s="414"/>
      <c r="BX42" s="414"/>
      <c r="BY42" s="414"/>
      <c r="BZ42" s="414"/>
      <c r="CA42" s="414"/>
      <c r="CB42" s="414"/>
      <c r="CC42" s="414"/>
      <c r="CD42" s="414"/>
      <c r="CE42" s="414"/>
      <c r="CF42" s="414"/>
      <c r="CG42" s="414"/>
    </row>
    <row r="43" spans="1:85" s="320" customFormat="1" ht="24" customHeight="1">
      <c r="A43" s="318"/>
      <c r="B43" s="400" t="s">
        <v>55</v>
      </c>
      <c r="C43" s="401">
        <v>150</v>
      </c>
      <c r="D43" s="402">
        <v>60</v>
      </c>
      <c r="E43" s="403">
        <v>2.0601851851851927E-3</v>
      </c>
      <c r="F43" s="404">
        <v>1</v>
      </c>
      <c r="G43" s="405" t="s">
        <v>380</v>
      </c>
      <c r="H43" s="406"/>
      <c r="I43" s="406"/>
      <c r="J43" s="406"/>
      <c r="K43" s="406"/>
      <c r="L43" s="406"/>
      <c r="M43" s="400" t="s">
        <v>84</v>
      </c>
      <c r="N43" s="401">
        <v>120</v>
      </c>
      <c r="O43" s="402">
        <v>40</v>
      </c>
      <c r="P43" s="403">
        <v>1.8750000000000711E-3</v>
      </c>
      <c r="Q43" s="404">
        <v>1</v>
      </c>
      <c r="R43" s="405" t="s">
        <v>380</v>
      </c>
      <c r="S43" s="408"/>
      <c r="T43" s="406"/>
      <c r="U43" s="397">
        <v>30.074000000000019</v>
      </c>
      <c r="V43" s="406"/>
      <c r="W43" s="409"/>
      <c r="X43" s="410"/>
      <c r="Y43" s="406"/>
      <c r="Z43" s="411"/>
      <c r="AA43" s="354"/>
      <c r="AB43" s="354"/>
      <c r="AC43" s="354"/>
      <c r="AD43" s="360"/>
      <c r="AE43" s="360"/>
      <c r="AF43" s="360"/>
      <c r="AG43" s="361"/>
      <c r="AH43" s="355"/>
      <c r="AI43" s="354"/>
      <c r="AJ43" s="354"/>
      <c r="AK43" s="354"/>
      <c r="AL43" s="360"/>
      <c r="AM43" s="360"/>
      <c r="AN43" s="360"/>
      <c r="AO43" s="413"/>
      <c r="AP43" s="413"/>
      <c r="AQ43" s="413"/>
      <c r="AR43" s="413"/>
      <c r="AS43" s="413"/>
      <c r="AT43" s="413"/>
      <c r="AU43" s="413"/>
      <c r="AV43" s="413"/>
      <c r="AW43" s="413"/>
      <c r="AX43" s="413"/>
      <c r="AY43" s="413"/>
      <c r="AZ43" s="413"/>
      <c r="BA43" s="413"/>
      <c r="BB43" s="413"/>
      <c r="BC43" s="413"/>
      <c r="BD43" s="413"/>
      <c r="BE43" s="413"/>
      <c r="BF43" s="413"/>
      <c r="BG43" s="413"/>
      <c r="BH43" s="413"/>
      <c r="BI43" s="413"/>
      <c r="BJ43" s="413"/>
      <c r="BK43" s="413"/>
      <c r="BL43" s="413"/>
      <c r="BM43" s="413"/>
      <c r="BN43" s="413"/>
      <c r="BO43" s="413"/>
      <c r="BP43" s="413"/>
      <c r="BQ43" s="413"/>
      <c r="BR43" s="413"/>
      <c r="BS43" s="414"/>
      <c r="BT43" s="414"/>
      <c r="BU43" s="414"/>
      <c r="BV43" s="414"/>
      <c r="BW43" s="414"/>
      <c r="BX43" s="414"/>
      <c r="BY43" s="414"/>
      <c r="BZ43" s="414"/>
      <c r="CA43" s="414"/>
      <c r="CB43" s="414"/>
      <c r="CC43" s="414"/>
      <c r="CD43" s="414"/>
      <c r="CE43" s="414"/>
      <c r="CF43" s="414"/>
      <c r="CG43" s="414"/>
    </row>
    <row r="44" spans="1:85" s="389" customFormat="1" ht="24" customHeight="1">
      <c r="A44" s="416"/>
      <c r="B44" s="417" t="s">
        <v>200</v>
      </c>
      <c r="C44" s="424">
        <v>80</v>
      </c>
      <c r="D44" s="419">
        <v>0</v>
      </c>
      <c r="E44" s="420">
        <v>3.4722222222216548E-4</v>
      </c>
      <c r="F44" s="421">
        <v>1</v>
      </c>
      <c r="G44" s="422" t="s">
        <v>342</v>
      </c>
      <c r="H44" s="406"/>
      <c r="I44" s="406"/>
      <c r="J44" s="406"/>
      <c r="K44" s="406"/>
      <c r="L44" s="406"/>
      <c r="M44" s="417" t="s">
        <v>349</v>
      </c>
      <c r="N44" s="424">
        <v>80</v>
      </c>
      <c r="O44" s="419">
        <v>0</v>
      </c>
      <c r="P44" s="420">
        <v>3.356481481481266E-4</v>
      </c>
      <c r="Q44" s="421">
        <v>1</v>
      </c>
      <c r="R44" s="422" t="s">
        <v>342</v>
      </c>
      <c r="S44" s="408"/>
      <c r="T44" s="406"/>
      <c r="U44" s="397">
        <v>31.13000000000002</v>
      </c>
      <c r="V44" s="406"/>
      <c r="W44" s="409"/>
      <c r="X44" s="410"/>
      <c r="Y44" s="406"/>
      <c r="Z44" s="411"/>
      <c r="AA44" s="398"/>
      <c r="AB44" s="398"/>
      <c r="AC44" s="398"/>
      <c r="AD44" s="360"/>
      <c r="AE44" s="360"/>
      <c r="AF44" s="360"/>
      <c r="AG44" s="361"/>
      <c r="AH44" s="423"/>
      <c r="AI44" s="398"/>
      <c r="AJ44" s="398"/>
      <c r="AK44" s="398"/>
      <c r="AL44" s="360"/>
      <c r="AM44" s="360"/>
      <c r="AN44" s="360"/>
      <c r="AO44" s="413"/>
      <c r="AP44" s="413"/>
      <c r="AQ44" s="413"/>
      <c r="AR44" s="413"/>
      <c r="AS44" s="413"/>
      <c r="AT44" s="413"/>
      <c r="AU44" s="413"/>
      <c r="AV44" s="413"/>
      <c r="AW44" s="413"/>
      <c r="AX44" s="413"/>
      <c r="AY44" s="413"/>
      <c r="AZ44" s="413"/>
      <c r="BA44" s="413"/>
      <c r="BB44" s="413"/>
      <c r="BC44" s="413"/>
      <c r="BD44" s="413"/>
      <c r="BE44" s="413"/>
      <c r="BF44" s="413"/>
      <c r="BG44" s="413"/>
      <c r="BH44" s="413"/>
      <c r="BI44" s="413"/>
      <c r="BJ44" s="413"/>
      <c r="BK44" s="413"/>
      <c r="BL44" s="413"/>
      <c r="BM44" s="413"/>
      <c r="BN44" s="413"/>
      <c r="BO44" s="413"/>
      <c r="BP44" s="413"/>
      <c r="BQ44" s="413"/>
      <c r="BR44" s="413"/>
      <c r="BS44" s="414"/>
      <c r="BT44" s="414"/>
      <c r="BU44" s="414"/>
      <c r="BV44" s="414"/>
      <c r="BW44" s="414"/>
      <c r="BX44" s="414"/>
      <c r="BY44" s="414"/>
      <c r="BZ44" s="414"/>
      <c r="CA44" s="414"/>
      <c r="CB44" s="414"/>
      <c r="CC44" s="414"/>
      <c r="CD44" s="414"/>
      <c r="CE44" s="414"/>
      <c r="CF44" s="414"/>
      <c r="CG44" s="414"/>
    </row>
    <row r="45" spans="1:85" s="320" customFormat="1" ht="24" customHeight="1">
      <c r="A45" s="318"/>
      <c r="B45" s="391" t="s">
        <v>56</v>
      </c>
      <c r="C45" s="392">
        <v>130</v>
      </c>
      <c r="D45" s="393">
        <v>50</v>
      </c>
      <c r="E45" s="394">
        <v>2.0486111111110983E-3</v>
      </c>
      <c r="F45" s="392">
        <v>1</v>
      </c>
      <c r="G45" s="395" t="s">
        <v>380</v>
      </c>
      <c r="H45" s="406"/>
      <c r="I45" s="406"/>
      <c r="J45" s="406"/>
      <c r="K45" s="406"/>
      <c r="L45" s="406"/>
      <c r="M45" s="391" t="s">
        <v>372</v>
      </c>
      <c r="N45" s="392">
        <v>130</v>
      </c>
      <c r="O45" s="393">
        <v>60</v>
      </c>
      <c r="P45" s="394">
        <v>2.0023148148147207E-3</v>
      </c>
      <c r="Q45" s="392">
        <v>1</v>
      </c>
      <c r="R45" s="395" t="s">
        <v>380</v>
      </c>
      <c r="S45" s="408"/>
      <c r="T45" s="406"/>
      <c r="U45" s="397">
        <v>32.186000000000021</v>
      </c>
      <c r="V45" s="406"/>
      <c r="W45" s="409"/>
      <c r="X45" s="410"/>
      <c r="Y45" s="406"/>
      <c r="Z45" s="411"/>
      <c r="AA45" s="354"/>
      <c r="AB45" s="354"/>
      <c r="AC45" s="354"/>
      <c r="AD45" s="360"/>
      <c r="AE45" s="360"/>
      <c r="AF45" s="360"/>
      <c r="AG45" s="361"/>
      <c r="AH45" s="355"/>
      <c r="AI45" s="354"/>
      <c r="AJ45" s="354"/>
      <c r="AK45" s="354"/>
      <c r="AL45" s="360"/>
      <c r="AM45" s="360"/>
      <c r="AN45" s="360"/>
      <c r="AO45" s="413"/>
      <c r="AP45" s="413"/>
      <c r="AQ45" s="413"/>
      <c r="AR45" s="413"/>
      <c r="AS45" s="413"/>
      <c r="AT45" s="413"/>
      <c r="AU45" s="413"/>
      <c r="AV45" s="413"/>
      <c r="AW45" s="413"/>
      <c r="AX45" s="413"/>
      <c r="AY45" s="413"/>
      <c r="AZ45" s="413"/>
      <c r="BA45" s="413"/>
      <c r="BB45" s="413"/>
      <c r="BC45" s="413"/>
      <c r="BD45" s="413"/>
      <c r="BE45" s="413"/>
      <c r="BF45" s="413"/>
      <c r="BG45" s="413"/>
      <c r="BH45" s="413"/>
      <c r="BI45" s="413"/>
      <c r="BJ45" s="413"/>
      <c r="BK45" s="413"/>
      <c r="BL45" s="413"/>
      <c r="BM45" s="413"/>
      <c r="BN45" s="413"/>
      <c r="BO45" s="413"/>
      <c r="BP45" s="413"/>
      <c r="BQ45" s="413"/>
      <c r="BR45" s="413"/>
      <c r="BS45" s="414"/>
      <c r="BT45" s="414"/>
      <c r="BU45" s="414"/>
      <c r="BV45" s="414"/>
      <c r="BW45" s="414"/>
      <c r="BX45" s="414"/>
      <c r="BY45" s="414"/>
      <c r="BZ45" s="414"/>
      <c r="CA45" s="414"/>
      <c r="CB45" s="414"/>
      <c r="CC45" s="414"/>
      <c r="CD45" s="414"/>
      <c r="CE45" s="414"/>
      <c r="CF45" s="414"/>
      <c r="CG45" s="414"/>
    </row>
    <row r="46" spans="1:85" s="415" customFormat="1" ht="24" customHeight="1">
      <c r="A46" s="399"/>
      <c r="B46" s="400" t="s">
        <v>57</v>
      </c>
      <c r="C46" s="401">
        <v>180</v>
      </c>
      <c r="D46" s="402">
        <v>140</v>
      </c>
      <c r="E46" s="403">
        <v>3.7384259259258812E-3</v>
      </c>
      <c r="F46" s="404">
        <v>1</v>
      </c>
      <c r="G46" s="405" t="s">
        <v>380</v>
      </c>
      <c r="H46" s="406"/>
      <c r="I46" s="406"/>
      <c r="J46" s="406"/>
      <c r="K46" s="406"/>
      <c r="L46" s="406"/>
      <c r="M46" s="400" t="s">
        <v>86</v>
      </c>
      <c r="N46" s="401">
        <v>80</v>
      </c>
      <c r="O46" s="402">
        <v>0</v>
      </c>
      <c r="P46" s="403">
        <v>3.2407407407408773E-4</v>
      </c>
      <c r="Q46" s="404">
        <v>1</v>
      </c>
      <c r="R46" s="405" t="s">
        <v>342</v>
      </c>
      <c r="S46" s="408"/>
      <c r="T46" s="406"/>
      <c r="U46" s="397">
        <v>33.242000000000019</v>
      </c>
      <c r="V46" s="406"/>
      <c r="W46" s="409"/>
      <c r="X46" s="410"/>
      <c r="Y46" s="406"/>
      <c r="Z46" s="411"/>
      <c r="AA46" s="354"/>
      <c r="AB46" s="354"/>
      <c r="AC46" s="354"/>
      <c r="AD46" s="360"/>
      <c r="AE46" s="360"/>
      <c r="AF46" s="360"/>
      <c r="AG46" s="361"/>
      <c r="AH46" s="412"/>
      <c r="AI46" s="354"/>
      <c r="AJ46" s="354"/>
      <c r="AK46" s="354"/>
      <c r="AL46" s="360"/>
      <c r="AM46" s="360"/>
      <c r="AN46" s="360"/>
      <c r="AO46" s="413"/>
      <c r="AP46" s="413"/>
      <c r="AQ46" s="413"/>
      <c r="AR46" s="413"/>
      <c r="AS46" s="413"/>
      <c r="AT46" s="413"/>
      <c r="AU46" s="413"/>
      <c r="AV46" s="413"/>
      <c r="AW46" s="413"/>
      <c r="AX46" s="413"/>
      <c r="AY46" s="413"/>
      <c r="AZ46" s="413"/>
      <c r="BA46" s="413"/>
      <c r="BB46" s="413"/>
      <c r="BC46" s="413"/>
      <c r="BD46" s="413"/>
      <c r="BE46" s="413"/>
      <c r="BF46" s="413"/>
      <c r="BG46" s="413"/>
      <c r="BH46" s="413"/>
      <c r="BI46" s="413"/>
      <c r="BJ46" s="413"/>
      <c r="BK46" s="413"/>
      <c r="BL46" s="413"/>
      <c r="BM46" s="413"/>
      <c r="BN46" s="413"/>
      <c r="BO46" s="413"/>
      <c r="BP46" s="413"/>
      <c r="BQ46" s="413"/>
      <c r="BR46" s="413"/>
      <c r="BS46" s="414"/>
      <c r="BT46" s="414"/>
      <c r="BU46" s="414"/>
      <c r="BV46" s="414"/>
      <c r="BW46" s="414"/>
      <c r="BX46" s="414"/>
      <c r="BY46" s="414"/>
      <c r="BZ46" s="414"/>
      <c r="CA46" s="414"/>
      <c r="CB46" s="414"/>
      <c r="CC46" s="414"/>
      <c r="CD46" s="414"/>
      <c r="CE46" s="414"/>
      <c r="CF46" s="414"/>
      <c r="CG46" s="414"/>
    </row>
    <row r="47" spans="1:85" s="415" customFormat="1" ht="24" customHeight="1">
      <c r="A47" s="399"/>
      <c r="B47" s="400" t="s">
        <v>58</v>
      </c>
      <c r="C47" s="401">
        <v>250</v>
      </c>
      <c r="D47" s="402">
        <v>150</v>
      </c>
      <c r="E47" s="403">
        <v>3.7847222222222587E-3</v>
      </c>
      <c r="F47" s="404">
        <v>1</v>
      </c>
      <c r="G47" s="405" t="s">
        <v>380</v>
      </c>
      <c r="H47" s="406"/>
      <c r="I47" s="406"/>
      <c r="J47" s="406"/>
      <c r="K47" s="406"/>
      <c r="L47" s="406"/>
      <c r="M47" s="400" t="s">
        <v>87</v>
      </c>
      <c r="N47" s="401">
        <v>100</v>
      </c>
      <c r="O47" s="402">
        <v>0</v>
      </c>
      <c r="P47" s="403">
        <v>3.472222222222765E-4</v>
      </c>
      <c r="Q47" s="404">
        <v>1</v>
      </c>
      <c r="R47" s="405" t="s">
        <v>342</v>
      </c>
      <c r="S47" s="408"/>
      <c r="T47" s="406"/>
      <c r="U47" s="397">
        <v>34.298000000000016</v>
      </c>
      <c r="V47" s="406"/>
      <c r="W47" s="409"/>
      <c r="X47" s="410"/>
      <c r="Y47" s="406"/>
      <c r="Z47" s="411"/>
      <c r="AA47" s="354"/>
      <c r="AB47" s="354"/>
      <c r="AC47" s="354"/>
      <c r="AD47" s="360"/>
      <c r="AE47" s="360"/>
      <c r="AF47" s="360"/>
      <c r="AG47" s="361"/>
      <c r="AH47" s="412"/>
      <c r="AI47" s="354"/>
      <c r="AJ47" s="354"/>
      <c r="AK47" s="354"/>
      <c r="AL47" s="360"/>
      <c r="AM47" s="360"/>
      <c r="AN47" s="360"/>
      <c r="AO47" s="413"/>
      <c r="AP47" s="413"/>
      <c r="AQ47" s="413"/>
      <c r="AR47" s="413"/>
      <c r="AS47" s="413"/>
      <c r="AT47" s="413"/>
      <c r="AU47" s="413"/>
      <c r="AV47" s="413"/>
      <c r="AW47" s="413"/>
      <c r="AX47" s="413"/>
      <c r="AY47" s="413"/>
      <c r="AZ47" s="413"/>
      <c r="BA47" s="413"/>
      <c r="BB47" s="413"/>
      <c r="BC47" s="413"/>
      <c r="BD47" s="413"/>
      <c r="BE47" s="413"/>
      <c r="BF47" s="413"/>
      <c r="BG47" s="413"/>
      <c r="BH47" s="413"/>
      <c r="BI47" s="413"/>
      <c r="BJ47" s="413"/>
      <c r="BK47" s="413"/>
      <c r="BL47" s="413"/>
      <c r="BM47" s="413"/>
      <c r="BN47" s="413"/>
      <c r="BO47" s="413"/>
      <c r="BP47" s="413"/>
      <c r="BQ47" s="413"/>
      <c r="BR47" s="413"/>
      <c r="BS47" s="414"/>
      <c r="BT47" s="414"/>
      <c r="BU47" s="414"/>
      <c r="BV47" s="414"/>
      <c r="BW47" s="414"/>
      <c r="BX47" s="414"/>
      <c r="BY47" s="414"/>
      <c r="BZ47" s="414"/>
      <c r="CA47" s="414"/>
      <c r="CB47" s="414"/>
      <c r="CC47" s="414"/>
      <c r="CD47" s="414"/>
      <c r="CE47" s="414"/>
      <c r="CF47" s="414"/>
      <c r="CG47" s="414"/>
    </row>
    <row r="48" spans="1:85" s="320" customFormat="1" ht="24" customHeight="1">
      <c r="A48" s="318"/>
      <c r="B48" s="400" t="s">
        <v>59</v>
      </c>
      <c r="C48" s="401">
        <v>200</v>
      </c>
      <c r="D48" s="402">
        <v>160</v>
      </c>
      <c r="E48" s="403">
        <v>5.5439814814814969E-3</v>
      </c>
      <c r="F48" s="404">
        <v>1</v>
      </c>
      <c r="G48" s="405" t="s">
        <v>380</v>
      </c>
      <c r="H48" s="406"/>
      <c r="I48" s="406"/>
      <c r="J48" s="406"/>
      <c r="K48" s="406"/>
      <c r="L48" s="406"/>
      <c r="M48" s="400" t="s">
        <v>88</v>
      </c>
      <c r="N48" s="401">
        <v>30</v>
      </c>
      <c r="O48" s="402">
        <v>0</v>
      </c>
      <c r="P48" s="403">
        <v>1.8518518518528815E-4</v>
      </c>
      <c r="Q48" s="404">
        <v>1</v>
      </c>
      <c r="R48" s="405" t="s">
        <v>342</v>
      </c>
      <c r="S48" s="408"/>
      <c r="T48" s="406"/>
      <c r="U48" s="397">
        <v>35.354000000000013</v>
      </c>
      <c r="V48" s="406"/>
      <c r="W48" s="409"/>
      <c r="X48" s="410"/>
      <c r="Y48" s="406"/>
      <c r="Z48" s="411"/>
      <c r="AA48" s="354"/>
      <c r="AB48" s="354"/>
      <c r="AC48" s="354"/>
      <c r="AD48" s="360"/>
      <c r="AE48" s="360"/>
      <c r="AF48" s="360"/>
      <c r="AG48" s="361"/>
      <c r="AH48" s="355"/>
      <c r="AI48" s="354"/>
      <c r="AJ48" s="354"/>
      <c r="AK48" s="354"/>
      <c r="AL48" s="360"/>
      <c r="AM48" s="360"/>
      <c r="AN48" s="360"/>
      <c r="AO48" s="413"/>
      <c r="AP48" s="413"/>
      <c r="AQ48" s="413"/>
      <c r="AR48" s="413"/>
      <c r="AS48" s="413"/>
      <c r="AT48" s="413"/>
      <c r="AU48" s="413"/>
      <c r="AV48" s="413"/>
      <c r="AW48" s="413"/>
      <c r="AX48" s="413"/>
      <c r="AY48" s="413"/>
      <c r="AZ48" s="413"/>
      <c r="BA48" s="413"/>
      <c r="BB48" s="413"/>
      <c r="BC48" s="413"/>
      <c r="BD48" s="413"/>
      <c r="BE48" s="413"/>
      <c r="BF48" s="413"/>
      <c r="BG48" s="413"/>
      <c r="BH48" s="413"/>
      <c r="BI48" s="413"/>
      <c r="BJ48" s="413"/>
      <c r="BK48" s="413"/>
      <c r="BL48" s="413"/>
      <c r="BM48" s="413"/>
      <c r="BN48" s="413"/>
      <c r="BO48" s="413"/>
      <c r="BP48" s="413"/>
      <c r="BQ48" s="413"/>
      <c r="BR48" s="413"/>
      <c r="BS48" s="414"/>
      <c r="BT48" s="414"/>
      <c r="BU48" s="414"/>
      <c r="BV48" s="414"/>
      <c r="BW48" s="414"/>
      <c r="BX48" s="414"/>
      <c r="BY48" s="414"/>
      <c r="BZ48" s="414"/>
      <c r="CA48" s="414"/>
      <c r="CB48" s="414"/>
      <c r="CC48" s="414"/>
      <c r="CD48" s="414"/>
      <c r="CE48" s="414"/>
      <c r="CF48" s="414"/>
      <c r="CG48" s="414"/>
    </row>
    <row r="49" spans="1:85" s="320" customFormat="1" ht="24" customHeight="1">
      <c r="A49" s="318"/>
      <c r="B49" s="400" t="s">
        <v>60</v>
      </c>
      <c r="C49" s="401">
        <v>320</v>
      </c>
      <c r="D49" s="402">
        <v>220</v>
      </c>
      <c r="E49" s="403">
        <v>5.4282407407407751E-3</v>
      </c>
      <c r="F49" s="404">
        <v>1</v>
      </c>
      <c r="G49" s="405" t="s">
        <v>380</v>
      </c>
      <c r="H49" s="406"/>
      <c r="I49" s="406"/>
      <c r="J49" s="406"/>
      <c r="K49" s="406"/>
      <c r="L49" s="406"/>
      <c r="M49" s="400" t="s">
        <v>89</v>
      </c>
      <c r="N49" s="401">
        <v>80</v>
      </c>
      <c r="O49" s="402">
        <v>0</v>
      </c>
      <c r="P49" s="403">
        <v>3.356481481481266E-4</v>
      </c>
      <c r="Q49" s="404">
        <v>1</v>
      </c>
      <c r="R49" s="405" t="s">
        <v>342</v>
      </c>
      <c r="S49" s="408"/>
      <c r="T49" s="406"/>
      <c r="U49" s="397">
        <v>36.410000000000011</v>
      </c>
      <c r="V49" s="406"/>
      <c r="W49" s="409"/>
      <c r="X49" s="410"/>
      <c r="Y49" s="406"/>
      <c r="Z49" s="411"/>
      <c r="AA49" s="354"/>
      <c r="AB49" s="354"/>
      <c r="AC49" s="354"/>
      <c r="AD49" s="360"/>
      <c r="AE49" s="360"/>
      <c r="AF49" s="360"/>
      <c r="AG49" s="361"/>
      <c r="AH49" s="355"/>
      <c r="AI49" s="354"/>
      <c r="AJ49" s="354"/>
      <c r="AK49" s="354"/>
      <c r="AL49" s="360"/>
      <c r="AM49" s="360"/>
      <c r="AN49" s="360"/>
      <c r="AO49" s="413"/>
      <c r="AP49" s="413"/>
      <c r="AQ49" s="413"/>
      <c r="AR49" s="413"/>
      <c r="AS49" s="413"/>
      <c r="AT49" s="413"/>
      <c r="AU49" s="413"/>
      <c r="AV49" s="413"/>
      <c r="AW49" s="413"/>
      <c r="AX49" s="413"/>
      <c r="AY49" s="413"/>
      <c r="AZ49" s="413"/>
      <c r="BA49" s="413"/>
      <c r="BB49" s="413"/>
      <c r="BC49" s="413"/>
      <c r="BD49" s="413"/>
      <c r="BE49" s="413"/>
      <c r="BF49" s="413"/>
      <c r="BG49" s="413"/>
      <c r="BH49" s="413"/>
      <c r="BI49" s="413"/>
      <c r="BJ49" s="413"/>
      <c r="BK49" s="413"/>
      <c r="BL49" s="413"/>
      <c r="BM49" s="413"/>
      <c r="BN49" s="413"/>
      <c r="BO49" s="413"/>
      <c r="BP49" s="413"/>
      <c r="BQ49" s="413"/>
      <c r="BR49" s="413"/>
      <c r="BS49" s="414"/>
      <c r="BT49" s="414"/>
      <c r="BU49" s="414"/>
      <c r="BV49" s="414"/>
      <c r="BW49" s="414"/>
      <c r="BX49" s="414"/>
      <c r="BY49" s="414"/>
      <c r="BZ49" s="414"/>
      <c r="CA49" s="414"/>
      <c r="CB49" s="414"/>
      <c r="CC49" s="414"/>
      <c r="CD49" s="414"/>
      <c r="CE49" s="414"/>
      <c r="CF49" s="414"/>
      <c r="CG49" s="414"/>
    </row>
    <row r="50" spans="1:85" s="389" customFormat="1" ht="24" customHeight="1">
      <c r="A50" s="416"/>
      <c r="B50" s="417" t="s">
        <v>202</v>
      </c>
      <c r="C50" s="424">
        <v>180</v>
      </c>
      <c r="D50" s="419">
        <v>70</v>
      </c>
      <c r="E50" s="420">
        <v>2.071759259259176E-3</v>
      </c>
      <c r="F50" s="421">
        <v>1</v>
      </c>
      <c r="G50" s="422" t="s">
        <v>380</v>
      </c>
      <c r="H50" s="406"/>
      <c r="I50" s="406"/>
      <c r="J50" s="406"/>
      <c r="K50" s="406"/>
      <c r="L50" s="406"/>
      <c r="M50" s="417" t="s">
        <v>352</v>
      </c>
      <c r="N50" s="424">
        <v>20</v>
      </c>
      <c r="O50" s="419">
        <v>0</v>
      </c>
      <c r="P50" s="420">
        <v>1.9675925925932702E-4</v>
      </c>
      <c r="Q50" s="421">
        <v>1</v>
      </c>
      <c r="R50" s="422" t="s">
        <v>342</v>
      </c>
      <c r="S50" s="408"/>
      <c r="T50" s="406"/>
      <c r="U50" s="397">
        <v>37.466000000000008</v>
      </c>
      <c r="V50" s="406"/>
      <c r="W50" s="409"/>
      <c r="X50" s="410"/>
      <c r="Y50" s="406"/>
      <c r="Z50" s="411"/>
      <c r="AA50" s="398"/>
      <c r="AB50" s="398"/>
      <c r="AC50" s="398"/>
      <c r="AD50" s="360"/>
      <c r="AE50" s="360"/>
      <c r="AF50" s="360"/>
      <c r="AG50" s="361"/>
      <c r="AH50" s="423"/>
      <c r="AI50" s="398"/>
      <c r="AJ50" s="398"/>
      <c r="AK50" s="398"/>
      <c r="AL50" s="360"/>
      <c r="AM50" s="360"/>
      <c r="AN50" s="360"/>
      <c r="AO50" s="413"/>
      <c r="AP50" s="413"/>
      <c r="AQ50" s="413"/>
      <c r="AR50" s="413"/>
      <c r="AS50" s="413"/>
      <c r="AT50" s="413"/>
      <c r="AU50" s="413"/>
      <c r="AV50" s="413"/>
      <c r="AW50" s="413"/>
      <c r="AX50" s="413"/>
      <c r="AY50" s="413"/>
      <c r="AZ50" s="413"/>
      <c r="BA50" s="413"/>
      <c r="BB50" s="413"/>
      <c r="BC50" s="413"/>
      <c r="BD50" s="413"/>
      <c r="BE50" s="413"/>
      <c r="BF50" s="413"/>
      <c r="BG50" s="413"/>
      <c r="BH50" s="413"/>
      <c r="BI50" s="413"/>
      <c r="BJ50" s="413"/>
      <c r="BK50" s="413"/>
      <c r="BL50" s="413"/>
      <c r="BM50" s="413"/>
      <c r="BN50" s="413"/>
      <c r="BO50" s="413"/>
      <c r="BP50" s="413"/>
      <c r="BQ50" s="413"/>
      <c r="BR50" s="413"/>
      <c r="BS50" s="414"/>
      <c r="BT50" s="414"/>
      <c r="BU50" s="414"/>
      <c r="BV50" s="414"/>
      <c r="BW50" s="414"/>
      <c r="BX50" s="414"/>
      <c r="BY50" s="414"/>
      <c r="BZ50" s="414"/>
      <c r="CA50" s="414"/>
      <c r="CB50" s="414"/>
      <c r="CC50" s="414"/>
      <c r="CD50" s="414"/>
      <c r="CE50" s="414"/>
      <c r="CF50" s="414"/>
      <c r="CG50" s="414"/>
    </row>
    <row r="51" spans="1:85" s="320" customFormat="1" ht="24" customHeight="1">
      <c r="A51" s="318"/>
      <c r="B51" s="425"/>
      <c r="C51" s="426"/>
      <c r="D51" s="426"/>
      <c r="E51" s="427"/>
      <c r="F51" s="428"/>
      <c r="G51" s="428"/>
      <c r="H51" s="406"/>
      <c r="I51" s="406"/>
      <c r="J51" s="406"/>
      <c r="K51" s="406"/>
      <c r="L51" s="406"/>
      <c r="M51" s="429" t="s">
        <v>353</v>
      </c>
      <c r="N51" s="430">
        <v>330</v>
      </c>
      <c r="O51" s="431">
        <v>220</v>
      </c>
      <c r="P51" s="432">
        <v>5.5439814814814969E-3</v>
      </c>
      <c r="Q51" s="433" t="s">
        <v>373</v>
      </c>
      <c r="R51" s="433" t="s">
        <v>373</v>
      </c>
      <c r="S51" s="408"/>
      <c r="T51" s="406"/>
      <c r="U51" s="406"/>
      <c r="V51" s="406"/>
      <c r="W51" s="409"/>
      <c r="X51" s="410"/>
      <c r="Y51" s="406"/>
      <c r="Z51" s="411"/>
      <c r="AA51" s="434"/>
      <c r="AB51" s="434"/>
      <c r="AC51" s="434"/>
      <c r="AD51" s="360"/>
      <c r="AE51" s="360"/>
      <c r="AF51" s="360"/>
      <c r="AG51" s="361"/>
      <c r="AH51" s="355"/>
      <c r="AI51" s="434"/>
      <c r="AJ51" s="434"/>
      <c r="AK51" s="434"/>
      <c r="AL51" s="360"/>
      <c r="AM51" s="360"/>
      <c r="AN51" s="360"/>
      <c r="AO51" s="413"/>
      <c r="AP51" s="413"/>
      <c r="AQ51" s="413"/>
      <c r="AR51" s="413"/>
      <c r="AS51" s="413"/>
      <c r="AT51" s="413"/>
      <c r="AU51" s="413"/>
      <c r="AV51" s="413"/>
      <c r="AW51" s="413"/>
      <c r="AX51" s="413"/>
      <c r="AY51" s="413"/>
      <c r="AZ51" s="413"/>
      <c r="BA51" s="413"/>
      <c r="BB51" s="413"/>
      <c r="BC51" s="413"/>
      <c r="BD51" s="413"/>
      <c r="BE51" s="413"/>
      <c r="BF51" s="413"/>
      <c r="BG51" s="413"/>
      <c r="BH51" s="413"/>
      <c r="BI51" s="413"/>
      <c r="BJ51" s="413"/>
      <c r="BK51" s="413"/>
      <c r="BL51" s="413"/>
      <c r="BM51" s="413"/>
      <c r="BN51" s="413"/>
      <c r="BO51" s="413"/>
      <c r="BP51" s="413"/>
      <c r="BQ51" s="413"/>
      <c r="BR51" s="413"/>
      <c r="BS51" s="414"/>
      <c r="BT51" s="414"/>
      <c r="BU51" s="414"/>
      <c r="BV51" s="414"/>
      <c r="BW51" s="414"/>
      <c r="BX51" s="414"/>
      <c r="BY51" s="414"/>
      <c r="BZ51" s="414"/>
      <c r="CA51" s="414"/>
      <c r="CB51" s="414"/>
      <c r="CC51" s="414"/>
      <c r="CD51" s="414"/>
      <c r="CE51" s="414"/>
      <c r="CF51" s="414"/>
      <c r="CG51" s="414"/>
    </row>
    <row r="52" spans="1:85" s="415" customFormat="1" ht="11.25" customHeight="1">
      <c r="A52" s="399"/>
      <c r="B52" s="435"/>
      <c r="C52" s="408"/>
      <c r="D52" s="408"/>
      <c r="E52" s="436"/>
      <c r="F52" s="436"/>
      <c r="G52" s="436"/>
      <c r="H52" s="437"/>
      <c r="I52" s="438"/>
      <c r="J52" s="438"/>
      <c r="K52" s="438"/>
      <c r="L52" s="438"/>
      <c r="M52" s="438"/>
      <c r="N52" s="438"/>
      <c r="O52" s="438"/>
      <c r="P52" s="438"/>
      <c r="Q52" s="438"/>
      <c r="R52" s="438"/>
      <c r="S52" s="437"/>
      <c r="T52" s="437"/>
      <c r="U52" s="438"/>
      <c r="V52" s="438"/>
      <c r="W52" s="439"/>
      <c r="X52" s="399"/>
      <c r="Z52" s="354"/>
      <c r="AA52" s="354"/>
      <c r="AB52" s="354"/>
      <c r="AC52" s="354"/>
      <c r="AD52" s="360"/>
      <c r="AE52" s="360"/>
      <c r="AF52" s="360"/>
      <c r="AG52" s="361"/>
      <c r="AH52" s="412"/>
      <c r="AI52" s="354"/>
      <c r="AJ52" s="354"/>
      <c r="AK52" s="354"/>
      <c r="AL52" s="360"/>
      <c r="AM52" s="360"/>
      <c r="AN52" s="360"/>
    </row>
    <row r="53" spans="1:85" s="29" customFormat="1" ht="8.25" customHeight="1">
      <c r="A53" s="440"/>
      <c r="B53" s="92"/>
      <c r="C53" s="441"/>
      <c r="D53" s="442"/>
      <c r="E53" s="442"/>
      <c r="F53" s="442"/>
      <c r="G53" s="443"/>
      <c r="H53" s="443"/>
      <c r="I53" s="444"/>
      <c r="J53" s="444"/>
      <c r="K53" s="445"/>
      <c r="L53" s="92"/>
      <c r="M53" s="441"/>
      <c r="N53" s="446"/>
      <c r="O53" s="442"/>
      <c r="P53" s="442"/>
      <c r="Q53" s="443"/>
      <c r="R53" s="443"/>
      <c r="S53" s="444"/>
      <c r="T53" s="444"/>
      <c r="U53" s="445"/>
      <c r="V53" s="447"/>
      <c r="W53" s="448"/>
      <c r="X53" s="449"/>
      <c r="Y53" s="450"/>
      <c r="Z53" s="451"/>
      <c r="AA53" s="451"/>
      <c r="AB53" s="451"/>
      <c r="AC53" s="451"/>
      <c r="AD53" s="452"/>
      <c r="AE53" s="452"/>
      <c r="AF53" s="452"/>
      <c r="AI53" s="451"/>
      <c r="AJ53" s="451"/>
      <c r="AK53" s="451"/>
      <c r="AL53" s="452"/>
      <c r="AM53" s="452"/>
      <c r="AN53" s="452"/>
    </row>
    <row r="54" spans="1:85" s="29" customFormat="1" ht="20.25" customHeight="1">
      <c r="A54" s="453"/>
      <c r="B54" s="454" t="s">
        <v>355</v>
      </c>
      <c r="C54" s="455" t="s">
        <v>356</v>
      </c>
      <c r="D54" s="456"/>
      <c r="E54" s="456"/>
      <c r="F54" s="457"/>
      <c r="G54" s="457"/>
      <c r="H54" s="457"/>
      <c r="I54" s="457"/>
      <c r="J54" s="458"/>
      <c r="K54" s="457"/>
      <c r="L54" s="459"/>
      <c r="M54" s="459"/>
      <c r="N54" s="32"/>
      <c r="O54" s="460"/>
      <c r="P54" s="461"/>
      <c r="Q54" s="462"/>
      <c r="R54" s="463"/>
      <c r="S54" s="463"/>
      <c r="T54" s="462"/>
      <c r="U54" s="464"/>
      <c r="V54" s="465"/>
      <c r="W54" s="466"/>
      <c r="X54" s="449"/>
      <c r="Y54" s="450"/>
      <c r="Z54" s="451"/>
      <c r="AA54" s="451"/>
      <c r="AB54" s="451"/>
      <c r="AC54" s="451"/>
      <c r="AD54" s="452"/>
      <c r="AE54" s="452"/>
      <c r="AF54" s="452"/>
      <c r="AI54" s="451"/>
      <c r="AJ54" s="451"/>
      <c r="AK54" s="451"/>
      <c r="AL54" s="452"/>
      <c r="AM54" s="452"/>
      <c r="AN54" s="452"/>
    </row>
    <row r="55" spans="1:85" s="29" customFormat="1" ht="20.25" customHeight="1" thickBot="1">
      <c r="A55" s="467"/>
      <c r="B55" s="468" t="s">
        <v>357</v>
      </c>
      <c r="C55" s="469" t="s">
        <v>358</v>
      </c>
      <c r="D55" s="470"/>
      <c r="E55" s="470"/>
      <c r="F55" s="471"/>
      <c r="G55" s="471"/>
      <c r="H55" s="471"/>
      <c r="I55" s="471"/>
      <c r="J55" s="472"/>
      <c r="K55" s="471"/>
      <c r="L55" s="473"/>
      <c r="M55" s="473"/>
      <c r="N55" s="474"/>
      <c r="O55" s="475"/>
      <c r="P55" s="476"/>
      <c r="Q55" s="477"/>
      <c r="R55" s="478"/>
      <c r="S55" s="478"/>
      <c r="T55" s="477"/>
      <c r="U55" s="479"/>
      <c r="V55" s="480"/>
      <c r="W55" s="481"/>
      <c r="X55" s="449"/>
      <c r="Y55" s="450"/>
      <c r="Z55" s="451"/>
      <c r="AA55" s="451"/>
      <c r="AB55" s="451"/>
      <c r="AC55" s="451"/>
      <c r="AD55" s="452"/>
      <c r="AE55" s="452"/>
      <c r="AF55" s="452"/>
      <c r="AI55" s="451"/>
      <c r="AJ55" s="451"/>
      <c r="AK55" s="451"/>
      <c r="AL55" s="452"/>
      <c r="AM55" s="452"/>
      <c r="AN55" s="452"/>
    </row>
    <row r="56" spans="1:85" s="415" customFormat="1" ht="12.95" customHeight="1">
      <c r="B56" s="482"/>
      <c r="C56" s="483"/>
      <c r="D56" s="483"/>
      <c r="E56" s="483"/>
      <c r="F56" s="483"/>
      <c r="G56" s="483"/>
      <c r="H56" s="483"/>
      <c r="I56" s="484"/>
      <c r="J56" s="438"/>
      <c r="K56" s="485"/>
      <c r="L56" s="484"/>
      <c r="M56" s="485"/>
      <c r="N56" s="485"/>
      <c r="O56" s="485"/>
      <c r="P56" s="438"/>
      <c r="Q56" s="438"/>
      <c r="R56" s="438"/>
      <c r="S56" s="485"/>
      <c r="T56" s="438"/>
      <c r="U56" s="438"/>
      <c r="V56" s="485"/>
      <c r="W56" s="485"/>
      <c r="X56" s="438"/>
      <c r="Z56" s="302"/>
      <c r="AA56" s="302"/>
      <c r="AB56" s="302"/>
      <c r="AC56" s="302"/>
      <c r="AD56" s="486"/>
      <c r="AE56" s="486"/>
      <c r="AF56" s="486"/>
      <c r="AG56" s="487"/>
      <c r="AH56" s="488"/>
      <c r="AI56" s="302"/>
      <c r="AJ56" s="302"/>
      <c r="AK56" s="302"/>
      <c r="AL56" s="486"/>
      <c r="AM56" s="486"/>
      <c r="AN56" s="486"/>
    </row>
    <row r="57" spans="1:85">
      <c r="AD57" s="486"/>
    </row>
    <row r="59" spans="1:85">
      <c r="C59" s="489"/>
      <c r="D59" s="490"/>
      <c r="E59" s="491"/>
      <c r="F59" s="491"/>
      <c r="G59" s="491"/>
      <c r="N59" s="490"/>
      <c r="O59" s="490"/>
      <c r="P59" s="490"/>
      <c r="Q59" s="490"/>
      <c r="R59" s="490"/>
    </row>
    <row r="60" spans="1:85">
      <c r="B60" s="303"/>
      <c r="C60" s="303"/>
      <c r="S60" s="303"/>
      <c r="T60" s="303"/>
    </row>
    <row r="61" spans="1:85">
      <c r="B61" s="303"/>
      <c r="C61" s="303"/>
      <c r="R61" s="492"/>
      <c r="S61" s="493"/>
      <c r="T61" s="303"/>
    </row>
    <row r="62" spans="1:85">
      <c r="B62" s="303"/>
      <c r="C62" s="303"/>
      <c r="R62" s="494"/>
      <c r="S62" s="493"/>
      <c r="T62" s="303"/>
    </row>
    <row r="63" spans="1:85">
      <c r="B63" s="303"/>
      <c r="C63" s="303"/>
      <c r="Q63" s="493"/>
      <c r="R63" s="493"/>
      <c r="S63" s="493"/>
      <c r="T63" s="303"/>
    </row>
    <row r="64" spans="1:85">
      <c r="B64" s="303"/>
      <c r="C64" s="303"/>
      <c r="Q64" s="493"/>
      <c r="R64" s="493"/>
      <c r="S64" s="493"/>
      <c r="T64" s="303"/>
    </row>
    <row r="65" spans="2:20">
      <c r="B65" s="303"/>
      <c r="C65" s="303"/>
      <c r="S65" s="303"/>
      <c r="T65" s="303"/>
    </row>
    <row r="66" spans="2:20">
      <c r="B66" s="303"/>
      <c r="C66" s="303"/>
      <c r="S66" s="303"/>
      <c r="T66" s="303"/>
    </row>
    <row r="67" spans="2:20">
      <c r="B67" s="303"/>
      <c r="C67" s="303"/>
      <c r="S67" s="303"/>
      <c r="T67" s="303"/>
    </row>
    <row r="68" spans="2:20">
      <c r="B68" s="303"/>
      <c r="C68" s="303"/>
      <c r="S68" s="303"/>
      <c r="T68" s="303"/>
    </row>
    <row r="69" spans="2:20">
      <c r="B69" s="303"/>
      <c r="C69" s="303"/>
      <c r="S69" s="303"/>
      <c r="T69" s="303"/>
    </row>
    <row r="70" spans="2:20">
      <c r="B70" s="303"/>
      <c r="C70" s="303"/>
      <c r="S70" s="303"/>
      <c r="T70" s="303"/>
    </row>
    <row r="71" spans="2:20">
      <c r="B71" s="303"/>
      <c r="C71" s="303"/>
      <c r="S71" s="303"/>
      <c r="T71" s="303"/>
    </row>
    <row r="72" spans="2:20">
      <c r="B72" s="303"/>
      <c r="C72" s="303"/>
      <c r="S72" s="303"/>
      <c r="T72" s="303"/>
    </row>
  </sheetData>
  <mergeCells count="1">
    <mergeCell ref="L1:L10"/>
  </mergeCells>
  <phoneticPr fontId="3"/>
  <printOptions horizontalCentered="1" verticalCentered="1"/>
  <pageMargins left="0.51181102362204722" right="0.51181102362204722" top="0.78740157480314965" bottom="0.59055118110236227" header="0.31496062992125984" footer="0.31496062992125984"/>
  <pageSetup paperSize="9" scale="5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72"/>
  <sheetViews>
    <sheetView showGridLines="0" view="pageBreakPreview" topLeftCell="A28" zoomScale="70" zoomScaleNormal="130" zoomScaleSheetLayoutView="70" zoomScalePageLayoutView="70" workbookViewId="0">
      <selection activeCell="P36" sqref="P36"/>
    </sheetView>
  </sheetViews>
  <sheetFormatPr defaultColWidth="5.625" defaultRowHeight="11.25"/>
  <cols>
    <col min="1" max="1" width="1.25" style="304" customWidth="1"/>
    <col min="2" max="2" width="10.75" style="304" customWidth="1"/>
    <col min="3" max="3" width="6.5" style="304" customWidth="1"/>
    <col min="4" max="12" width="6.5" style="303" customWidth="1"/>
    <col min="13" max="13" width="10.75" style="303" customWidth="1"/>
    <col min="14" max="18" width="6.5" style="303" customWidth="1"/>
    <col min="19" max="20" width="6.5" style="304" customWidth="1"/>
    <col min="21" max="23" width="6.5" style="303" customWidth="1"/>
    <col min="24" max="24" width="1.25" style="303" customWidth="1"/>
    <col min="25" max="25" width="5.625" style="303"/>
    <col min="26" max="32" width="4.375" style="302" customWidth="1"/>
    <col min="33" max="34" width="4.375" style="303" customWidth="1"/>
    <col min="35" max="40" width="4.375" style="302" customWidth="1"/>
    <col min="41" max="48" width="4.375" style="304" customWidth="1"/>
    <col min="49" max="72" width="6.875" style="304" customWidth="1"/>
    <col min="73" max="124" width="4" style="304" customWidth="1"/>
    <col min="125" max="16384" width="5.625" style="304"/>
  </cols>
  <sheetData>
    <row r="1" spans="1:118" ht="43.5" customHeight="1">
      <c r="A1" s="292"/>
      <c r="B1" s="293" t="s">
        <v>304</v>
      </c>
      <c r="C1" s="294"/>
      <c r="D1" s="294"/>
      <c r="E1" s="294"/>
      <c r="F1" s="294"/>
      <c r="G1" s="294"/>
      <c r="H1" s="294"/>
      <c r="I1" s="294"/>
      <c r="J1" s="295"/>
      <c r="K1" s="296"/>
      <c r="L1" s="756" t="s">
        <v>305</v>
      </c>
      <c r="M1" s="297"/>
      <c r="N1" s="298"/>
      <c r="O1" s="298"/>
      <c r="P1" s="298"/>
      <c r="Q1" s="298"/>
      <c r="R1" s="298"/>
      <c r="S1" s="298"/>
      <c r="T1" s="298"/>
      <c r="U1" s="298"/>
      <c r="V1" s="298"/>
      <c r="W1" s="299"/>
      <c r="X1" s="300"/>
      <c r="Y1" s="301"/>
    </row>
    <row r="2" spans="1:118" s="319" customFormat="1" ht="36.75" customHeight="1">
      <c r="A2" s="305"/>
      <c r="B2" s="306" t="s">
        <v>359</v>
      </c>
      <c r="C2" s="307"/>
      <c r="D2" s="307"/>
      <c r="E2" s="307"/>
      <c r="F2" s="307"/>
      <c r="G2" s="307"/>
      <c r="H2" s="308"/>
      <c r="I2" s="309"/>
      <c r="J2" s="310"/>
      <c r="K2" s="311"/>
      <c r="L2" s="757"/>
      <c r="M2" s="312"/>
      <c r="N2" s="313"/>
      <c r="O2" s="314"/>
      <c r="P2" s="315"/>
      <c r="Q2" s="315"/>
      <c r="R2" s="315"/>
      <c r="S2" s="313"/>
      <c r="T2" s="316"/>
      <c r="U2" s="316"/>
      <c r="V2" s="316"/>
      <c r="W2" s="317"/>
      <c r="X2" s="318"/>
      <c r="Z2" s="302"/>
      <c r="AA2" s="302"/>
      <c r="AB2" s="302"/>
      <c r="AC2" s="302"/>
      <c r="AD2" s="302"/>
      <c r="AE2" s="302"/>
      <c r="AF2" s="302"/>
      <c r="AG2" s="320"/>
      <c r="AH2" s="320"/>
      <c r="AI2" s="302"/>
      <c r="AJ2" s="302"/>
      <c r="AK2" s="302"/>
      <c r="AL2" s="302"/>
      <c r="AM2" s="302"/>
      <c r="AN2" s="302"/>
      <c r="AO2" s="321"/>
      <c r="AP2" s="321"/>
      <c r="AQ2" s="321"/>
      <c r="AR2" s="321"/>
      <c r="AS2" s="321"/>
      <c r="AT2" s="321"/>
      <c r="AU2" s="321"/>
      <c r="AV2" s="321"/>
      <c r="AW2" s="321"/>
      <c r="AX2" s="321"/>
      <c r="AY2" s="321"/>
      <c r="AZ2" s="321"/>
      <c r="BA2" s="321"/>
      <c r="BB2" s="321"/>
      <c r="BC2" s="321"/>
      <c r="BD2" s="321"/>
      <c r="BE2" s="321"/>
      <c r="BF2" s="321"/>
      <c r="BG2" s="321"/>
      <c r="BH2" s="321"/>
      <c r="BI2" s="321"/>
      <c r="BJ2" s="321"/>
      <c r="BK2" s="321"/>
      <c r="BL2" s="321"/>
      <c r="BM2" s="321"/>
      <c r="BN2" s="321"/>
      <c r="BO2" s="321"/>
      <c r="BP2" s="321"/>
      <c r="BQ2" s="321"/>
      <c r="BR2" s="321"/>
      <c r="BS2" s="321"/>
      <c r="BT2" s="321"/>
      <c r="BU2" s="321"/>
      <c r="BV2" s="321"/>
      <c r="BW2" s="321"/>
      <c r="BX2" s="321"/>
      <c r="BY2" s="321"/>
      <c r="BZ2" s="321"/>
      <c r="CA2" s="321"/>
      <c r="CB2" s="321"/>
      <c r="CC2" s="321"/>
      <c r="CD2" s="321"/>
      <c r="CE2" s="321"/>
      <c r="CF2" s="321"/>
      <c r="CG2" s="321"/>
      <c r="CH2" s="321"/>
      <c r="CI2" s="321"/>
    </row>
    <row r="3" spans="1:118" s="319" customFormat="1" ht="36.75" customHeight="1">
      <c r="A3" s="305"/>
      <c r="B3" s="322" t="s">
        <v>204</v>
      </c>
      <c r="C3" s="323"/>
      <c r="D3" s="307"/>
      <c r="E3" s="307"/>
      <c r="F3" s="307"/>
      <c r="G3" s="307"/>
      <c r="H3" s="324"/>
      <c r="I3" s="325"/>
      <c r="J3" s="310"/>
      <c r="K3" s="311"/>
      <c r="L3" s="757"/>
      <c r="M3" s="312"/>
      <c r="N3" s="313"/>
      <c r="O3" s="314"/>
      <c r="P3" s="315"/>
      <c r="Q3" s="315"/>
      <c r="R3" s="315"/>
      <c r="S3" s="313"/>
      <c r="T3" s="316"/>
      <c r="U3" s="316"/>
      <c r="V3" s="316"/>
      <c r="W3" s="317"/>
      <c r="X3" s="318"/>
      <c r="Z3" s="302"/>
      <c r="AA3" s="302"/>
      <c r="AB3" s="302"/>
      <c r="AC3" s="302"/>
      <c r="AD3" s="302"/>
      <c r="AE3" s="302"/>
      <c r="AF3" s="302"/>
      <c r="AG3" s="320"/>
      <c r="AH3" s="320"/>
      <c r="AI3" s="302"/>
      <c r="AJ3" s="302"/>
      <c r="AK3" s="302"/>
      <c r="AL3" s="302"/>
      <c r="AM3" s="302"/>
      <c r="AN3" s="302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  <c r="BL3" s="321"/>
      <c r="BM3" s="321"/>
      <c r="BN3" s="321"/>
      <c r="BO3" s="321"/>
      <c r="BP3" s="321"/>
      <c r="BQ3" s="321"/>
      <c r="BR3" s="321"/>
      <c r="BS3" s="321"/>
      <c r="BT3" s="321"/>
      <c r="BU3" s="321"/>
      <c r="BV3" s="321"/>
      <c r="BW3" s="321"/>
      <c r="BX3" s="321"/>
      <c r="BY3" s="321"/>
      <c r="BZ3" s="321"/>
      <c r="CA3" s="321"/>
      <c r="CB3" s="321"/>
      <c r="CC3" s="321"/>
      <c r="CD3" s="321"/>
      <c r="CE3" s="321"/>
      <c r="CF3" s="321"/>
      <c r="CG3" s="321"/>
      <c r="CH3" s="321"/>
      <c r="CI3" s="321"/>
    </row>
    <row r="4" spans="1:118" s="319" customFormat="1" ht="36.75" customHeight="1">
      <c r="A4" s="326"/>
      <c r="B4" s="327" t="s">
        <v>308</v>
      </c>
      <c r="C4" s="328"/>
      <c r="D4" s="328"/>
      <c r="E4" s="328"/>
      <c r="F4" s="328"/>
      <c r="G4" s="328"/>
      <c r="H4" s="324"/>
      <c r="I4" s="325"/>
      <c r="J4" s="310"/>
      <c r="K4" s="329"/>
      <c r="L4" s="757"/>
      <c r="M4" s="316"/>
      <c r="N4" s="316"/>
      <c r="O4" s="330"/>
      <c r="P4" s="330"/>
      <c r="Q4" s="330"/>
      <c r="R4" s="330"/>
      <c r="S4" s="313"/>
      <c r="T4" s="316"/>
      <c r="U4" s="316"/>
      <c r="V4" s="316"/>
      <c r="W4" s="317"/>
      <c r="X4" s="318"/>
      <c r="Z4" s="302"/>
      <c r="AA4" s="302"/>
      <c r="AB4" s="302"/>
      <c r="AC4" s="302"/>
      <c r="AD4" s="302"/>
      <c r="AE4" s="302"/>
      <c r="AF4" s="302"/>
      <c r="AG4" s="320"/>
      <c r="AH4" s="320"/>
      <c r="AI4" s="302"/>
      <c r="AJ4" s="302"/>
      <c r="AK4" s="302"/>
      <c r="AL4" s="302"/>
      <c r="AM4" s="302"/>
      <c r="AN4" s="302"/>
      <c r="AO4" s="321"/>
      <c r="AP4" s="321"/>
      <c r="AQ4" s="321"/>
      <c r="AR4" s="321"/>
      <c r="AS4" s="321"/>
      <c r="AT4" s="321"/>
      <c r="AU4" s="321"/>
      <c r="AV4" s="321"/>
      <c r="AW4" s="321"/>
      <c r="AX4" s="321"/>
      <c r="AY4" s="321"/>
      <c r="AZ4" s="321"/>
      <c r="BA4" s="321"/>
      <c r="BB4" s="321"/>
      <c r="BC4" s="321"/>
      <c r="BD4" s="321"/>
      <c r="BE4" s="321"/>
      <c r="BF4" s="321"/>
      <c r="BG4" s="321"/>
      <c r="BH4" s="321"/>
      <c r="BI4" s="321"/>
      <c r="BJ4" s="321"/>
      <c r="BK4" s="321"/>
      <c r="BL4" s="321"/>
      <c r="BM4" s="321"/>
      <c r="BN4" s="321"/>
      <c r="BO4" s="321"/>
      <c r="BP4" s="321"/>
      <c r="BQ4" s="321"/>
      <c r="BR4" s="321"/>
      <c r="BS4" s="321"/>
      <c r="BT4" s="321"/>
      <c r="BU4" s="321"/>
      <c r="BV4" s="321"/>
      <c r="BW4" s="321"/>
      <c r="BX4" s="321"/>
      <c r="BY4" s="321"/>
      <c r="BZ4" s="321"/>
      <c r="CA4" s="321"/>
      <c r="CB4" s="321"/>
      <c r="CC4" s="321"/>
      <c r="CD4" s="321"/>
      <c r="CE4" s="321"/>
      <c r="CF4" s="321"/>
      <c r="CG4" s="321"/>
      <c r="CH4" s="321"/>
      <c r="CI4" s="321"/>
    </row>
    <row r="5" spans="1:118" s="319" customFormat="1" ht="36.75" customHeight="1">
      <c r="A5" s="326"/>
      <c r="B5" s="322" t="s">
        <v>360</v>
      </c>
      <c r="C5" s="328"/>
      <c r="D5" s="328"/>
      <c r="E5" s="328"/>
      <c r="F5" s="328"/>
      <c r="G5" s="328"/>
      <c r="H5" s="324"/>
      <c r="I5" s="325"/>
      <c r="J5" s="310"/>
      <c r="K5" s="329"/>
      <c r="L5" s="757"/>
      <c r="M5" s="316"/>
      <c r="N5" s="316"/>
      <c r="O5" s="330"/>
      <c r="P5" s="330"/>
      <c r="Q5" s="330"/>
      <c r="R5" s="330"/>
      <c r="S5" s="313"/>
      <c r="T5" s="316"/>
      <c r="U5" s="316"/>
      <c r="V5" s="316"/>
      <c r="W5" s="317"/>
      <c r="X5" s="318"/>
      <c r="Z5" s="302"/>
      <c r="AA5" s="302"/>
      <c r="AB5" s="302"/>
      <c r="AC5" s="302"/>
      <c r="AD5" s="302"/>
      <c r="AE5" s="302"/>
      <c r="AF5" s="302"/>
      <c r="AG5" s="320"/>
      <c r="AH5" s="320"/>
      <c r="AI5" s="302"/>
      <c r="AJ5" s="302"/>
      <c r="AK5" s="302"/>
      <c r="AL5" s="302"/>
      <c r="AM5" s="302"/>
      <c r="AN5" s="302"/>
      <c r="AO5" s="321"/>
      <c r="AP5" s="321"/>
      <c r="AQ5" s="321"/>
      <c r="AR5" s="321"/>
      <c r="AS5" s="321"/>
      <c r="AT5" s="321"/>
      <c r="AU5" s="321"/>
      <c r="AV5" s="321"/>
      <c r="AW5" s="321"/>
      <c r="AX5" s="321"/>
      <c r="AY5" s="321"/>
      <c r="AZ5" s="321"/>
      <c r="BA5" s="321"/>
      <c r="BB5" s="321"/>
      <c r="BC5" s="321"/>
      <c r="BD5" s="321"/>
      <c r="BE5" s="321"/>
      <c r="BF5" s="321"/>
      <c r="BG5" s="321"/>
      <c r="BH5" s="321"/>
      <c r="BI5" s="321"/>
      <c r="BJ5" s="321"/>
      <c r="BK5" s="321"/>
      <c r="BL5" s="321"/>
      <c r="BM5" s="321"/>
      <c r="BN5" s="321"/>
      <c r="BO5" s="321"/>
      <c r="BP5" s="321"/>
      <c r="BQ5" s="321"/>
      <c r="BR5" s="321"/>
      <c r="BS5" s="321"/>
      <c r="BT5" s="321"/>
      <c r="BU5" s="321"/>
      <c r="BV5" s="321"/>
      <c r="BW5" s="321"/>
      <c r="BX5" s="321"/>
      <c r="BY5" s="321"/>
      <c r="BZ5" s="321"/>
      <c r="CA5" s="321"/>
      <c r="CB5" s="321"/>
      <c r="CC5" s="321"/>
      <c r="CD5" s="321"/>
      <c r="CE5" s="321"/>
      <c r="CF5" s="321"/>
      <c r="CG5" s="321"/>
      <c r="CH5" s="321"/>
      <c r="CI5" s="321"/>
    </row>
    <row r="6" spans="1:118" s="336" customFormat="1" ht="36.75" customHeight="1">
      <c r="A6" s="331" t="s">
        <v>310</v>
      </c>
      <c r="B6" s="332"/>
      <c r="C6" s="328"/>
      <c r="D6" s="328"/>
      <c r="E6" s="328"/>
      <c r="F6" s="328"/>
      <c r="G6" s="328"/>
      <c r="H6" s="324"/>
      <c r="I6" s="325"/>
      <c r="J6" s="310"/>
      <c r="K6" s="311"/>
      <c r="L6" s="757"/>
      <c r="M6" s="333"/>
      <c r="N6" s="333"/>
      <c r="O6" s="313"/>
      <c r="P6" s="313"/>
      <c r="Q6" s="313"/>
      <c r="R6" s="313"/>
      <c r="S6" s="313"/>
      <c r="T6" s="333"/>
      <c r="U6" s="333"/>
      <c r="V6" s="333"/>
      <c r="W6" s="334"/>
      <c r="X6" s="335"/>
      <c r="Z6" s="337"/>
      <c r="AA6" s="337"/>
      <c r="AB6" s="337"/>
      <c r="AC6" s="337"/>
      <c r="AD6" s="337"/>
      <c r="AE6" s="337"/>
      <c r="AF6" s="337"/>
      <c r="AG6" s="338"/>
      <c r="AH6" s="338"/>
      <c r="AI6" s="337"/>
      <c r="AJ6" s="337"/>
      <c r="AK6" s="337"/>
      <c r="AL6" s="337"/>
      <c r="AM6" s="337"/>
      <c r="AN6" s="337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  <c r="BF6" s="321"/>
      <c r="BG6" s="321"/>
      <c r="BH6" s="321"/>
      <c r="BI6" s="321"/>
      <c r="BJ6" s="321"/>
      <c r="BK6" s="321"/>
      <c r="BL6" s="321"/>
      <c r="BM6" s="321"/>
      <c r="BN6" s="321"/>
      <c r="BO6" s="321"/>
      <c r="BP6" s="321"/>
      <c r="BQ6" s="321"/>
      <c r="BR6" s="321"/>
      <c r="BS6" s="321"/>
      <c r="BT6" s="321"/>
      <c r="BU6" s="321"/>
      <c r="BV6" s="321"/>
      <c r="BW6" s="321"/>
      <c r="BX6" s="321"/>
      <c r="BY6" s="321"/>
      <c r="BZ6" s="321"/>
      <c r="CA6" s="321"/>
      <c r="CB6" s="321"/>
      <c r="CC6" s="321"/>
      <c r="CD6" s="321"/>
      <c r="CE6" s="321"/>
      <c r="CF6" s="321"/>
      <c r="CG6" s="321"/>
      <c r="CH6" s="321"/>
      <c r="CI6" s="321"/>
    </row>
    <row r="7" spans="1:118" s="336" customFormat="1" ht="36.75" customHeight="1">
      <c r="A7" s="339" t="s">
        <v>311</v>
      </c>
      <c r="B7" s="332"/>
      <c r="C7" s="328"/>
      <c r="D7" s="328"/>
      <c r="E7" s="328"/>
      <c r="F7" s="328"/>
      <c r="G7" s="328"/>
      <c r="H7" s="324"/>
      <c r="I7" s="325"/>
      <c r="J7" s="310"/>
      <c r="K7" s="329"/>
      <c r="L7" s="757"/>
      <c r="M7" s="333"/>
      <c r="N7" s="333"/>
      <c r="O7" s="313"/>
      <c r="P7" s="313"/>
      <c r="Q7" s="313"/>
      <c r="R7" s="313"/>
      <c r="S7" s="313"/>
      <c r="T7" s="333"/>
      <c r="U7" s="333"/>
      <c r="V7" s="333"/>
      <c r="W7" s="334"/>
      <c r="X7" s="335"/>
      <c r="Z7" s="337"/>
      <c r="AA7" s="337"/>
      <c r="AB7" s="337"/>
      <c r="AC7" s="337"/>
      <c r="AD7" s="337"/>
      <c r="AE7" s="337"/>
      <c r="AF7" s="337"/>
      <c r="AG7" s="338"/>
      <c r="AH7" s="338"/>
      <c r="AI7" s="337"/>
      <c r="AJ7" s="337"/>
      <c r="AK7" s="337"/>
      <c r="AL7" s="337"/>
      <c r="AM7" s="337"/>
      <c r="AN7" s="337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  <c r="BF7" s="321"/>
      <c r="BG7" s="321"/>
      <c r="BH7" s="321"/>
      <c r="BI7" s="321"/>
      <c r="BJ7" s="321"/>
      <c r="BK7" s="321"/>
      <c r="BL7" s="321"/>
      <c r="BM7" s="321"/>
      <c r="BN7" s="321"/>
      <c r="BO7" s="321"/>
      <c r="BP7" s="321"/>
      <c r="BQ7" s="321"/>
      <c r="BR7" s="321"/>
      <c r="BS7" s="321"/>
      <c r="BT7" s="321"/>
      <c r="BU7" s="321"/>
      <c r="BV7" s="321"/>
      <c r="BW7" s="321"/>
      <c r="BX7" s="321"/>
      <c r="BY7" s="321"/>
      <c r="BZ7" s="321"/>
      <c r="CA7" s="321"/>
      <c r="CB7" s="321"/>
      <c r="CC7" s="321"/>
      <c r="CD7" s="321"/>
      <c r="CE7" s="321"/>
      <c r="CF7" s="321"/>
      <c r="CG7" s="321"/>
      <c r="CH7" s="321"/>
      <c r="CI7" s="321"/>
    </row>
    <row r="8" spans="1:118" s="336" customFormat="1" ht="36.75" customHeight="1">
      <c r="A8" s="331" t="s">
        <v>312</v>
      </c>
      <c r="B8" s="332"/>
      <c r="C8" s="328"/>
      <c r="D8" s="328"/>
      <c r="E8" s="328"/>
      <c r="F8" s="328"/>
      <c r="G8" s="328"/>
      <c r="H8" s="324"/>
      <c r="I8" s="325"/>
      <c r="J8" s="310"/>
      <c r="K8" s="311"/>
      <c r="L8" s="757"/>
      <c r="M8" s="333"/>
      <c r="N8" s="333"/>
      <c r="O8" s="313"/>
      <c r="P8" s="313"/>
      <c r="Q8" s="313"/>
      <c r="R8" s="313"/>
      <c r="S8" s="313"/>
      <c r="T8" s="333"/>
      <c r="U8" s="333"/>
      <c r="V8" s="333"/>
      <c r="W8" s="334"/>
      <c r="X8" s="335"/>
      <c r="Z8" s="337"/>
      <c r="AA8" s="337"/>
      <c r="AB8" s="337"/>
      <c r="AC8" s="337"/>
      <c r="AD8" s="337"/>
      <c r="AE8" s="337"/>
      <c r="AF8" s="337"/>
      <c r="AG8" s="338"/>
      <c r="AH8" s="338"/>
      <c r="AI8" s="337"/>
      <c r="AJ8" s="337"/>
      <c r="AK8" s="337"/>
      <c r="AL8" s="337"/>
      <c r="AM8" s="337"/>
      <c r="AN8" s="337"/>
      <c r="AO8" s="321"/>
      <c r="AP8" s="321"/>
      <c r="AQ8" s="321"/>
      <c r="AR8" s="321"/>
      <c r="AS8" s="321"/>
      <c r="AT8" s="321"/>
      <c r="AU8" s="321"/>
      <c r="AV8" s="321"/>
      <c r="AW8" s="321"/>
      <c r="AX8" s="321"/>
      <c r="AY8" s="321"/>
      <c r="AZ8" s="321"/>
      <c r="BA8" s="321"/>
      <c r="BB8" s="321"/>
      <c r="BC8" s="321"/>
      <c r="BD8" s="321"/>
      <c r="BE8" s="321"/>
      <c r="BF8" s="321"/>
      <c r="BG8" s="321"/>
      <c r="BH8" s="321"/>
      <c r="BI8" s="321"/>
      <c r="BJ8" s="321"/>
      <c r="BK8" s="321"/>
      <c r="BL8" s="321"/>
      <c r="BM8" s="321"/>
      <c r="BN8" s="321"/>
      <c r="BO8" s="321"/>
      <c r="BP8" s="321"/>
      <c r="BQ8" s="321"/>
      <c r="BR8" s="321"/>
      <c r="BS8" s="321"/>
      <c r="BT8" s="321"/>
      <c r="BU8" s="321"/>
      <c r="BV8" s="321"/>
      <c r="BW8" s="321"/>
      <c r="BX8" s="321"/>
      <c r="BY8" s="321"/>
      <c r="BZ8" s="321"/>
      <c r="CA8" s="321"/>
      <c r="CB8" s="321"/>
      <c r="CC8" s="321"/>
      <c r="CD8" s="321"/>
      <c r="CE8" s="321"/>
      <c r="CF8" s="321"/>
      <c r="CG8" s="321"/>
      <c r="CH8" s="321"/>
      <c r="CI8" s="321"/>
    </row>
    <row r="9" spans="1:118" s="320" customFormat="1" ht="36.75" customHeight="1">
      <c r="A9" s="339" t="s">
        <v>361</v>
      </c>
      <c r="B9" s="332"/>
      <c r="C9" s="328"/>
      <c r="D9" s="328"/>
      <c r="E9" s="328"/>
      <c r="F9" s="328"/>
      <c r="G9" s="328"/>
      <c r="H9" s="324"/>
      <c r="I9" s="325"/>
      <c r="J9" s="310"/>
      <c r="K9" s="329"/>
      <c r="L9" s="757"/>
      <c r="M9" s="316"/>
      <c r="N9" s="316"/>
      <c r="O9" s="340"/>
      <c r="P9" s="341"/>
      <c r="Q9" s="341"/>
      <c r="R9" s="341"/>
      <c r="S9" s="342"/>
      <c r="T9" s="316"/>
      <c r="U9" s="316"/>
      <c r="V9" s="316"/>
      <c r="W9" s="317"/>
      <c r="X9" s="318"/>
      <c r="Z9" s="302"/>
      <c r="AA9" s="302"/>
      <c r="AB9" s="302"/>
      <c r="AC9" s="302"/>
      <c r="AD9" s="302"/>
      <c r="AE9" s="302"/>
      <c r="AF9" s="302"/>
      <c r="AI9" s="302"/>
      <c r="AJ9" s="302"/>
      <c r="AK9" s="302"/>
      <c r="AL9" s="302"/>
      <c r="AM9" s="302"/>
      <c r="AN9" s="302"/>
      <c r="AO9" s="343"/>
      <c r="AP9" s="343"/>
      <c r="AQ9" s="343"/>
      <c r="AR9" s="343"/>
      <c r="AS9" s="343"/>
      <c r="AT9" s="343"/>
      <c r="AU9" s="343"/>
      <c r="AV9" s="343"/>
      <c r="AW9" s="343"/>
      <c r="AX9" s="343"/>
      <c r="AY9" s="343"/>
      <c r="AZ9" s="343"/>
      <c r="BA9" s="343"/>
      <c r="BB9" s="343"/>
      <c r="BC9" s="343"/>
      <c r="BD9" s="343"/>
      <c r="BE9" s="343"/>
      <c r="BF9" s="343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  <c r="BR9" s="343"/>
      <c r="BS9" s="343"/>
      <c r="BT9" s="343"/>
      <c r="BU9" s="343"/>
      <c r="BV9" s="343"/>
      <c r="BW9" s="343"/>
      <c r="BX9" s="343"/>
      <c r="BY9" s="343"/>
      <c r="BZ9" s="343"/>
      <c r="CA9" s="343"/>
      <c r="CB9" s="343"/>
      <c r="CC9" s="343"/>
      <c r="CD9" s="343"/>
      <c r="CE9" s="343"/>
      <c r="CF9" s="343"/>
      <c r="CG9" s="343"/>
      <c r="CH9" s="343"/>
      <c r="CI9" s="343"/>
    </row>
    <row r="10" spans="1:118" s="320" customFormat="1" ht="35.25" customHeight="1">
      <c r="A10" s="344"/>
      <c r="B10" s="345" t="s">
        <v>314</v>
      </c>
      <c r="C10" s="346"/>
      <c r="D10" s="346"/>
      <c r="E10" s="346"/>
      <c r="F10" s="346"/>
      <c r="G10" s="346"/>
      <c r="H10" s="347"/>
      <c r="I10" s="346"/>
      <c r="J10" s="346"/>
      <c r="K10" s="346"/>
      <c r="L10" s="758"/>
      <c r="M10" s="316"/>
      <c r="N10" s="316"/>
      <c r="O10" s="340"/>
      <c r="P10" s="341"/>
      <c r="Q10" s="341"/>
      <c r="R10" s="341"/>
      <c r="S10" s="342"/>
      <c r="T10" s="316"/>
      <c r="U10" s="316"/>
      <c r="V10" s="316"/>
      <c r="W10" s="317"/>
      <c r="X10" s="318"/>
      <c r="Z10" s="302"/>
      <c r="AA10" s="302"/>
      <c r="AB10" s="302"/>
      <c r="AC10" s="302"/>
      <c r="AD10" s="302"/>
      <c r="AE10" s="302"/>
      <c r="AF10" s="302"/>
      <c r="AI10" s="302"/>
      <c r="AJ10" s="302"/>
      <c r="AK10" s="302"/>
      <c r="AL10" s="302"/>
      <c r="AM10" s="302"/>
      <c r="AN10" s="302"/>
      <c r="AO10" s="343"/>
      <c r="AP10" s="343"/>
      <c r="AQ10" s="343"/>
      <c r="AR10" s="343"/>
      <c r="AS10" s="343"/>
      <c r="AT10" s="343"/>
      <c r="AU10" s="343"/>
      <c r="AV10" s="343"/>
      <c r="AW10" s="343"/>
      <c r="AX10" s="343"/>
      <c r="AY10" s="343"/>
      <c r="AZ10" s="343"/>
      <c r="BA10" s="343"/>
      <c r="BB10" s="343"/>
      <c r="BC10" s="343"/>
      <c r="BD10" s="343"/>
      <c r="BE10" s="343"/>
      <c r="BF10" s="343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  <c r="BR10" s="343"/>
      <c r="BS10" s="343"/>
      <c r="BT10" s="343"/>
      <c r="BU10" s="343"/>
      <c r="BV10" s="343"/>
      <c r="BW10" s="343"/>
      <c r="BX10" s="343"/>
      <c r="BY10" s="343"/>
      <c r="BZ10" s="343"/>
      <c r="CA10" s="343"/>
      <c r="CB10" s="343"/>
      <c r="CC10" s="343"/>
      <c r="CD10" s="343"/>
      <c r="CE10" s="343"/>
      <c r="CF10" s="343"/>
      <c r="CG10" s="343"/>
      <c r="CH10" s="343"/>
      <c r="CI10" s="343"/>
    </row>
    <row r="11" spans="1:118" s="320" customFormat="1" ht="26.25" customHeight="1">
      <c r="A11" s="348" t="s">
        <v>381</v>
      </c>
      <c r="B11" s="349"/>
      <c r="C11" s="349"/>
      <c r="D11" s="349"/>
      <c r="E11" s="349"/>
      <c r="F11" s="349"/>
      <c r="G11" s="349"/>
      <c r="H11" s="349"/>
      <c r="I11" s="349"/>
      <c r="J11" s="350"/>
      <c r="K11" s="351"/>
      <c r="L11" s="349"/>
      <c r="M11" s="349"/>
      <c r="N11" s="349"/>
      <c r="O11" s="349"/>
      <c r="P11" s="349"/>
      <c r="Q11" s="349"/>
      <c r="R11" s="349"/>
      <c r="S11" s="349"/>
      <c r="T11" s="349"/>
      <c r="U11" s="349"/>
      <c r="V11" s="349"/>
      <c r="W11" s="352"/>
      <c r="X11" s="353" t="s">
        <v>316</v>
      </c>
      <c r="Y11" s="316"/>
      <c r="Z11" s="354"/>
      <c r="AA11" s="354"/>
      <c r="AB11" s="354"/>
      <c r="AC11" s="354"/>
      <c r="AD11" s="354"/>
      <c r="AE11" s="354"/>
      <c r="AF11" s="354"/>
      <c r="AG11" s="355"/>
      <c r="AH11" s="355"/>
      <c r="AI11" s="354"/>
      <c r="AJ11" s="354"/>
      <c r="AK11" s="354"/>
      <c r="AL11" s="354"/>
      <c r="AM11" s="354"/>
      <c r="AN11" s="354"/>
      <c r="AO11" s="343"/>
      <c r="AP11" s="343"/>
      <c r="AQ11" s="343"/>
      <c r="AR11" s="343"/>
      <c r="AS11" s="343"/>
      <c r="AT11" s="343"/>
      <c r="AU11" s="343"/>
      <c r="AV11" s="343"/>
      <c r="AW11" s="343"/>
      <c r="AX11" s="343"/>
      <c r="AY11" s="343"/>
      <c r="AZ11" s="343"/>
      <c r="BA11" s="343"/>
      <c r="BB11" s="343"/>
      <c r="BC11" s="343"/>
      <c r="BD11" s="343"/>
      <c r="BE11" s="343"/>
      <c r="BF11" s="343"/>
      <c r="BG11" s="343"/>
      <c r="BH11" s="343"/>
      <c r="BI11" s="343"/>
      <c r="BJ11" s="343"/>
      <c r="BK11" s="343"/>
      <c r="BL11" s="343"/>
      <c r="BM11" s="343"/>
      <c r="BN11" s="343"/>
      <c r="BO11" s="343"/>
      <c r="BP11" s="343"/>
      <c r="BQ11" s="343"/>
      <c r="BR11" s="343"/>
      <c r="BS11" s="343"/>
      <c r="BT11" s="343"/>
      <c r="BU11" s="343"/>
      <c r="BV11" s="343"/>
      <c r="BW11" s="343"/>
      <c r="BX11" s="343"/>
      <c r="BY11" s="343"/>
      <c r="BZ11" s="343"/>
      <c r="CA11" s="343"/>
      <c r="CB11" s="343"/>
      <c r="CC11" s="343"/>
      <c r="CD11" s="343"/>
      <c r="CE11" s="343"/>
      <c r="CF11" s="343"/>
      <c r="CG11" s="343"/>
      <c r="CH11" s="343"/>
      <c r="CI11" s="343"/>
    </row>
    <row r="12" spans="1:118" s="316" customFormat="1" ht="11.25" customHeight="1">
      <c r="A12" s="318"/>
      <c r="B12" s="356"/>
      <c r="C12" s="357"/>
      <c r="D12" s="358"/>
      <c r="E12" s="358"/>
      <c r="F12" s="358"/>
      <c r="G12" s="358"/>
      <c r="L12" s="359"/>
      <c r="O12" s="340"/>
      <c r="P12" s="358"/>
      <c r="Q12" s="358"/>
      <c r="R12" s="358"/>
      <c r="S12" s="358"/>
      <c r="W12" s="317"/>
      <c r="X12" s="318"/>
      <c r="Z12" s="354"/>
      <c r="AA12" s="354"/>
      <c r="AB12" s="354"/>
      <c r="AC12" s="354"/>
      <c r="AD12" s="360"/>
      <c r="AE12" s="360"/>
      <c r="AF12" s="360"/>
      <c r="AG12" s="361"/>
      <c r="AH12" s="355"/>
      <c r="AI12" s="354"/>
      <c r="AJ12" s="354"/>
      <c r="AK12" s="354"/>
      <c r="AL12" s="360"/>
      <c r="AM12" s="360"/>
      <c r="AN12" s="360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  <c r="BE12" s="362"/>
      <c r="BF12" s="362"/>
      <c r="BG12" s="362"/>
      <c r="BH12" s="362"/>
      <c r="BI12" s="362"/>
      <c r="BJ12" s="362"/>
      <c r="BK12" s="362"/>
      <c r="BL12" s="362"/>
      <c r="BM12" s="362"/>
      <c r="BN12" s="362"/>
      <c r="BO12" s="362"/>
      <c r="BP12" s="362"/>
      <c r="BQ12" s="362"/>
      <c r="BR12" s="362"/>
      <c r="BS12" s="362"/>
      <c r="BT12" s="362"/>
      <c r="BU12" s="362"/>
      <c r="BV12" s="362"/>
      <c r="BW12" s="362"/>
      <c r="BX12" s="362"/>
      <c r="BY12" s="362"/>
      <c r="BZ12" s="362"/>
      <c r="CA12" s="362"/>
      <c r="CB12" s="362"/>
      <c r="CC12" s="362"/>
      <c r="CD12" s="362"/>
      <c r="CE12" s="362"/>
      <c r="CF12" s="362"/>
      <c r="CG12" s="362"/>
      <c r="CH12" s="362"/>
      <c r="CI12" s="362"/>
    </row>
    <row r="13" spans="1:118" s="320" customFormat="1" ht="26.25" customHeight="1">
      <c r="A13" s="318"/>
      <c r="B13" s="363" t="s">
        <v>317</v>
      </c>
      <c r="C13" s="364" t="s">
        <v>318</v>
      </c>
      <c r="D13" s="365" t="s">
        <v>319</v>
      </c>
      <c r="E13" s="366" t="s">
        <v>320</v>
      </c>
      <c r="F13" s="366" t="s">
        <v>321</v>
      </c>
      <c r="G13" s="367" t="s">
        <v>322</v>
      </c>
      <c r="H13" s="316"/>
      <c r="I13" s="316"/>
      <c r="J13" s="316"/>
      <c r="K13" s="316"/>
      <c r="L13" s="316"/>
      <c r="M13" s="363" t="s">
        <v>317</v>
      </c>
      <c r="N13" s="364" t="s">
        <v>318</v>
      </c>
      <c r="O13" s="365" t="s">
        <v>319</v>
      </c>
      <c r="P13" s="366" t="s">
        <v>320</v>
      </c>
      <c r="Q13" s="366" t="s">
        <v>321</v>
      </c>
      <c r="R13" s="367" t="s">
        <v>322</v>
      </c>
      <c r="S13" s="358"/>
      <c r="T13" s="316"/>
      <c r="U13" s="316"/>
      <c r="V13" s="316"/>
      <c r="W13" s="317"/>
      <c r="X13" s="318"/>
      <c r="Z13" s="354"/>
      <c r="AA13" s="368"/>
      <c r="AB13" s="354"/>
      <c r="AC13" s="354"/>
      <c r="AD13" s="369"/>
      <c r="AE13" s="370"/>
      <c r="AF13" s="370"/>
      <c r="AG13" s="371"/>
      <c r="AH13" s="361"/>
      <c r="AI13" s="368"/>
      <c r="AJ13" s="354"/>
      <c r="AK13" s="354"/>
      <c r="AL13" s="369"/>
      <c r="AM13" s="370"/>
      <c r="AN13" s="370"/>
      <c r="AO13" s="343"/>
      <c r="AP13" s="343"/>
      <c r="AQ13" s="343"/>
      <c r="AR13" s="343"/>
      <c r="AS13" s="343"/>
      <c r="AT13" s="343"/>
      <c r="AU13" s="343"/>
      <c r="AV13" s="343"/>
      <c r="AW13" s="343"/>
      <c r="AX13" s="343"/>
      <c r="AY13" s="343"/>
      <c r="AZ13" s="343"/>
      <c r="BA13" s="343"/>
      <c r="BB13" s="343"/>
      <c r="BC13" s="343"/>
      <c r="BD13" s="343"/>
      <c r="BE13" s="343"/>
      <c r="BF13" s="343"/>
      <c r="BG13" s="343"/>
      <c r="BH13" s="343"/>
      <c r="BI13" s="343"/>
      <c r="BJ13" s="343"/>
      <c r="BK13" s="343"/>
      <c r="BL13" s="343"/>
      <c r="BM13" s="343"/>
      <c r="BN13" s="343"/>
      <c r="BO13" s="343"/>
      <c r="BP13" s="343"/>
      <c r="BQ13" s="343"/>
      <c r="BR13" s="343"/>
      <c r="BS13" s="343"/>
      <c r="BT13" s="343"/>
      <c r="BU13" s="343"/>
      <c r="BV13" s="343"/>
      <c r="BW13" s="343"/>
      <c r="BX13" s="343"/>
      <c r="BY13" s="343"/>
      <c r="BZ13" s="343"/>
      <c r="CA13" s="343"/>
      <c r="CB13" s="343"/>
      <c r="CC13" s="343"/>
      <c r="CD13" s="343"/>
      <c r="CE13" s="343"/>
      <c r="CF13" s="343"/>
      <c r="CG13" s="343"/>
    </row>
    <row r="14" spans="1:118" s="390" customFormat="1" ht="18.75" customHeight="1">
      <c r="A14" s="372"/>
      <c r="B14" s="373" t="s">
        <v>323</v>
      </c>
      <c r="C14" s="374" t="s">
        <v>324</v>
      </c>
      <c r="D14" s="375" t="s">
        <v>324</v>
      </c>
      <c r="E14" s="376" t="s">
        <v>325</v>
      </c>
      <c r="F14" s="376"/>
      <c r="G14" s="377"/>
      <c r="H14" s="378"/>
      <c r="I14" s="378"/>
      <c r="J14" s="378"/>
      <c r="K14" s="378"/>
      <c r="L14" s="378"/>
      <c r="M14" s="373" t="s">
        <v>323</v>
      </c>
      <c r="N14" s="374" t="s">
        <v>324</v>
      </c>
      <c r="O14" s="375" t="s">
        <v>324</v>
      </c>
      <c r="P14" s="376" t="s">
        <v>325</v>
      </c>
      <c r="Q14" s="376"/>
      <c r="R14" s="377"/>
      <c r="S14" s="379"/>
      <c r="T14" s="378"/>
      <c r="U14" s="378"/>
      <c r="V14" s="380"/>
      <c r="W14" s="381"/>
      <c r="X14" s="382"/>
      <c r="Y14" s="378"/>
      <c r="Z14" s="383"/>
      <c r="AA14" s="384"/>
      <c r="AB14" s="368"/>
      <c r="AC14" s="368"/>
      <c r="AD14" s="384"/>
      <c r="AE14" s="368"/>
      <c r="AF14" s="368"/>
      <c r="AG14" s="385"/>
      <c r="AH14" s="386"/>
      <c r="AI14" s="384"/>
      <c r="AJ14" s="368"/>
      <c r="AK14" s="368"/>
      <c r="AL14" s="384"/>
      <c r="AM14" s="368"/>
      <c r="AN14" s="368"/>
      <c r="AO14" s="387"/>
      <c r="AP14" s="387"/>
      <c r="AQ14" s="387"/>
      <c r="AR14" s="387"/>
      <c r="AS14" s="387"/>
      <c r="AT14" s="387"/>
      <c r="AU14" s="387"/>
      <c r="AV14" s="387"/>
      <c r="AW14" s="387"/>
      <c r="AX14" s="387"/>
      <c r="AY14" s="387"/>
      <c r="AZ14" s="387"/>
      <c r="BA14" s="387"/>
      <c r="BB14" s="387"/>
      <c r="BC14" s="387"/>
      <c r="BD14" s="387"/>
      <c r="BE14" s="387"/>
      <c r="BF14" s="387"/>
      <c r="BG14" s="387"/>
      <c r="BH14" s="387"/>
      <c r="BI14" s="387"/>
      <c r="BJ14" s="387"/>
      <c r="BK14" s="387"/>
      <c r="BL14" s="387"/>
      <c r="BM14" s="387"/>
      <c r="BN14" s="387"/>
      <c r="BO14" s="387"/>
      <c r="BP14" s="387"/>
      <c r="BQ14" s="387"/>
      <c r="BR14" s="387"/>
      <c r="BS14" s="388"/>
      <c r="BT14" s="388"/>
      <c r="BU14" s="388"/>
      <c r="BV14" s="388"/>
      <c r="BW14" s="388"/>
      <c r="BX14" s="388"/>
      <c r="BY14" s="388"/>
      <c r="BZ14" s="388"/>
      <c r="CA14" s="388"/>
      <c r="CB14" s="388"/>
      <c r="CC14" s="388"/>
      <c r="CD14" s="388"/>
      <c r="CE14" s="388"/>
      <c r="CF14" s="388"/>
      <c r="CG14" s="388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</row>
    <row r="15" spans="1:118" s="390" customFormat="1" ht="24" customHeight="1">
      <c r="A15" s="372"/>
      <c r="B15" s="391" t="s">
        <v>326</v>
      </c>
      <c r="C15" s="392">
        <v>30</v>
      </c>
      <c r="D15" s="393">
        <v>0</v>
      </c>
      <c r="E15" s="394">
        <v>2.3148148148149916E-4</v>
      </c>
      <c r="F15" s="392">
        <v>1</v>
      </c>
      <c r="G15" s="395" t="s">
        <v>342</v>
      </c>
      <c r="H15" s="378"/>
      <c r="I15" s="378"/>
      <c r="J15" s="378"/>
      <c r="K15" s="378"/>
      <c r="L15" s="378"/>
      <c r="M15" s="391" t="s">
        <v>363</v>
      </c>
      <c r="N15" s="392">
        <v>100</v>
      </c>
      <c r="O15" s="393">
        <v>40</v>
      </c>
      <c r="P15" s="394">
        <v>1.9328703703703765E-3</v>
      </c>
      <c r="Q15" s="392">
        <v>1</v>
      </c>
      <c r="R15" s="395" t="s">
        <v>382</v>
      </c>
      <c r="S15" s="379"/>
      <c r="T15" s="378"/>
      <c r="U15" s="397">
        <v>0.5</v>
      </c>
      <c r="V15" s="380"/>
      <c r="W15" s="381"/>
      <c r="X15" s="382"/>
      <c r="Y15" s="378"/>
      <c r="Z15" s="383"/>
      <c r="AA15" s="398"/>
      <c r="AB15" s="398"/>
      <c r="AC15" s="398"/>
      <c r="AD15" s="369"/>
      <c r="AE15" s="369"/>
      <c r="AF15" s="369"/>
      <c r="AG15" s="385"/>
      <c r="AH15" s="386"/>
      <c r="AI15" s="398"/>
      <c r="AJ15" s="398"/>
      <c r="AK15" s="398"/>
      <c r="AL15" s="369"/>
      <c r="AM15" s="369"/>
      <c r="AN15" s="369"/>
      <c r="AO15" s="387"/>
      <c r="AP15" s="387"/>
      <c r="AQ15" s="387"/>
      <c r="AR15" s="387"/>
      <c r="AS15" s="387"/>
      <c r="AT15" s="387"/>
      <c r="AU15" s="387"/>
      <c r="AV15" s="387"/>
      <c r="AW15" s="387"/>
      <c r="AX15" s="387"/>
      <c r="AY15" s="387"/>
      <c r="AZ15" s="387"/>
      <c r="BA15" s="387"/>
      <c r="BB15" s="387"/>
      <c r="BC15" s="387"/>
      <c r="BD15" s="387"/>
      <c r="BE15" s="387"/>
      <c r="BF15" s="387"/>
      <c r="BG15" s="387"/>
      <c r="BH15" s="387"/>
      <c r="BI15" s="387"/>
      <c r="BJ15" s="387"/>
      <c r="BK15" s="387"/>
      <c r="BL15" s="387"/>
      <c r="BM15" s="387"/>
      <c r="BN15" s="387"/>
      <c r="BO15" s="387"/>
      <c r="BP15" s="387"/>
      <c r="BQ15" s="387"/>
      <c r="BR15" s="387"/>
      <c r="BS15" s="388"/>
      <c r="BT15" s="388"/>
      <c r="BU15" s="388"/>
      <c r="BV15" s="388"/>
      <c r="BW15" s="388"/>
      <c r="BX15" s="388"/>
      <c r="BY15" s="388"/>
      <c r="BZ15" s="388"/>
      <c r="CA15" s="388"/>
      <c r="CB15" s="388"/>
      <c r="CC15" s="388"/>
      <c r="CD15" s="388"/>
      <c r="CE15" s="388"/>
      <c r="CF15" s="388"/>
      <c r="CG15" s="388"/>
      <c r="CH15" s="389"/>
      <c r="CI15" s="389"/>
      <c r="CJ15" s="389"/>
      <c r="CK15" s="389"/>
      <c r="CL15" s="389"/>
      <c r="CM15" s="389"/>
      <c r="CN15" s="389"/>
      <c r="CO15" s="389"/>
      <c r="CP15" s="389"/>
      <c r="CQ15" s="389"/>
      <c r="CR15" s="389"/>
      <c r="CS15" s="389"/>
      <c r="CT15" s="389"/>
      <c r="CU15" s="389"/>
      <c r="CV15" s="389"/>
      <c r="CW15" s="389"/>
      <c r="CX15" s="389"/>
      <c r="CY15" s="389"/>
      <c r="CZ15" s="389"/>
      <c r="DA15" s="389"/>
      <c r="DB15" s="389"/>
      <c r="DC15" s="389"/>
      <c r="DD15" s="389"/>
      <c r="DE15" s="389"/>
      <c r="DF15" s="389"/>
      <c r="DG15" s="389"/>
      <c r="DH15" s="389"/>
      <c r="DI15" s="389"/>
      <c r="DJ15" s="389"/>
      <c r="DK15" s="389"/>
      <c r="DL15" s="389"/>
      <c r="DM15" s="389"/>
      <c r="DN15" s="389"/>
    </row>
    <row r="16" spans="1:118" s="415" customFormat="1" ht="24" customHeight="1">
      <c r="A16" s="399"/>
      <c r="B16" s="400" t="s">
        <v>364</v>
      </c>
      <c r="C16" s="401">
        <v>20</v>
      </c>
      <c r="D16" s="402">
        <v>0</v>
      </c>
      <c r="E16" s="403">
        <v>1.5046296296294948E-4</v>
      </c>
      <c r="F16" s="404">
        <v>1</v>
      </c>
      <c r="G16" s="405" t="s">
        <v>342</v>
      </c>
      <c r="H16" s="406"/>
      <c r="I16" s="406"/>
      <c r="J16" s="406"/>
      <c r="K16" s="406"/>
      <c r="L16" s="406"/>
      <c r="M16" s="400" t="s">
        <v>62</v>
      </c>
      <c r="N16" s="401">
        <v>70</v>
      </c>
      <c r="O16" s="402">
        <v>0</v>
      </c>
      <c r="P16" s="403">
        <v>3.0092592592589895E-4</v>
      </c>
      <c r="Q16" s="404">
        <v>1</v>
      </c>
      <c r="R16" s="405" t="s">
        <v>342</v>
      </c>
      <c r="S16" s="408"/>
      <c r="T16" s="406"/>
      <c r="U16" s="397">
        <v>1.55</v>
      </c>
      <c r="V16" s="406"/>
      <c r="W16" s="409"/>
      <c r="X16" s="410"/>
      <c r="Y16" s="406"/>
      <c r="Z16" s="411"/>
      <c r="AA16" s="354"/>
      <c r="AB16" s="354"/>
      <c r="AC16" s="354"/>
      <c r="AD16" s="360"/>
      <c r="AE16" s="360"/>
      <c r="AF16" s="360"/>
      <c r="AG16" s="361"/>
      <c r="AH16" s="412"/>
      <c r="AI16" s="354"/>
      <c r="AJ16" s="354"/>
      <c r="AK16" s="354"/>
      <c r="AL16" s="360"/>
      <c r="AM16" s="360"/>
      <c r="AN16" s="360"/>
      <c r="AO16" s="413"/>
      <c r="AP16" s="413"/>
      <c r="AQ16" s="413"/>
      <c r="AR16" s="413"/>
      <c r="AS16" s="413"/>
      <c r="AT16" s="413"/>
      <c r="AU16" s="413"/>
      <c r="AV16" s="413"/>
      <c r="AW16" s="413"/>
      <c r="AX16" s="413"/>
      <c r="AY16" s="413"/>
      <c r="AZ16" s="413"/>
      <c r="BA16" s="413"/>
      <c r="BB16" s="413"/>
      <c r="BC16" s="413"/>
      <c r="BD16" s="413"/>
      <c r="BE16" s="413"/>
      <c r="BF16" s="413"/>
      <c r="BG16" s="413"/>
      <c r="BH16" s="413"/>
      <c r="BI16" s="413"/>
      <c r="BJ16" s="413"/>
      <c r="BK16" s="413"/>
      <c r="BL16" s="413"/>
      <c r="BM16" s="413"/>
      <c r="BN16" s="413"/>
      <c r="BO16" s="413"/>
      <c r="BP16" s="413"/>
      <c r="BQ16" s="413"/>
      <c r="BR16" s="413"/>
      <c r="BS16" s="414"/>
      <c r="BT16" s="414"/>
      <c r="BU16" s="414"/>
      <c r="BV16" s="414"/>
      <c r="BW16" s="414"/>
      <c r="BX16" s="414"/>
      <c r="BY16" s="414"/>
      <c r="BZ16" s="414"/>
      <c r="CA16" s="414"/>
      <c r="CB16" s="414"/>
      <c r="CC16" s="414"/>
      <c r="CD16" s="414"/>
      <c r="CE16" s="414"/>
      <c r="CF16" s="414"/>
      <c r="CG16" s="414"/>
    </row>
    <row r="17" spans="1:85" s="415" customFormat="1" ht="24" customHeight="1">
      <c r="A17" s="399"/>
      <c r="B17" s="400" t="s">
        <v>188</v>
      </c>
      <c r="C17" s="401">
        <v>30</v>
      </c>
      <c r="D17" s="402">
        <v>0</v>
      </c>
      <c r="E17" s="403">
        <v>2.1990740740740478E-4</v>
      </c>
      <c r="F17" s="404">
        <v>1</v>
      </c>
      <c r="G17" s="405" t="s">
        <v>342</v>
      </c>
      <c r="H17" s="406"/>
      <c r="I17" s="406"/>
      <c r="J17" s="406"/>
      <c r="K17" s="406"/>
      <c r="L17" s="406"/>
      <c r="M17" s="400" t="s">
        <v>63</v>
      </c>
      <c r="N17" s="401">
        <v>40</v>
      </c>
      <c r="O17" s="402">
        <v>0</v>
      </c>
      <c r="P17" s="403">
        <v>2.777777777778212E-4</v>
      </c>
      <c r="Q17" s="404">
        <v>1</v>
      </c>
      <c r="R17" s="405" t="s">
        <v>342</v>
      </c>
      <c r="S17" s="408"/>
      <c r="T17" s="406"/>
      <c r="U17" s="397">
        <v>2.6100000000000003</v>
      </c>
      <c r="V17" s="406"/>
      <c r="W17" s="409"/>
      <c r="X17" s="410"/>
      <c r="Y17" s="406"/>
      <c r="Z17" s="411"/>
      <c r="AA17" s="354"/>
      <c r="AB17" s="354"/>
      <c r="AC17" s="354"/>
      <c r="AD17" s="360"/>
      <c r="AE17" s="360"/>
      <c r="AF17" s="360"/>
      <c r="AG17" s="361"/>
      <c r="AH17" s="412"/>
      <c r="AI17" s="354"/>
      <c r="AJ17" s="354"/>
      <c r="AK17" s="354"/>
      <c r="AL17" s="360"/>
      <c r="AM17" s="360"/>
      <c r="AN17" s="360"/>
      <c r="AO17" s="413"/>
      <c r="AP17" s="413"/>
      <c r="AQ17" s="413"/>
      <c r="AR17" s="413"/>
      <c r="AS17" s="413"/>
      <c r="AT17" s="413"/>
      <c r="AU17" s="413"/>
      <c r="AV17" s="413"/>
      <c r="AW17" s="413"/>
      <c r="AX17" s="413"/>
      <c r="AY17" s="413"/>
      <c r="AZ17" s="413"/>
      <c r="BA17" s="413"/>
      <c r="BB17" s="413"/>
      <c r="BC17" s="413"/>
      <c r="BD17" s="413"/>
      <c r="BE17" s="413"/>
      <c r="BF17" s="413"/>
      <c r="BG17" s="413"/>
      <c r="BH17" s="413"/>
      <c r="BI17" s="413"/>
      <c r="BJ17" s="413"/>
      <c r="BK17" s="413"/>
      <c r="BL17" s="413"/>
      <c r="BM17" s="413"/>
      <c r="BN17" s="413"/>
      <c r="BO17" s="413"/>
      <c r="BP17" s="413"/>
      <c r="BQ17" s="413"/>
      <c r="BR17" s="413"/>
      <c r="BS17" s="414"/>
      <c r="BT17" s="414"/>
      <c r="BU17" s="414"/>
      <c r="BV17" s="414"/>
      <c r="BW17" s="414"/>
      <c r="BX17" s="414"/>
      <c r="BY17" s="414"/>
      <c r="BZ17" s="414"/>
      <c r="CA17" s="414"/>
      <c r="CB17" s="414"/>
      <c r="CC17" s="414"/>
      <c r="CD17" s="414"/>
      <c r="CE17" s="414"/>
      <c r="CF17" s="414"/>
      <c r="CG17" s="414"/>
    </row>
    <row r="18" spans="1:85" s="320" customFormat="1" ht="24" customHeight="1">
      <c r="A18" s="318"/>
      <c r="B18" s="400" t="s">
        <v>365</v>
      </c>
      <c r="C18" s="401">
        <v>80</v>
      </c>
      <c r="D18" s="402">
        <v>50</v>
      </c>
      <c r="E18" s="403">
        <v>1.5624999999999667E-3</v>
      </c>
      <c r="F18" s="404">
        <v>1</v>
      </c>
      <c r="G18" s="405" t="s">
        <v>382</v>
      </c>
      <c r="H18" s="406"/>
      <c r="I18" s="406"/>
      <c r="J18" s="406"/>
      <c r="K18" s="406"/>
      <c r="L18" s="406"/>
      <c r="M18" s="400" t="s">
        <v>64</v>
      </c>
      <c r="N18" s="401">
        <v>30</v>
      </c>
      <c r="O18" s="402">
        <v>0</v>
      </c>
      <c r="P18" s="403">
        <v>2.8935185185186008E-4</v>
      </c>
      <c r="Q18" s="404">
        <v>1</v>
      </c>
      <c r="R18" s="405" t="s">
        <v>342</v>
      </c>
      <c r="S18" s="408"/>
      <c r="T18" s="406"/>
      <c r="U18" s="397">
        <v>3.6700000000000004</v>
      </c>
      <c r="V18" s="406"/>
      <c r="W18" s="409"/>
      <c r="X18" s="410"/>
      <c r="Y18" s="406"/>
      <c r="Z18" s="411"/>
      <c r="AA18" s="354"/>
      <c r="AB18" s="354"/>
      <c r="AC18" s="354"/>
      <c r="AD18" s="360"/>
      <c r="AE18" s="360"/>
      <c r="AF18" s="360"/>
      <c r="AG18" s="361"/>
      <c r="AH18" s="355"/>
      <c r="AI18" s="354"/>
      <c r="AJ18" s="354"/>
      <c r="AK18" s="354"/>
      <c r="AL18" s="360"/>
      <c r="AM18" s="360"/>
      <c r="AN18" s="360"/>
      <c r="AO18" s="413"/>
      <c r="AP18" s="413"/>
      <c r="AQ18" s="413"/>
      <c r="AR18" s="413"/>
      <c r="AS18" s="413"/>
      <c r="AT18" s="413"/>
      <c r="AU18" s="413"/>
      <c r="AV18" s="413"/>
      <c r="AW18" s="413"/>
      <c r="AX18" s="413"/>
      <c r="AY18" s="413"/>
      <c r="AZ18" s="413"/>
      <c r="BA18" s="413"/>
      <c r="BB18" s="413"/>
      <c r="BC18" s="413"/>
      <c r="BD18" s="413"/>
      <c r="BE18" s="413"/>
      <c r="BF18" s="413"/>
      <c r="BG18" s="413"/>
      <c r="BH18" s="413"/>
      <c r="BI18" s="413"/>
      <c r="BJ18" s="413"/>
      <c r="BK18" s="413"/>
      <c r="BL18" s="413"/>
      <c r="BM18" s="413"/>
      <c r="BN18" s="413"/>
      <c r="BO18" s="413"/>
      <c r="BP18" s="413"/>
      <c r="BQ18" s="413"/>
      <c r="BR18" s="413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</row>
    <row r="19" spans="1:85" s="320" customFormat="1" ht="24" customHeight="1">
      <c r="A19" s="318"/>
      <c r="B19" s="400" t="s">
        <v>366</v>
      </c>
      <c r="C19" s="401">
        <v>70</v>
      </c>
      <c r="D19" s="402">
        <v>10</v>
      </c>
      <c r="E19" s="403">
        <v>1.2731481481481621E-3</v>
      </c>
      <c r="F19" s="404">
        <v>1</v>
      </c>
      <c r="G19" s="405" t="s">
        <v>382</v>
      </c>
      <c r="H19" s="406"/>
      <c r="I19" s="406"/>
      <c r="J19" s="406"/>
      <c r="K19" s="406"/>
      <c r="L19" s="406"/>
      <c r="M19" s="400" t="s">
        <v>65</v>
      </c>
      <c r="N19" s="401">
        <v>50</v>
      </c>
      <c r="O19" s="402">
        <v>0</v>
      </c>
      <c r="P19" s="403">
        <v>2.777777777778212E-4</v>
      </c>
      <c r="Q19" s="404">
        <v>1</v>
      </c>
      <c r="R19" s="405" t="s">
        <v>342</v>
      </c>
      <c r="S19" s="408"/>
      <c r="T19" s="406"/>
      <c r="U19" s="397">
        <v>4.7300000000000004</v>
      </c>
      <c r="V19" s="406"/>
      <c r="W19" s="409"/>
      <c r="X19" s="410"/>
      <c r="Y19" s="406"/>
      <c r="Z19" s="411"/>
      <c r="AA19" s="354"/>
      <c r="AB19" s="354"/>
      <c r="AC19" s="354"/>
      <c r="AD19" s="360"/>
      <c r="AE19" s="360"/>
      <c r="AF19" s="360"/>
      <c r="AG19" s="361"/>
      <c r="AH19" s="355"/>
      <c r="AI19" s="354"/>
      <c r="AJ19" s="354"/>
      <c r="AK19" s="354"/>
      <c r="AL19" s="360"/>
      <c r="AM19" s="360"/>
      <c r="AN19" s="360"/>
      <c r="AO19" s="413"/>
      <c r="AP19" s="413"/>
      <c r="AQ19" s="413"/>
      <c r="AR19" s="413"/>
      <c r="AS19" s="413"/>
      <c r="AT19" s="413"/>
      <c r="AU19" s="413"/>
      <c r="AV19" s="413"/>
      <c r="AW19" s="413"/>
      <c r="AX19" s="413"/>
      <c r="AY19" s="413"/>
      <c r="AZ19" s="413"/>
      <c r="BA19" s="413"/>
      <c r="BB19" s="413"/>
      <c r="BC19" s="413"/>
      <c r="BD19" s="413"/>
      <c r="BE19" s="413"/>
      <c r="BF19" s="413"/>
      <c r="BG19" s="413"/>
      <c r="BH19" s="413"/>
      <c r="BI19" s="413"/>
      <c r="BJ19" s="413"/>
      <c r="BK19" s="413"/>
      <c r="BL19" s="413"/>
      <c r="BM19" s="413"/>
      <c r="BN19" s="413"/>
      <c r="BO19" s="413"/>
      <c r="BP19" s="413"/>
      <c r="BQ19" s="413"/>
      <c r="BR19" s="413"/>
      <c r="BS19" s="414"/>
      <c r="BT19" s="414"/>
      <c r="BU19" s="414"/>
      <c r="BV19" s="414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</row>
    <row r="20" spans="1:85" s="389" customFormat="1" ht="24" customHeight="1">
      <c r="A20" s="416"/>
      <c r="B20" s="417" t="s">
        <v>191</v>
      </c>
      <c r="C20" s="424">
        <v>50</v>
      </c>
      <c r="D20" s="419">
        <v>0</v>
      </c>
      <c r="E20" s="420">
        <v>2.1990740740740478E-4</v>
      </c>
      <c r="F20" s="421">
        <v>1</v>
      </c>
      <c r="G20" s="422" t="s">
        <v>342</v>
      </c>
      <c r="H20" s="406"/>
      <c r="I20" s="406"/>
      <c r="J20" s="406"/>
      <c r="K20" s="406"/>
      <c r="L20" s="406"/>
      <c r="M20" s="417" t="s">
        <v>334</v>
      </c>
      <c r="N20" s="424">
        <v>40</v>
      </c>
      <c r="O20" s="419">
        <v>20</v>
      </c>
      <c r="P20" s="420">
        <v>1.9444444444443043E-3</v>
      </c>
      <c r="Q20" s="421">
        <v>1</v>
      </c>
      <c r="R20" s="422" t="s">
        <v>382</v>
      </c>
      <c r="S20" s="408"/>
      <c r="T20" s="406"/>
      <c r="U20" s="397">
        <v>5.7860000000000005</v>
      </c>
      <c r="V20" s="406"/>
      <c r="W20" s="409"/>
      <c r="X20" s="410"/>
      <c r="Y20" s="406"/>
      <c r="Z20" s="411"/>
      <c r="AA20" s="398"/>
      <c r="AB20" s="398"/>
      <c r="AC20" s="398"/>
      <c r="AD20" s="360"/>
      <c r="AE20" s="360"/>
      <c r="AF20" s="360"/>
      <c r="AG20" s="361"/>
      <c r="AH20" s="423"/>
      <c r="AI20" s="398"/>
      <c r="AJ20" s="398"/>
      <c r="AK20" s="398"/>
      <c r="AL20" s="360"/>
      <c r="AM20" s="360"/>
      <c r="AN20" s="360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  <c r="BJ20" s="413"/>
      <c r="BK20" s="413"/>
      <c r="BL20" s="413"/>
      <c r="BM20" s="413"/>
      <c r="BN20" s="413"/>
      <c r="BO20" s="413"/>
      <c r="BP20" s="413"/>
      <c r="BQ20" s="413"/>
      <c r="BR20" s="413"/>
      <c r="BS20" s="414"/>
      <c r="BT20" s="414"/>
      <c r="BU20" s="414"/>
      <c r="BV20" s="414"/>
      <c r="BW20" s="414"/>
      <c r="BX20" s="414"/>
      <c r="BY20" s="414"/>
      <c r="BZ20" s="414"/>
      <c r="CA20" s="414"/>
      <c r="CB20" s="414"/>
      <c r="CC20" s="414"/>
      <c r="CD20" s="414"/>
      <c r="CE20" s="414"/>
      <c r="CF20" s="414"/>
      <c r="CG20" s="414"/>
    </row>
    <row r="21" spans="1:85" s="320" customFormat="1" ht="24" customHeight="1">
      <c r="A21" s="318"/>
      <c r="B21" s="391" t="s">
        <v>36</v>
      </c>
      <c r="C21" s="392">
        <v>70</v>
      </c>
      <c r="D21" s="393">
        <v>10</v>
      </c>
      <c r="E21" s="394">
        <v>1.2615740740740677E-3</v>
      </c>
      <c r="F21" s="392">
        <v>1</v>
      </c>
      <c r="G21" s="395" t="s">
        <v>382</v>
      </c>
      <c r="H21" s="406"/>
      <c r="I21" s="406"/>
      <c r="J21" s="406"/>
      <c r="K21" s="406"/>
      <c r="L21" s="406"/>
      <c r="M21" s="391" t="s">
        <v>367</v>
      </c>
      <c r="N21" s="392">
        <v>40</v>
      </c>
      <c r="O21" s="393">
        <v>0</v>
      </c>
      <c r="P21" s="394">
        <v>3.0092592592589895E-4</v>
      </c>
      <c r="Q21" s="392">
        <v>1</v>
      </c>
      <c r="R21" s="395" t="s">
        <v>342</v>
      </c>
      <c r="S21" s="408"/>
      <c r="T21" s="406"/>
      <c r="U21" s="397">
        <v>6.8420000000000005</v>
      </c>
      <c r="V21" s="406"/>
      <c r="W21" s="409"/>
      <c r="X21" s="410"/>
      <c r="Y21" s="406"/>
      <c r="Z21" s="411"/>
      <c r="AA21" s="354"/>
      <c r="AB21" s="354"/>
      <c r="AC21" s="354"/>
      <c r="AD21" s="360"/>
      <c r="AE21" s="360"/>
      <c r="AF21" s="360"/>
      <c r="AG21" s="361"/>
      <c r="AH21" s="355"/>
      <c r="AI21" s="354"/>
      <c r="AJ21" s="354"/>
      <c r="AK21" s="354"/>
      <c r="AL21" s="360"/>
      <c r="AM21" s="360"/>
      <c r="AN21" s="360"/>
      <c r="AO21" s="413"/>
      <c r="AP21" s="413"/>
      <c r="AQ21" s="413"/>
      <c r="AR21" s="413"/>
      <c r="AS21" s="413"/>
      <c r="AT21" s="413"/>
      <c r="AU21" s="413"/>
      <c r="AV21" s="413"/>
      <c r="AW21" s="413"/>
      <c r="AX21" s="413"/>
      <c r="AY21" s="413"/>
      <c r="AZ21" s="413"/>
      <c r="BA21" s="413"/>
      <c r="BB21" s="413"/>
      <c r="BC21" s="413"/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4"/>
      <c r="BT21" s="414"/>
      <c r="BU21" s="414"/>
      <c r="BV21" s="414"/>
      <c r="BW21" s="414"/>
      <c r="BX21" s="414"/>
      <c r="BY21" s="414"/>
      <c r="BZ21" s="414"/>
      <c r="CA21" s="414"/>
      <c r="CB21" s="414"/>
      <c r="CC21" s="414"/>
      <c r="CD21" s="414"/>
      <c r="CE21" s="414"/>
      <c r="CF21" s="414"/>
      <c r="CG21" s="414"/>
    </row>
    <row r="22" spans="1:85" s="415" customFormat="1" ht="24" customHeight="1">
      <c r="A22" s="399"/>
      <c r="B22" s="400" t="s">
        <v>37</v>
      </c>
      <c r="C22" s="401">
        <v>110</v>
      </c>
      <c r="D22" s="402">
        <v>10</v>
      </c>
      <c r="E22" s="403">
        <v>1.8402777777777324E-3</v>
      </c>
      <c r="F22" s="404">
        <v>1</v>
      </c>
      <c r="G22" s="405" t="s">
        <v>382</v>
      </c>
      <c r="H22" s="406"/>
      <c r="I22" s="406"/>
      <c r="J22" s="406"/>
      <c r="K22" s="406"/>
      <c r="L22" s="406"/>
      <c r="M22" s="400" t="s">
        <v>67</v>
      </c>
      <c r="N22" s="401">
        <v>90</v>
      </c>
      <c r="O22" s="402">
        <v>10</v>
      </c>
      <c r="P22" s="403">
        <v>1.8171296296296546E-3</v>
      </c>
      <c r="Q22" s="404">
        <v>1</v>
      </c>
      <c r="R22" s="405" t="s">
        <v>382</v>
      </c>
      <c r="S22" s="408"/>
      <c r="T22" s="406"/>
      <c r="U22" s="397">
        <v>7.8980000000000006</v>
      </c>
      <c r="V22" s="406"/>
      <c r="W22" s="409"/>
      <c r="X22" s="410"/>
      <c r="Y22" s="406"/>
      <c r="Z22" s="411"/>
      <c r="AA22" s="354"/>
      <c r="AB22" s="354"/>
      <c r="AC22" s="354"/>
      <c r="AD22" s="360"/>
      <c r="AE22" s="360"/>
      <c r="AF22" s="360"/>
      <c r="AG22" s="361"/>
      <c r="AH22" s="412"/>
      <c r="AI22" s="354"/>
      <c r="AJ22" s="354"/>
      <c r="AK22" s="354"/>
      <c r="AL22" s="360"/>
      <c r="AM22" s="360"/>
      <c r="AN22" s="360"/>
      <c r="AO22" s="413"/>
      <c r="AP22" s="413"/>
      <c r="AQ22" s="413"/>
      <c r="AR22" s="413"/>
      <c r="AS22" s="413"/>
      <c r="AT22" s="413"/>
      <c r="AU22" s="413"/>
      <c r="AV22" s="413"/>
      <c r="AW22" s="413"/>
      <c r="AX22" s="413"/>
      <c r="AY22" s="413"/>
      <c r="AZ22" s="413"/>
      <c r="BA22" s="413"/>
      <c r="BB22" s="41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4"/>
      <c r="BT22" s="414"/>
      <c r="BU22" s="414"/>
      <c r="BV22" s="414"/>
      <c r="BW22" s="414"/>
      <c r="BX22" s="414"/>
      <c r="BY22" s="414"/>
      <c r="BZ22" s="414"/>
      <c r="CA22" s="414"/>
      <c r="CB22" s="414"/>
      <c r="CC22" s="414"/>
      <c r="CD22" s="414"/>
      <c r="CE22" s="414"/>
      <c r="CF22" s="414"/>
      <c r="CG22" s="414"/>
    </row>
    <row r="23" spans="1:85" s="415" customFormat="1" ht="24" customHeight="1">
      <c r="A23" s="399"/>
      <c r="B23" s="400" t="s">
        <v>38</v>
      </c>
      <c r="C23" s="401">
        <v>30</v>
      </c>
      <c r="D23" s="402">
        <v>0</v>
      </c>
      <c r="E23" s="403">
        <v>2.3148148148155467E-4</v>
      </c>
      <c r="F23" s="404">
        <v>1</v>
      </c>
      <c r="G23" s="405" t="s">
        <v>342</v>
      </c>
      <c r="H23" s="406"/>
      <c r="I23" s="406"/>
      <c r="J23" s="406"/>
      <c r="K23" s="406"/>
      <c r="L23" s="406"/>
      <c r="M23" s="400" t="s">
        <v>68</v>
      </c>
      <c r="N23" s="401">
        <v>100</v>
      </c>
      <c r="O23" s="402">
        <v>50</v>
      </c>
      <c r="P23" s="403">
        <v>3.5185185185184764E-3</v>
      </c>
      <c r="Q23" s="404">
        <v>1</v>
      </c>
      <c r="R23" s="405" t="s">
        <v>382</v>
      </c>
      <c r="S23" s="408"/>
      <c r="T23" s="406"/>
      <c r="U23" s="397">
        <v>8.9540000000000006</v>
      </c>
      <c r="V23" s="406"/>
      <c r="W23" s="409"/>
      <c r="X23" s="410"/>
      <c r="Y23" s="406"/>
      <c r="Z23" s="411"/>
      <c r="AA23" s="354"/>
      <c r="AB23" s="354"/>
      <c r="AC23" s="354"/>
      <c r="AD23" s="360"/>
      <c r="AE23" s="360"/>
      <c r="AF23" s="360"/>
      <c r="AG23" s="361"/>
      <c r="AH23" s="412"/>
      <c r="AI23" s="354"/>
      <c r="AJ23" s="354"/>
      <c r="AK23" s="354"/>
      <c r="AL23" s="360"/>
      <c r="AM23" s="360"/>
      <c r="AN23" s="360"/>
      <c r="AO23" s="413"/>
      <c r="AP23" s="413"/>
      <c r="AQ23" s="413"/>
      <c r="AR23" s="413"/>
      <c r="AS23" s="413"/>
      <c r="AT23" s="413"/>
      <c r="AU23" s="413"/>
      <c r="AV23" s="413"/>
      <c r="AW23" s="413"/>
      <c r="AX23" s="413"/>
      <c r="AY23" s="413"/>
      <c r="AZ23" s="413"/>
      <c r="BA23" s="413"/>
      <c r="BB23" s="413"/>
      <c r="BC23" s="413"/>
      <c r="BD23" s="413"/>
      <c r="BE23" s="413"/>
      <c r="BF23" s="413"/>
      <c r="BG23" s="413"/>
      <c r="BH23" s="413"/>
      <c r="BI23" s="413"/>
      <c r="BJ23" s="413"/>
      <c r="BK23" s="413"/>
      <c r="BL23" s="413"/>
      <c r="BM23" s="413"/>
      <c r="BN23" s="413"/>
      <c r="BO23" s="413"/>
      <c r="BP23" s="413"/>
      <c r="BQ23" s="413"/>
      <c r="BR23" s="413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</row>
    <row r="24" spans="1:85" s="320" customFormat="1" ht="24" customHeight="1">
      <c r="A24" s="318"/>
      <c r="B24" s="400" t="s">
        <v>39</v>
      </c>
      <c r="C24" s="401">
        <v>50</v>
      </c>
      <c r="D24" s="402">
        <v>0</v>
      </c>
      <c r="E24" s="403">
        <v>2.3148148148149916E-4</v>
      </c>
      <c r="F24" s="404">
        <v>1</v>
      </c>
      <c r="G24" s="405" t="s">
        <v>342</v>
      </c>
      <c r="H24" s="406"/>
      <c r="I24" s="406"/>
      <c r="J24" s="406"/>
      <c r="K24" s="406"/>
      <c r="L24" s="406"/>
      <c r="M24" s="400" t="s">
        <v>69</v>
      </c>
      <c r="N24" s="401">
        <v>120</v>
      </c>
      <c r="O24" s="402">
        <v>50</v>
      </c>
      <c r="P24" s="403">
        <v>2.0254629629630205E-3</v>
      </c>
      <c r="Q24" s="404">
        <v>1</v>
      </c>
      <c r="R24" s="405" t="s">
        <v>382</v>
      </c>
      <c r="S24" s="408"/>
      <c r="T24" s="406"/>
      <c r="U24" s="397">
        <v>10.010000000000002</v>
      </c>
      <c r="V24" s="406"/>
      <c r="W24" s="409"/>
      <c r="X24" s="410"/>
      <c r="Y24" s="406"/>
      <c r="Z24" s="411"/>
      <c r="AA24" s="354"/>
      <c r="AB24" s="354"/>
      <c r="AC24" s="354"/>
      <c r="AD24" s="360"/>
      <c r="AE24" s="360"/>
      <c r="AF24" s="360"/>
      <c r="AG24" s="361"/>
      <c r="AH24" s="355"/>
      <c r="AI24" s="354"/>
      <c r="AJ24" s="354"/>
      <c r="AK24" s="354"/>
      <c r="AL24" s="360"/>
      <c r="AM24" s="360"/>
      <c r="AN24" s="360"/>
      <c r="AO24" s="413"/>
      <c r="AP24" s="413"/>
      <c r="AQ24" s="413"/>
      <c r="AR24" s="413"/>
      <c r="AS24" s="413"/>
      <c r="AT24" s="413"/>
      <c r="AU24" s="413"/>
      <c r="AV24" s="413"/>
      <c r="AW24" s="413"/>
      <c r="AX24" s="413"/>
      <c r="AY24" s="413"/>
      <c r="AZ24" s="413"/>
      <c r="BA24" s="413"/>
      <c r="BB24" s="413"/>
      <c r="BC24" s="413"/>
      <c r="BD24" s="413"/>
      <c r="BE24" s="413"/>
      <c r="BF24" s="413"/>
      <c r="BG24" s="413"/>
      <c r="BH24" s="413"/>
      <c r="BI24" s="413"/>
      <c r="BJ24" s="413"/>
      <c r="BK24" s="413"/>
      <c r="BL24" s="413"/>
      <c r="BM24" s="413"/>
      <c r="BN24" s="413"/>
      <c r="BO24" s="413"/>
      <c r="BP24" s="413"/>
      <c r="BQ24" s="413"/>
      <c r="BR24" s="413"/>
      <c r="BS24" s="414"/>
      <c r="BT24" s="414"/>
      <c r="BU24" s="414"/>
      <c r="BV24" s="414"/>
      <c r="BW24" s="414"/>
      <c r="BX24" s="414"/>
      <c r="BY24" s="414"/>
      <c r="BZ24" s="414"/>
      <c r="CA24" s="414"/>
      <c r="CB24" s="414"/>
      <c r="CC24" s="414"/>
      <c r="CD24" s="414"/>
      <c r="CE24" s="414"/>
      <c r="CF24" s="414"/>
      <c r="CG24" s="414"/>
    </row>
    <row r="25" spans="1:85" s="320" customFormat="1" ht="24" customHeight="1">
      <c r="A25" s="318"/>
      <c r="B25" s="400" t="s">
        <v>40</v>
      </c>
      <c r="C25" s="401">
        <v>40</v>
      </c>
      <c r="D25" s="402">
        <v>20</v>
      </c>
      <c r="E25" s="403">
        <v>1.8865740740741099E-3</v>
      </c>
      <c r="F25" s="404">
        <v>1</v>
      </c>
      <c r="G25" s="405" t="s">
        <v>382</v>
      </c>
      <c r="H25" s="406"/>
      <c r="I25" s="406"/>
      <c r="J25" s="406"/>
      <c r="K25" s="406"/>
      <c r="L25" s="406"/>
      <c r="M25" s="400" t="s">
        <v>70</v>
      </c>
      <c r="N25" s="401">
        <v>50</v>
      </c>
      <c r="O25" s="402">
        <v>0</v>
      </c>
      <c r="P25" s="403">
        <v>2.777777777778212E-4</v>
      </c>
      <c r="Q25" s="404">
        <v>1</v>
      </c>
      <c r="R25" s="405" t="s">
        <v>342</v>
      </c>
      <c r="S25" s="408"/>
      <c r="T25" s="406"/>
      <c r="U25" s="397">
        <v>11.066000000000003</v>
      </c>
      <c r="V25" s="406"/>
      <c r="W25" s="409"/>
      <c r="X25" s="410"/>
      <c r="Y25" s="406"/>
      <c r="Z25" s="411"/>
      <c r="AA25" s="354"/>
      <c r="AB25" s="354"/>
      <c r="AC25" s="354"/>
      <c r="AD25" s="360"/>
      <c r="AE25" s="360"/>
      <c r="AF25" s="360"/>
      <c r="AG25" s="361"/>
      <c r="AH25" s="355"/>
      <c r="AI25" s="354"/>
      <c r="AJ25" s="354"/>
      <c r="AK25" s="354"/>
      <c r="AL25" s="360"/>
      <c r="AM25" s="360"/>
      <c r="AN25" s="360"/>
      <c r="AO25" s="413"/>
      <c r="AP25" s="413"/>
      <c r="AQ25" s="413"/>
      <c r="AR25" s="413"/>
      <c r="AS25" s="413"/>
      <c r="AT25" s="413"/>
      <c r="AU25" s="413"/>
      <c r="AV25" s="413"/>
      <c r="AW25" s="413"/>
      <c r="AX25" s="413"/>
      <c r="AY25" s="413"/>
      <c r="AZ25" s="413"/>
      <c r="BA25" s="413"/>
      <c r="BB25" s="413"/>
      <c r="BC25" s="413"/>
      <c r="BD25" s="413"/>
      <c r="BE25" s="413"/>
      <c r="BF25" s="413"/>
      <c r="BG25" s="413"/>
      <c r="BH25" s="413"/>
      <c r="BI25" s="413"/>
      <c r="BJ25" s="413"/>
      <c r="BK25" s="413"/>
      <c r="BL25" s="413"/>
      <c r="BM25" s="413"/>
      <c r="BN25" s="413"/>
      <c r="BO25" s="413"/>
      <c r="BP25" s="413"/>
      <c r="BQ25" s="413"/>
      <c r="BR25" s="413"/>
      <c r="BS25" s="414"/>
      <c r="BT25" s="414"/>
      <c r="BU25" s="414"/>
      <c r="BV25" s="414"/>
      <c r="BW25" s="414"/>
      <c r="BX25" s="414"/>
      <c r="BY25" s="414"/>
      <c r="BZ25" s="414"/>
      <c r="CA25" s="414"/>
      <c r="CB25" s="414"/>
      <c r="CC25" s="414"/>
      <c r="CD25" s="414"/>
      <c r="CE25" s="414"/>
      <c r="CF25" s="414"/>
      <c r="CG25" s="414"/>
    </row>
    <row r="26" spans="1:85" s="389" customFormat="1" ht="24" customHeight="1">
      <c r="A26" s="416"/>
      <c r="B26" s="417" t="s">
        <v>193</v>
      </c>
      <c r="C26" s="424">
        <v>80</v>
      </c>
      <c r="D26" s="419">
        <v>30</v>
      </c>
      <c r="E26" s="420">
        <v>1.9444444444444708E-3</v>
      </c>
      <c r="F26" s="421">
        <v>1</v>
      </c>
      <c r="G26" s="422" t="s">
        <v>382</v>
      </c>
      <c r="H26" s="406"/>
      <c r="I26" s="406"/>
      <c r="J26" s="406"/>
      <c r="K26" s="406"/>
      <c r="L26" s="406"/>
      <c r="M26" s="417" t="s">
        <v>337</v>
      </c>
      <c r="N26" s="424">
        <v>30</v>
      </c>
      <c r="O26" s="419">
        <v>0</v>
      </c>
      <c r="P26" s="420">
        <v>2.8935185185174905E-4</v>
      </c>
      <c r="Q26" s="421">
        <v>1</v>
      </c>
      <c r="R26" s="422" t="s">
        <v>342</v>
      </c>
      <c r="S26" s="408"/>
      <c r="T26" s="406"/>
      <c r="U26" s="397">
        <v>12.122000000000003</v>
      </c>
      <c r="V26" s="406"/>
      <c r="W26" s="409"/>
      <c r="X26" s="410"/>
      <c r="Y26" s="406"/>
      <c r="Z26" s="411"/>
      <c r="AA26" s="398"/>
      <c r="AB26" s="398"/>
      <c r="AC26" s="398"/>
      <c r="AD26" s="360"/>
      <c r="AE26" s="360"/>
      <c r="AF26" s="360"/>
      <c r="AG26" s="361"/>
      <c r="AH26" s="423"/>
      <c r="AI26" s="398"/>
      <c r="AJ26" s="398"/>
      <c r="AK26" s="398"/>
      <c r="AL26" s="360"/>
      <c r="AM26" s="360"/>
      <c r="AN26" s="360"/>
      <c r="AO26" s="413"/>
      <c r="AP26" s="413"/>
      <c r="AQ26" s="413"/>
      <c r="AR26" s="413"/>
      <c r="AS26" s="413"/>
      <c r="AT26" s="413"/>
      <c r="AU26" s="413"/>
      <c r="AV26" s="413"/>
      <c r="AW26" s="413"/>
      <c r="AX26" s="413"/>
      <c r="AY26" s="413"/>
      <c r="AZ26" s="413"/>
      <c r="BA26" s="413"/>
      <c r="BB26" s="413"/>
      <c r="BC26" s="413"/>
      <c r="BD26" s="413"/>
      <c r="BE26" s="413"/>
      <c r="BF26" s="413"/>
      <c r="BG26" s="413"/>
      <c r="BH26" s="413"/>
      <c r="BI26" s="413"/>
      <c r="BJ26" s="413"/>
      <c r="BK26" s="413"/>
      <c r="BL26" s="413"/>
      <c r="BM26" s="413"/>
      <c r="BN26" s="413"/>
      <c r="BO26" s="413"/>
      <c r="BP26" s="413"/>
      <c r="BQ26" s="413"/>
      <c r="BR26" s="413"/>
      <c r="BS26" s="414"/>
      <c r="BT26" s="414"/>
      <c r="BU26" s="414"/>
      <c r="BV26" s="414"/>
      <c r="BW26" s="414"/>
      <c r="BX26" s="414"/>
      <c r="BY26" s="414"/>
      <c r="BZ26" s="414"/>
      <c r="CA26" s="414"/>
      <c r="CB26" s="414"/>
      <c r="CC26" s="414"/>
      <c r="CD26" s="414"/>
      <c r="CE26" s="414"/>
      <c r="CF26" s="414"/>
      <c r="CG26" s="414"/>
    </row>
    <row r="27" spans="1:85" s="320" customFormat="1" ht="24" customHeight="1">
      <c r="A27" s="318"/>
      <c r="B27" s="391" t="s">
        <v>41</v>
      </c>
      <c r="C27" s="392">
        <v>30</v>
      </c>
      <c r="D27" s="393">
        <v>0</v>
      </c>
      <c r="E27" s="394">
        <v>1.9675925925927151E-4</v>
      </c>
      <c r="F27" s="392">
        <v>1</v>
      </c>
      <c r="G27" s="395" t="s">
        <v>342</v>
      </c>
      <c r="H27" s="406"/>
      <c r="I27" s="406"/>
      <c r="J27" s="406"/>
      <c r="K27" s="406"/>
      <c r="L27" s="406"/>
      <c r="M27" s="391" t="s">
        <v>368</v>
      </c>
      <c r="N27" s="392">
        <v>60</v>
      </c>
      <c r="O27" s="393">
        <v>0</v>
      </c>
      <c r="P27" s="394">
        <v>3.0092592592589895E-4</v>
      </c>
      <c r="Q27" s="392">
        <v>1</v>
      </c>
      <c r="R27" s="395" t="s">
        <v>342</v>
      </c>
      <c r="S27" s="408"/>
      <c r="T27" s="406"/>
      <c r="U27" s="397">
        <v>13.178000000000004</v>
      </c>
      <c r="V27" s="406"/>
      <c r="W27" s="409"/>
      <c r="X27" s="410"/>
      <c r="Y27" s="406"/>
      <c r="Z27" s="411"/>
      <c r="AA27" s="354"/>
      <c r="AB27" s="354"/>
      <c r="AC27" s="354"/>
      <c r="AD27" s="360"/>
      <c r="AE27" s="360"/>
      <c r="AF27" s="360"/>
      <c r="AG27" s="361"/>
      <c r="AH27" s="355"/>
      <c r="AI27" s="354"/>
      <c r="AJ27" s="354"/>
      <c r="AK27" s="354"/>
      <c r="AL27" s="360"/>
      <c r="AM27" s="360"/>
      <c r="AN27" s="360"/>
      <c r="AO27" s="413"/>
      <c r="AP27" s="413"/>
      <c r="AQ27" s="413"/>
      <c r="AR27" s="413"/>
      <c r="AS27" s="413"/>
      <c r="AT27" s="413"/>
      <c r="AU27" s="413"/>
      <c r="AV27" s="413"/>
      <c r="AW27" s="413"/>
      <c r="AX27" s="413"/>
      <c r="AY27" s="413"/>
      <c r="AZ27" s="413"/>
      <c r="BA27" s="413"/>
      <c r="BB27" s="413"/>
      <c r="BC27" s="413"/>
      <c r="BD27" s="413"/>
      <c r="BE27" s="413"/>
      <c r="BF27" s="413"/>
      <c r="BG27" s="413"/>
      <c r="BH27" s="413"/>
      <c r="BI27" s="413"/>
      <c r="BJ27" s="413"/>
      <c r="BK27" s="413"/>
      <c r="BL27" s="413"/>
      <c r="BM27" s="413"/>
      <c r="BN27" s="413"/>
      <c r="BO27" s="413"/>
      <c r="BP27" s="413"/>
      <c r="BQ27" s="413"/>
      <c r="BR27" s="413"/>
      <c r="BS27" s="414"/>
      <c r="BT27" s="414"/>
      <c r="BU27" s="414"/>
      <c r="BV27" s="414"/>
      <c r="BW27" s="414"/>
      <c r="BX27" s="414"/>
      <c r="BY27" s="414"/>
      <c r="BZ27" s="414"/>
      <c r="CA27" s="414"/>
      <c r="CB27" s="414"/>
      <c r="CC27" s="414"/>
      <c r="CD27" s="414"/>
      <c r="CE27" s="414"/>
      <c r="CF27" s="414"/>
      <c r="CG27" s="414"/>
    </row>
    <row r="28" spans="1:85" s="415" customFormat="1" ht="24" customHeight="1">
      <c r="A28" s="399"/>
      <c r="B28" s="400" t="s">
        <v>42</v>
      </c>
      <c r="C28" s="401">
        <v>40</v>
      </c>
      <c r="D28" s="402">
        <v>0</v>
      </c>
      <c r="E28" s="403">
        <v>2.1990740740740478E-4</v>
      </c>
      <c r="F28" s="404">
        <v>1</v>
      </c>
      <c r="G28" s="405" t="s">
        <v>342</v>
      </c>
      <c r="H28" s="406"/>
      <c r="I28" s="406"/>
      <c r="J28" s="406"/>
      <c r="K28" s="406"/>
      <c r="L28" s="406"/>
      <c r="M28" s="400" t="s">
        <v>72</v>
      </c>
      <c r="N28" s="401">
        <v>100</v>
      </c>
      <c r="O28" s="402">
        <v>30</v>
      </c>
      <c r="P28" s="403">
        <v>1.9560185185185652E-3</v>
      </c>
      <c r="Q28" s="404">
        <v>1</v>
      </c>
      <c r="R28" s="405" t="s">
        <v>382</v>
      </c>
      <c r="S28" s="408"/>
      <c r="T28" s="406"/>
      <c r="U28" s="397">
        <v>14.234000000000005</v>
      </c>
      <c r="V28" s="406"/>
      <c r="W28" s="409"/>
      <c r="X28" s="410"/>
      <c r="Y28" s="406"/>
      <c r="Z28" s="411"/>
      <c r="AA28" s="354"/>
      <c r="AB28" s="354"/>
      <c r="AC28" s="354"/>
      <c r="AD28" s="360"/>
      <c r="AE28" s="360"/>
      <c r="AF28" s="360"/>
      <c r="AG28" s="361"/>
      <c r="AH28" s="412"/>
      <c r="AI28" s="354"/>
      <c r="AJ28" s="354"/>
      <c r="AK28" s="354"/>
      <c r="AL28" s="360"/>
      <c r="AM28" s="360"/>
      <c r="AN28" s="360"/>
      <c r="AO28" s="413"/>
      <c r="AP28" s="413"/>
      <c r="AQ28" s="413"/>
      <c r="AR28" s="413"/>
      <c r="AS28" s="413"/>
      <c r="AT28" s="413"/>
      <c r="AU28" s="413"/>
      <c r="AV28" s="413"/>
      <c r="AW28" s="413"/>
      <c r="AX28" s="413"/>
      <c r="AY28" s="413"/>
      <c r="AZ28" s="413"/>
      <c r="BA28" s="413"/>
      <c r="BB28" s="413"/>
      <c r="BC28" s="413"/>
      <c r="BD28" s="413"/>
      <c r="BE28" s="413"/>
      <c r="BF28" s="413"/>
      <c r="BG28" s="413"/>
      <c r="BH28" s="413"/>
      <c r="BI28" s="413"/>
      <c r="BJ28" s="413"/>
      <c r="BK28" s="413"/>
      <c r="BL28" s="413"/>
      <c r="BM28" s="413"/>
      <c r="BN28" s="413"/>
      <c r="BO28" s="413"/>
      <c r="BP28" s="413"/>
      <c r="BQ28" s="413"/>
      <c r="BR28" s="413"/>
      <c r="BS28" s="414"/>
      <c r="BT28" s="414"/>
      <c r="BU28" s="414"/>
      <c r="BV28" s="414"/>
      <c r="BW28" s="414"/>
      <c r="BX28" s="414"/>
      <c r="BY28" s="414"/>
      <c r="BZ28" s="414"/>
      <c r="CA28" s="414"/>
      <c r="CB28" s="414"/>
      <c r="CC28" s="414"/>
      <c r="CD28" s="414"/>
      <c r="CE28" s="414"/>
      <c r="CF28" s="414"/>
      <c r="CG28" s="414"/>
    </row>
    <row r="29" spans="1:85" s="415" customFormat="1" ht="24" customHeight="1">
      <c r="A29" s="399"/>
      <c r="B29" s="400" t="s">
        <v>43</v>
      </c>
      <c r="C29" s="401">
        <v>30</v>
      </c>
      <c r="D29" s="402">
        <v>0</v>
      </c>
      <c r="E29" s="403">
        <v>1.7361111111108274E-4</v>
      </c>
      <c r="F29" s="404">
        <v>1</v>
      </c>
      <c r="G29" s="405" t="s">
        <v>342</v>
      </c>
      <c r="H29" s="406"/>
      <c r="I29" s="406"/>
      <c r="J29" s="406"/>
      <c r="K29" s="406"/>
      <c r="L29" s="406"/>
      <c r="M29" s="400" t="s">
        <v>73</v>
      </c>
      <c r="N29" s="401">
        <v>40</v>
      </c>
      <c r="O29" s="402">
        <v>0</v>
      </c>
      <c r="P29" s="403">
        <v>1.8518518518528815E-4</v>
      </c>
      <c r="Q29" s="404">
        <v>1</v>
      </c>
      <c r="R29" s="405" t="s">
        <v>342</v>
      </c>
      <c r="S29" s="408"/>
      <c r="T29" s="406"/>
      <c r="U29" s="397">
        <v>15.290000000000006</v>
      </c>
      <c r="V29" s="406"/>
      <c r="W29" s="409"/>
      <c r="X29" s="410"/>
      <c r="Y29" s="406"/>
      <c r="Z29" s="411"/>
      <c r="AA29" s="354"/>
      <c r="AB29" s="354"/>
      <c r="AC29" s="354"/>
      <c r="AD29" s="360"/>
      <c r="AE29" s="360"/>
      <c r="AF29" s="360"/>
      <c r="AG29" s="361"/>
      <c r="AH29" s="412"/>
      <c r="AI29" s="354"/>
      <c r="AJ29" s="354"/>
      <c r="AK29" s="354"/>
      <c r="AL29" s="360"/>
      <c r="AM29" s="360"/>
      <c r="AN29" s="360"/>
      <c r="AO29" s="413"/>
      <c r="AP29" s="413"/>
      <c r="AQ29" s="413"/>
      <c r="AR29" s="413"/>
      <c r="AS29" s="413"/>
      <c r="AT29" s="413"/>
      <c r="AU29" s="413"/>
      <c r="AV29" s="413"/>
      <c r="AW29" s="413"/>
      <c r="AX29" s="413"/>
      <c r="AY29" s="413"/>
      <c r="AZ29" s="413"/>
      <c r="BA29" s="413"/>
      <c r="BB29" s="413"/>
      <c r="BC29" s="413"/>
      <c r="BD29" s="413"/>
      <c r="BE29" s="413"/>
      <c r="BF29" s="413"/>
      <c r="BG29" s="413"/>
      <c r="BH29" s="413"/>
      <c r="BI29" s="413"/>
      <c r="BJ29" s="413"/>
      <c r="BK29" s="413"/>
      <c r="BL29" s="413"/>
      <c r="BM29" s="413"/>
      <c r="BN29" s="413"/>
      <c r="BO29" s="413"/>
      <c r="BP29" s="413"/>
      <c r="BQ29" s="413"/>
      <c r="BR29" s="413"/>
      <c r="BS29" s="414"/>
      <c r="BT29" s="414"/>
      <c r="BU29" s="414"/>
      <c r="BV29" s="414"/>
      <c r="BW29" s="414"/>
      <c r="BX29" s="414"/>
      <c r="BY29" s="414"/>
      <c r="BZ29" s="414"/>
      <c r="CA29" s="414"/>
      <c r="CB29" s="414"/>
      <c r="CC29" s="414"/>
      <c r="CD29" s="414"/>
      <c r="CE29" s="414"/>
      <c r="CF29" s="414"/>
      <c r="CG29" s="414"/>
    </row>
    <row r="30" spans="1:85" s="320" customFormat="1" ht="24" customHeight="1">
      <c r="A30" s="318"/>
      <c r="B30" s="400" t="s">
        <v>44</v>
      </c>
      <c r="C30" s="401">
        <v>40</v>
      </c>
      <c r="D30" s="402">
        <v>0</v>
      </c>
      <c r="E30" s="403">
        <v>2.3148148148144365E-4</v>
      </c>
      <c r="F30" s="404">
        <v>1</v>
      </c>
      <c r="G30" s="405" t="s">
        <v>342</v>
      </c>
      <c r="H30" s="406"/>
      <c r="I30" s="406"/>
      <c r="J30" s="406"/>
      <c r="K30" s="406"/>
      <c r="L30" s="406"/>
      <c r="M30" s="400" t="s">
        <v>74</v>
      </c>
      <c r="N30" s="401">
        <v>50</v>
      </c>
      <c r="O30" s="402">
        <v>0</v>
      </c>
      <c r="P30" s="403">
        <v>2.8935185185186008E-4</v>
      </c>
      <c r="Q30" s="404">
        <v>1</v>
      </c>
      <c r="R30" s="405" t="s">
        <v>342</v>
      </c>
      <c r="S30" s="408"/>
      <c r="T30" s="406"/>
      <c r="U30" s="397">
        <v>16.346000000000007</v>
      </c>
      <c r="V30" s="406"/>
      <c r="W30" s="409"/>
      <c r="X30" s="410"/>
      <c r="Y30" s="406"/>
      <c r="Z30" s="411"/>
      <c r="AA30" s="354"/>
      <c r="AB30" s="354"/>
      <c r="AC30" s="354"/>
      <c r="AD30" s="360"/>
      <c r="AE30" s="360"/>
      <c r="AF30" s="360"/>
      <c r="AG30" s="361"/>
      <c r="AH30" s="355"/>
      <c r="AI30" s="354"/>
      <c r="AJ30" s="354"/>
      <c r="AK30" s="354"/>
      <c r="AL30" s="360"/>
      <c r="AM30" s="360"/>
      <c r="AN30" s="360"/>
      <c r="AO30" s="413"/>
      <c r="AP30" s="413"/>
      <c r="AQ30" s="413"/>
      <c r="AR30" s="413"/>
      <c r="AS30" s="413"/>
      <c r="AT30" s="413"/>
      <c r="AU30" s="413"/>
      <c r="AV30" s="413"/>
      <c r="AW30" s="413"/>
      <c r="AX30" s="413"/>
      <c r="AY30" s="413"/>
      <c r="AZ30" s="413"/>
      <c r="BA30" s="413"/>
      <c r="BB30" s="413"/>
      <c r="BC30" s="413"/>
      <c r="BD30" s="413"/>
      <c r="BE30" s="413"/>
      <c r="BF30" s="413"/>
      <c r="BG30" s="413"/>
      <c r="BH30" s="413"/>
      <c r="BI30" s="413"/>
      <c r="BJ30" s="413"/>
      <c r="BK30" s="413"/>
      <c r="BL30" s="413"/>
      <c r="BM30" s="413"/>
      <c r="BN30" s="413"/>
      <c r="BO30" s="413"/>
      <c r="BP30" s="413"/>
      <c r="BQ30" s="413"/>
      <c r="BR30" s="413"/>
      <c r="BS30" s="414"/>
      <c r="BT30" s="414"/>
      <c r="BU30" s="414"/>
      <c r="BV30" s="414"/>
      <c r="BW30" s="414"/>
      <c r="BX30" s="414"/>
      <c r="BY30" s="414"/>
      <c r="BZ30" s="414"/>
      <c r="CA30" s="414"/>
      <c r="CB30" s="414"/>
      <c r="CC30" s="414"/>
      <c r="CD30" s="414"/>
      <c r="CE30" s="414"/>
      <c r="CF30" s="414"/>
      <c r="CG30" s="414"/>
    </row>
    <row r="31" spans="1:85" s="320" customFormat="1" ht="24" customHeight="1">
      <c r="A31" s="318"/>
      <c r="B31" s="400" t="s">
        <v>45</v>
      </c>
      <c r="C31" s="401">
        <v>40</v>
      </c>
      <c r="D31" s="402">
        <v>0</v>
      </c>
      <c r="E31" s="403">
        <v>1.7361111111119376E-4</v>
      </c>
      <c r="F31" s="404">
        <v>1</v>
      </c>
      <c r="G31" s="405" t="s">
        <v>342</v>
      </c>
      <c r="H31" s="406"/>
      <c r="I31" s="406"/>
      <c r="J31" s="406"/>
      <c r="K31" s="406"/>
      <c r="L31" s="406"/>
      <c r="M31" s="400" t="s">
        <v>339</v>
      </c>
      <c r="N31" s="401">
        <v>40</v>
      </c>
      <c r="O31" s="402">
        <v>0</v>
      </c>
      <c r="P31" s="403">
        <v>2.083333333333659E-4</v>
      </c>
      <c r="Q31" s="404">
        <v>1</v>
      </c>
      <c r="R31" s="405" t="s">
        <v>342</v>
      </c>
      <c r="S31" s="408"/>
      <c r="T31" s="406"/>
      <c r="U31" s="397">
        <v>17.402000000000008</v>
      </c>
      <c r="V31" s="406"/>
      <c r="W31" s="409"/>
      <c r="X31" s="410"/>
      <c r="Y31" s="406"/>
      <c r="Z31" s="411"/>
      <c r="AA31" s="354"/>
      <c r="AB31" s="354"/>
      <c r="AC31" s="354"/>
      <c r="AD31" s="360"/>
      <c r="AE31" s="360"/>
      <c r="AF31" s="360"/>
      <c r="AG31" s="361"/>
      <c r="AH31" s="355"/>
      <c r="AI31" s="354"/>
      <c r="AJ31" s="354"/>
      <c r="AK31" s="354"/>
      <c r="AL31" s="360"/>
      <c r="AM31" s="360"/>
      <c r="AN31" s="360"/>
      <c r="AO31" s="413"/>
      <c r="AP31" s="413"/>
      <c r="AQ31" s="413"/>
      <c r="AR31" s="413"/>
      <c r="AS31" s="413"/>
      <c r="AT31" s="413"/>
      <c r="AU31" s="413"/>
      <c r="AV31" s="413"/>
      <c r="AW31" s="413"/>
      <c r="AX31" s="413"/>
      <c r="AY31" s="413"/>
      <c r="AZ31" s="413"/>
      <c r="BA31" s="413"/>
      <c r="BB31" s="413"/>
      <c r="BC31" s="413"/>
      <c r="BD31" s="413"/>
      <c r="BE31" s="413"/>
      <c r="BF31" s="413"/>
      <c r="BG31" s="413"/>
      <c r="BH31" s="413"/>
      <c r="BI31" s="413"/>
      <c r="BJ31" s="413"/>
      <c r="BK31" s="413"/>
      <c r="BL31" s="413"/>
      <c r="BM31" s="413"/>
      <c r="BN31" s="413"/>
      <c r="BO31" s="413"/>
      <c r="BP31" s="413"/>
      <c r="BQ31" s="413"/>
      <c r="BR31" s="413"/>
      <c r="BS31" s="414"/>
      <c r="BT31" s="414"/>
      <c r="BU31" s="414"/>
      <c r="BV31" s="414"/>
      <c r="BW31" s="414"/>
      <c r="BX31" s="414"/>
      <c r="BY31" s="414"/>
      <c r="BZ31" s="414"/>
      <c r="CA31" s="414"/>
      <c r="CB31" s="414"/>
      <c r="CC31" s="414"/>
      <c r="CD31" s="414"/>
      <c r="CE31" s="414"/>
      <c r="CF31" s="414"/>
      <c r="CG31" s="414"/>
    </row>
    <row r="32" spans="1:85" s="389" customFormat="1" ht="24" customHeight="1">
      <c r="A32" s="416"/>
      <c r="B32" s="417" t="s">
        <v>196</v>
      </c>
      <c r="C32" s="424">
        <v>40</v>
      </c>
      <c r="D32" s="419">
        <v>0</v>
      </c>
      <c r="E32" s="420">
        <v>1.8518518518523264E-4</v>
      </c>
      <c r="F32" s="421">
        <v>1</v>
      </c>
      <c r="G32" s="422" t="s">
        <v>342</v>
      </c>
      <c r="H32" s="406"/>
      <c r="I32" s="406"/>
      <c r="J32" s="406"/>
      <c r="K32" s="406"/>
      <c r="L32" s="406"/>
      <c r="M32" s="417" t="s">
        <v>197</v>
      </c>
      <c r="N32" s="424">
        <v>50</v>
      </c>
      <c r="O32" s="419">
        <v>0</v>
      </c>
      <c r="P32" s="420">
        <v>3.0092592592589895E-4</v>
      </c>
      <c r="Q32" s="421">
        <v>1</v>
      </c>
      <c r="R32" s="422" t="s">
        <v>342</v>
      </c>
      <c r="S32" s="408"/>
      <c r="T32" s="406"/>
      <c r="U32" s="397">
        <v>18.458000000000009</v>
      </c>
      <c r="V32" s="406"/>
      <c r="W32" s="409"/>
      <c r="X32" s="410"/>
      <c r="Y32" s="406"/>
      <c r="Z32" s="411"/>
      <c r="AA32" s="398"/>
      <c r="AB32" s="398"/>
      <c r="AC32" s="398"/>
      <c r="AD32" s="360"/>
      <c r="AE32" s="360"/>
      <c r="AF32" s="360"/>
      <c r="AG32" s="361"/>
      <c r="AH32" s="423"/>
      <c r="AI32" s="398"/>
      <c r="AJ32" s="398"/>
      <c r="AK32" s="398"/>
      <c r="AL32" s="360"/>
      <c r="AM32" s="360"/>
      <c r="AN32" s="360"/>
      <c r="AO32" s="413"/>
      <c r="AP32" s="413"/>
      <c r="AQ32" s="413"/>
      <c r="AR32" s="413"/>
      <c r="AS32" s="413"/>
      <c r="AT32" s="413"/>
      <c r="AU32" s="413"/>
      <c r="AV32" s="413"/>
      <c r="AW32" s="413"/>
      <c r="AX32" s="413"/>
      <c r="AY32" s="413"/>
      <c r="AZ32" s="413"/>
      <c r="BA32" s="413"/>
      <c r="BB32" s="413"/>
      <c r="BC32" s="413"/>
      <c r="BD32" s="413"/>
      <c r="BE32" s="413"/>
      <c r="BF32" s="413"/>
      <c r="BG32" s="413"/>
      <c r="BH32" s="413"/>
      <c r="BI32" s="413"/>
      <c r="BJ32" s="413"/>
      <c r="BK32" s="413"/>
      <c r="BL32" s="413"/>
      <c r="BM32" s="413"/>
      <c r="BN32" s="413"/>
      <c r="BO32" s="413"/>
      <c r="BP32" s="413"/>
      <c r="BQ32" s="413"/>
      <c r="BR32" s="413"/>
      <c r="BS32" s="414"/>
      <c r="BT32" s="414"/>
      <c r="BU32" s="414"/>
      <c r="BV32" s="414"/>
      <c r="BW32" s="414"/>
      <c r="BX32" s="414"/>
      <c r="BY32" s="414"/>
      <c r="BZ32" s="414"/>
      <c r="CA32" s="414"/>
      <c r="CB32" s="414"/>
      <c r="CC32" s="414"/>
      <c r="CD32" s="414"/>
      <c r="CE32" s="414"/>
      <c r="CF32" s="414"/>
      <c r="CG32" s="414"/>
    </row>
    <row r="33" spans="1:85" s="320" customFormat="1" ht="24" customHeight="1">
      <c r="A33" s="318"/>
      <c r="B33" s="391" t="s">
        <v>46</v>
      </c>
      <c r="C33" s="392">
        <v>30</v>
      </c>
      <c r="D33" s="393">
        <v>0</v>
      </c>
      <c r="E33" s="394">
        <v>1.7361111111108274E-4</v>
      </c>
      <c r="F33" s="392">
        <v>1</v>
      </c>
      <c r="G33" s="395" t="s">
        <v>342</v>
      </c>
      <c r="H33" s="406"/>
      <c r="I33" s="406"/>
      <c r="J33" s="406"/>
      <c r="K33" s="406"/>
      <c r="L33" s="406"/>
      <c r="M33" s="391" t="s">
        <v>369</v>
      </c>
      <c r="N33" s="392">
        <v>30</v>
      </c>
      <c r="O33" s="393">
        <v>0</v>
      </c>
      <c r="P33" s="394">
        <v>1.6203703703698835E-4</v>
      </c>
      <c r="Q33" s="392">
        <v>1</v>
      </c>
      <c r="R33" s="395" t="s">
        <v>342</v>
      </c>
      <c r="S33" s="408"/>
      <c r="T33" s="406"/>
      <c r="U33" s="397">
        <v>19.51400000000001</v>
      </c>
      <c r="V33" s="406"/>
      <c r="W33" s="409"/>
      <c r="X33" s="410"/>
      <c r="Y33" s="406"/>
      <c r="Z33" s="411"/>
      <c r="AA33" s="354"/>
      <c r="AB33" s="354"/>
      <c r="AC33" s="354"/>
      <c r="AD33" s="360"/>
      <c r="AE33" s="360"/>
      <c r="AF33" s="360"/>
      <c r="AG33" s="361"/>
      <c r="AH33" s="355"/>
      <c r="AI33" s="354"/>
      <c r="AJ33" s="354"/>
      <c r="AK33" s="354"/>
      <c r="AL33" s="360"/>
      <c r="AM33" s="360"/>
      <c r="AN33" s="360"/>
      <c r="AO33" s="413"/>
      <c r="AP33" s="413"/>
      <c r="AQ33" s="413"/>
      <c r="AR33" s="413"/>
      <c r="AS33" s="413"/>
      <c r="AT33" s="413"/>
      <c r="AU33" s="413"/>
      <c r="AV33" s="413"/>
      <c r="AW33" s="413"/>
      <c r="AX33" s="413"/>
      <c r="AY33" s="413"/>
      <c r="AZ33" s="413"/>
      <c r="BA33" s="413"/>
      <c r="BB33" s="413"/>
      <c r="BC33" s="413"/>
      <c r="BD33" s="413"/>
      <c r="BE33" s="413"/>
      <c r="BF33" s="413"/>
      <c r="BG33" s="413"/>
      <c r="BH33" s="413"/>
      <c r="BI33" s="413"/>
      <c r="BJ33" s="413"/>
      <c r="BK33" s="413"/>
      <c r="BL33" s="413"/>
      <c r="BM33" s="413"/>
      <c r="BN33" s="413"/>
      <c r="BO33" s="413"/>
      <c r="BP33" s="413"/>
      <c r="BQ33" s="413"/>
      <c r="BR33" s="413"/>
      <c r="BS33" s="414"/>
      <c r="BT33" s="414"/>
      <c r="BU33" s="414"/>
      <c r="BV33" s="414"/>
      <c r="BW33" s="414"/>
      <c r="BX33" s="414"/>
      <c r="BY33" s="414"/>
      <c r="BZ33" s="414"/>
      <c r="CA33" s="414"/>
      <c r="CB33" s="414"/>
      <c r="CC33" s="414"/>
      <c r="CD33" s="414"/>
      <c r="CE33" s="414"/>
      <c r="CF33" s="414"/>
      <c r="CG33" s="414"/>
    </row>
    <row r="34" spans="1:85" s="415" customFormat="1" ht="24" customHeight="1">
      <c r="A34" s="399"/>
      <c r="B34" s="400" t="s">
        <v>47</v>
      </c>
      <c r="C34" s="401">
        <v>70</v>
      </c>
      <c r="D34" s="402">
        <v>0</v>
      </c>
      <c r="E34" s="403">
        <v>2.8935185185186008E-4</v>
      </c>
      <c r="F34" s="404">
        <v>1</v>
      </c>
      <c r="G34" s="405" t="s">
        <v>342</v>
      </c>
      <c r="H34" s="406"/>
      <c r="I34" s="406"/>
      <c r="J34" s="406"/>
      <c r="K34" s="406"/>
      <c r="L34" s="406"/>
      <c r="M34" s="400" t="s">
        <v>370</v>
      </c>
      <c r="N34" s="401">
        <v>90</v>
      </c>
      <c r="O34" s="402">
        <v>10</v>
      </c>
      <c r="P34" s="403">
        <v>1.8287037037035825E-3</v>
      </c>
      <c r="Q34" s="404">
        <v>1</v>
      </c>
      <c r="R34" s="405" t="s">
        <v>382</v>
      </c>
      <c r="S34" s="408"/>
      <c r="T34" s="406"/>
      <c r="U34" s="397">
        <v>20.570000000000011</v>
      </c>
      <c r="V34" s="406"/>
      <c r="W34" s="409"/>
      <c r="X34" s="410"/>
      <c r="Y34" s="406"/>
      <c r="Z34" s="411"/>
      <c r="AA34" s="354"/>
      <c r="AB34" s="354"/>
      <c r="AC34" s="354"/>
      <c r="AD34" s="360"/>
      <c r="AE34" s="360"/>
      <c r="AF34" s="360"/>
      <c r="AG34" s="361"/>
      <c r="AH34" s="412"/>
      <c r="AI34" s="354"/>
      <c r="AJ34" s="354"/>
      <c r="AK34" s="354"/>
      <c r="AL34" s="360"/>
      <c r="AM34" s="360"/>
      <c r="AN34" s="360"/>
      <c r="AO34" s="413"/>
      <c r="AP34" s="413"/>
      <c r="AQ34" s="413"/>
      <c r="AR34" s="413"/>
      <c r="AS34" s="413"/>
      <c r="AT34" s="413"/>
      <c r="AU34" s="413"/>
      <c r="AV34" s="413"/>
      <c r="AW34" s="413"/>
      <c r="AX34" s="413"/>
      <c r="AY34" s="413"/>
      <c r="AZ34" s="413"/>
      <c r="BA34" s="413"/>
      <c r="BB34" s="413"/>
      <c r="BC34" s="413"/>
      <c r="BD34" s="413"/>
      <c r="BE34" s="413"/>
      <c r="BF34" s="413"/>
      <c r="BG34" s="413"/>
      <c r="BH34" s="413"/>
      <c r="BI34" s="413"/>
      <c r="BJ34" s="413"/>
      <c r="BK34" s="413"/>
      <c r="BL34" s="413"/>
      <c r="BM34" s="413"/>
      <c r="BN34" s="413"/>
      <c r="BO34" s="413"/>
      <c r="BP34" s="413"/>
      <c r="BQ34" s="413"/>
      <c r="BR34" s="413"/>
      <c r="BS34" s="414"/>
      <c r="BT34" s="414"/>
      <c r="BU34" s="414"/>
      <c r="BV34" s="414"/>
      <c r="BW34" s="414"/>
      <c r="BX34" s="414"/>
      <c r="BY34" s="414"/>
      <c r="BZ34" s="414"/>
      <c r="CA34" s="414"/>
      <c r="CB34" s="414"/>
      <c r="CC34" s="414"/>
      <c r="CD34" s="414"/>
      <c r="CE34" s="414"/>
      <c r="CF34" s="414"/>
      <c r="CG34" s="414"/>
    </row>
    <row r="35" spans="1:85" s="415" customFormat="1" ht="24" customHeight="1">
      <c r="A35" s="399"/>
      <c r="B35" s="400" t="s">
        <v>48</v>
      </c>
      <c r="C35" s="401">
        <v>60</v>
      </c>
      <c r="D35" s="402">
        <v>0</v>
      </c>
      <c r="E35" s="403">
        <v>3.0092592592589895E-4</v>
      </c>
      <c r="F35" s="404">
        <v>1</v>
      </c>
      <c r="G35" s="405" t="s">
        <v>342</v>
      </c>
      <c r="H35" s="406"/>
      <c r="I35" s="406"/>
      <c r="J35" s="406"/>
      <c r="K35" s="406"/>
      <c r="L35" s="406"/>
      <c r="M35" s="400" t="s">
        <v>77</v>
      </c>
      <c r="N35" s="401">
        <v>20</v>
      </c>
      <c r="O35" s="402">
        <v>0</v>
      </c>
      <c r="P35" s="403">
        <v>2.8935185185186008E-4</v>
      </c>
      <c r="Q35" s="404">
        <v>1</v>
      </c>
      <c r="R35" s="405" t="s">
        <v>342</v>
      </c>
      <c r="S35" s="408"/>
      <c r="T35" s="406"/>
      <c r="U35" s="397">
        <v>21.626000000000012</v>
      </c>
      <c r="V35" s="406"/>
      <c r="W35" s="409"/>
      <c r="X35" s="410"/>
      <c r="Y35" s="406"/>
      <c r="Z35" s="411"/>
      <c r="AA35" s="354"/>
      <c r="AB35" s="354"/>
      <c r="AC35" s="354"/>
      <c r="AD35" s="360"/>
      <c r="AE35" s="360"/>
      <c r="AF35" s="360"/>
      <c r="AG35" s="361"/>
      <c r="AH35" s="412"/>
      <c r="AI35" s="354"/>
      <c r="AJ35" s="354"/>
      <c r="AK35" s="354"/>
      <c r="AL35" s="360"/>
      <c r="AM35" s="360"/>
      <c r="AN35" s="360"/>
      <c r="AO35" s="413"/>
      <c r="AP35" s="413"/>
      <c r="AQ35" s="413"/>
      <c r="AR35" s="413"/>
      <c r="AS35" s="413"/>
      <c r="AT35" s="413"/>
      <c r="AU35" s="413"/>
      <c r="AV35" s="413"/>
      <c r="AW35" s="413"/>
      <c r="AX35" s="413"/>
      <c r="AY35" s="413"/>
      <c r="AZ35" s="413"/>
      <c r="BA35" s="413"/>
      <c r="BB35" s="413"/>
      <c r="BC35" s="413"/>
      <c r="BD35" s="413"/>
      <c r="BE35" s="413"/>
      <c r="BF35" s="413"/>
      <c r="BG35" s="413"/>
      <c r="BH35" s="413"/>
      <c r="BI35" s="413"/>
      <c r="BJ35" s="413"/>
      <c r="BK35" s="413"/>
      <c r="BL35" s="413"/>
      <c r="BM35" s="413"/>
      <c r="BN35" s="413"/>
      <c r="BO35" s="413"/>
      <c r="BP35" s="413"/>
      <c r="BQ35" s="413"/>
      <c r="BR35" s="413"/>
      <c r="BS35" s="414"/>
      <c r="BT35" s="414"/>
      <c r="BU35" s="414"/>
      <c r="BV35" s="414"/>
      <c r="BW35" s="414"/>
      <c r="BX35" s="414"/>
      <c r="BY35" s="414"/>
      <c r="BZ35" s="414"/>
      <c r="CA35" s="414"/>
      <c r="CB35" s="414"/>
      <c r="CC35" s="414"/>
      <c r="CD35" s="414"/>
      <c r="CE35" s="414"/>
      <c r="CF35" s="414"/>
      <c r="CG35" s="414"/>
    </row>
    <row r="36" spans="1:85" s="320" customFormat="1" ht="24" customHeight="1">
      <c r="A36" s="318"/>
      <c r="B36" s="400" t="s">
        <v>49</v>
      </c>
      <c r="C36" s="401">
        <v>90</v>
      </c>
      <c r="D36" s="402">
        <v>30</v>
      </c>
      <c r="E36" s="403">
        <v>1.9444444444444708E-3</v>
      </c>
      <c r="F36" s="404">
        <v>1</v>
      </c>
      <c r="G36" s="405" t="s">
        <v>382</v>
      </c>
      <c r="H36" s="406"/>
      <c r="I36" s="406"/>
      <c r="J36" s="406"/>
      <c r="K36" s="406"/>
      <c r="L36" s="406"/>
      <c r="M36" s="400" t="s">
        <v>78</v>
      </c>
      <c r="N36" s="401">
        <v>50</v>
      </c>
      <c r="O36" s="402">
        <v>0</v>
      </c>
      <c r="P36" s="403">
        <v>3.0092592592589895E-4</v>
      </c>
      <c r="Q36" s="404">
        <v>1</v>
      </c>
      <c r="R36" s="405" t="s">
        <v>342</v>
      </c>
      <c r="S36" s="408"/>
      <c r="T36" s="406"/>
      <c r="U36" s="397">
        <v>22.682000000000013</v>
      </c>
      <c r="V36" s="406"/>
      <c r="W36" s="409"/>
      <c r="X36" s="410"/>
      <c r="Y36" s="406"/>
      <c r="Z36" s="411"/>
      <c r="AA36" s="354"/>
      <c r="AB36" s="354"/>
      <c r="AC36" s="354"/>
      <c r="AD36" s="360"/>
      <c r="AE36" s="360"/>
      <c r="AF36" s="360"/>
      <c r="AG36" s="361"/>
      <c r="AH36" s="355"/>
      <c r="AI36" s="354"/>
      <c r="AJ36" s="354"/>
      <c r="AK36" s="354"/>
      <c r="AL36" s="360"/>
      <c r="AM36" s="360"/>
      <c r="AN36" s="360"/>
      <c r="AO36" s="413"/>
      <c r="AP36" s="413"/>
      <c r="AQ36" s="413"/>
      <c r="AR36" s="413"/>
      <c r="AS36" s="413"/>
      <c r="AT36" s="413"/>
      <c r="AU36" s="413"/>
      <c r="AV36" s="413"/>
      <c r="AW36" s="413"/>
      <c r="AX36" s="413"/>
      <c r="AY36" s="413"/>
      <c r="AZ36" s="413"/>
      <c r="BA36" s="413"/>
      <c r="BB36" s="413"/>
      <c r="BC36" s="413"/>
      <c r="BD36" s="413"/>
      <c r="BE36" s="413"/>
      <c r="BF36" s="413"/>
      <c r="BG36" s="413"/>
      <c r="BH36" s="413"/>
      <c r="BI36" s="413"/>
      <c r="BJ36" s="413"/>
      <c r="BK36" s="413"/>
      <c r="BL36" s="413"/>
      <c r="BM36" s="413"/>
      <c r="BN36" s="413"/>
      <c r="BO36" s="413"/>
      <c r="BP36" s="413"/>
      <c r="BQ36" s="413"/>
      <c r="BR36" s="413"/>
      <c r="BS36" s="414"/>
      <c r="BT36" s="414"/>
      <c r="BU36" s="414"/>
      <c r="BV36" s="414"/>
      <c r="BW36" s="414"/>
      <c r="BX36" s="414"/>
      <c r="BY36" s="414"/>
      <c r="BZ36" s="414"/>
      <c r="CA36" s="414"/>
      <c r="CB36" s="414"/>
      <c r="CC36" s="414"/>
      <c r="CD36" s="414"/>
      <c r="CE36" s="414"/>
      <c r="CF36" s="414"/>
      <c r="CG36" s="414"/>
    </row>
    <row r="37" spans="1:85" s="320" customFormat="1" ht="24" customHeight="1">
      <c r="A37" s="318"/>
      <c r="B37" s="400" t="s">
        <v>50</v>
      </c>
      <c r="C37" s="401">
        <v>170</v>
      </c>
      <c r="D37" s="402">
        <v>110</v>
      </c>
      <c r="E37" s="403">
        <v>3.3796296296296213E-3</v>
      </c>
      <c r="F37" s="404">
        <v>1</v>
      </c>
      <c r="G37" s="405" t="s">
        <v>382</v>
      </c>
      <c r="H37" s="406"/>
      <c r="I37" s="406"/>
      <c r="J37" s="406"/>
      <c r="K37" s="406"/>
      <c r="L37" s="406"/>
      <c r="M37" s="400" t="s">
        <v>79</v>
      </c>
      <c r="N37" s="401">
        <v>60</v>
      </c>
      <c r="O37" s="402">
        <v>30</v>
      </c>
      <c r="P37" s="403">
        <v>1.9097222222220767E-3</v>
      </c>
      <c r="Q37" s="404">
        <v>1</v>
      </c>
      <c r="R37" s="405" t="s">
        <v>382</v>
      </c>
      <c r="S37" s="408"/>
      <c r="T37" s="406"/>
      <c r="U37" s="397">
        <v>23.738000000000014</v>
      </c>
      <c r="V37" s="406"/>
      <c r="W37" s="409"/>
      <c r="X37" s="410"/>
      <c r="Y37" s="406"/>
      <c r="Z37" s="411"/>
      <c r="AA37" s="354"/>
      <c r="AB37" s="354"/>
      <c r="AC37" s="354"/>
      <c r="AD37" s="360"/>
      <c r="AE37" s="360"/>
      <c r="AF37" s="360"/>
      <c r="AG37" s="361"/>
      <c r="AH37" s="355"/>
      <c r="AI37" s="354"/>
      <c r="AJ37" s="354"/>
      <c r="AK37" s="354"/>
      <c r="AL37" s="360"/>
      <c r="AM37" s="360"/>
      <c r="AN37" s="360"/>
      <c r="AO37" s="413"/>
      <c r="AP37" s="413"/>
      <c r="AQ37" s="413"/>
      <c r="AR37" s="413"/>
      <c r="AS37" s="413"/>
      <c r="AT37" s="413"/>
      <c r="AU37" s="413"/>
      <c r="AV37" s="413"/>
      <c r="AW37" s="413"/>
      <c r="AX37" s="413"/>
      <c r="AY37" s="413"/>
      <c r="AZ37" s="413"/>
      <c r="BA37" s="413"/>
      <c r="BB37" s="413"/>
      <c r="BC37" s="413"/>
      <c r="BD37" s="413"/>
      <c r="BE37" s="413"/>
      <c r="BF37" s="413"/>
      <c r="BG37" s="413"/>
      <c r="BH37" s="413"/>
      <c r="BI37" s="413"/>
      <c r="BJ37" s="413"/>
      <c r="BK37" s="413"/>
      <c r="BL37" s="413"/>
      <c r="BM37" s="413"/>
      <c r="BN37" s="413"/>
      <c r="BO37" s="413"/>
      <c r="BP37" s="413"/>
      <c r="BQ37" s="413"/>
      <c r="BR37" s="413"/>
      <c r="BS37" s="414"/>
      <c r="BT37" s="414"/>
      <c r="BU37" s="414"/>
      <c r="BV37" s="414"/>
      <c r="BW37" s="414"/>
      <c r="BX37" s="414"/>
      <c r="BY37" s="414"/>
      <c r="BZ37" s="414"/>
      <c r="CA37" s="414"/>
      <c r="CB37" s="414"/>
      <c r="CC37" s="414"/>
      <c r="CD37" s="414"/>
      <c r="CE37" s="414"/>
      <c r="CF37" s="414"/>
      <c r="CG37" s="414"/>
    </row>
    <row r="38" spans="1:85" s="389" customFormat="1" ht="24" customHeight="1">
      <c r="A38" s="416"/>
      <c r="B38" s="417" t="s">
        <v>198</v>
      </c>
      <c r="C38" s="424">
        <v>60</v>
      </c>
      <c r="D38" s="419">
        <v>0</v>
      </c>
      <c r="E38" s="420">
        <v>2.8935185185186008E-4</v>
      </c>
      <c r="F38" s="421">
        <v>1</v>
      </c>
      <c r="G38" s="422" t="s">
        <v>342</v>
      </c>
      <c r="H38" s="406"/>
      <c r="I38" s="406"/>
      <c r="J38" s="406"/>
      <c r="K38" s="406"/>
      <c r="L38" s="406"/>
      <c r="M38" s="417" t="s">
        <v>346</v>
      </c>
      <c r="N38" s="424">
        <v>30</v>
      </c>
      <c r="O38" s="419">
        <v>0</v>
      </c>
      <c r="P38" s="420">
        <v>2.0833333333347692E-4</v>
      </c>
      <c r="Q38" s="421">
        <v>1</v>
      </c>
      <c r="R38" s="422" t="s">
        <v>342</v>
      </c>
      <c r="S38" s="408"/>
      <c r="T38" s="406"/>
      <c r="U38" s="397">
        <v>24.794000000000015</v>
      </c>
      <c r="V38" s="406"/>
      <c r="W38" s="409"/>
      <c r="X38" s="410"/>
      <c r="Y38" s="406"/>
      <c r="Z38" s="411"/>
      <c r="AA38" s="398"/>
      <c r="AB38" s="398"/>
      <c r="AC38" s="398"/>
      <c r="AD38" s="360"/>
      <c r="AE38" s="360"/>
      <c r="AF38" s="360"/>
      <c r="AG38" s="361"/>
      <c r="AH38" s="423"/>
      <c r="AI38" s="398"/>
      <c r="AJ38" s="398"/>
      <c r="AK38" s="398"/>
      <c r="AL38" s="360"/>
      <c r="AM38" s="360"/>
      <c r="AN38" s="360"/>
      <c r="AO38" s="413"/>
      <c r="AP38" s="413"/>
      <c r="AQ38" s="413"/>
      <c r="AR38" s="413"/>
      <c r="AS38" s="413"/>
      <c r="AT38" s="413"/>
      <c r="AU38" s="413"/>
      <c r="AV38" s="413"/>
      <c r="AW38" s="413"/>
      <c r="AX38" s="413"/>
      <c r="AY38" s="413"/>
      <c r="AZ38" s="413"/>
      <c r="BA38" s="413"/>
      <c r="BB38" s="413"/>
      <c r="BC38" s="413"/>
      <c r="BD38" s="413"/>
      <c r="BE38" s="413"/>
      <c r="BF38" s="413"/>
      <c r="BG38" s="413"/>
      <c r="BH38" s="413"/>
      <c r="BI38" s="413"/>
      <c r="BJ38" s="413"/>
      <c r="BK38" s="413"/>
      <c r="BL38" s="413"/>
      <c r="BM38" s="413"/>
      <c r="BN38" s="413"/>
      <c r="BO38" s="413"/>
      <c r="BP38" s="413"/>
      <c r="BQ38" s="413"/>
      <c r="BR38" s="413"/>
      <c r="BS38" s="414"/>
      <c r="BT38" s="414"/>
      <c r="BU38" s="414"/>
      <c r="BV38" s="414"/>
      <c r="BW38" s="414"/>
      <c r="BX38" s="414"/>
      <c r="BY38" s="414"/>
      <c r="BZ38" s="414"/>
      <c r="CA38" s="414"/>
      <c r="CB38" s="414"/>
      <c r="CC38" s="414"/>
      <c r="CD38" s="414"/>
      <c r="CE38" s="414"/>
      <c r="CF38" s="414"/>
      <c r="CG38" s="414"/>
    </row>
    <row r="39" spans="1:85" s="320" customFormat="1" ht="24" customHeight="1">
      <c r="A39" s="318"/>
      <c r="B39" s="391" t="s">
        <v>51</v>
      </c>
      <c r="C39" s="392">
        <v>110</v>
      </c>
      <c r="D39" s="393">
        <v>30</v>
      </c>
      <c r="E39" s="394">
        <v>1.8750000000000155E-3</v>
      </c>
      <c r="F39" s="392">
        <v>1</v>
      </c>
      <c r="G39" s="395" t="s">
        <v>382</v>
      </c>
      <c r="H39" s="406"/>
      <c r="I39" s="406"/>
      <c r="J39" s="406"/>
      <c r="K39" s="406"/>
      <c r="L39" s="406"/>
      <c r="M39" s="391" t="s">
        <v>371</v>
      </c>
      <c r="N39" s="392">
        <v>50</v>
      </c>
      <c r="O39" s="393">
        <v>20</v>
      </c>
      <c r="P39" s="394">
        <v>1.4467592592591894E-3</v>
      </c>
      <c r="Q39" s="392">
        <v>1</v>
      </c>
      <c r="R39" s="395" t="s">
        <v>382</v>
      </c>
      <c r="S39" s="408"/>
      <c r="T39" s="406"/>
      <c r="U39" s="397">
        <v>25.850000000000016</v>
      </c>
      <c r="V39" s="406"/>
      <c r="W39" s="409"/>
      <c r="X39" s="410"/>
      <c r="Y39" s="406"/>
      <c r="Z39" s="411"/>
      <c r="AA39" s="354"/>
      <c r="AB39" s="354"/>
      <c r="AC39" s="354"/>
      <c r="AD39" s="360"/>
      <c r="AE39" s="360"/>
      <c r="AF39" s="360"/>
      <c r="AG39" s="361"/>
      <c r="AH39" s="355"/>
      <c r="AI39" s="354"/>
      <c r="AJ39" s="354"/>
      <c r="AK39" s="354"/>
      <c r="AL39" s="360"/>
      <c r="AM39" s="360"/>
      <c r="AN39" s="360"/>
      <c r="AO39" s="413"/>
      <c r="AP39" s="413"/>
      <c r="AQ39" s="413"/>
      <c r="AR39" s="413"/>
      <c r="AS39" s="413"/>
      <c r="AT39" s="413"/>
      <c r="AU39" s="413"/>
      <c r="AV39" s="413"/>
      <c r="AW39" s="413"/>
      <c r="AX39" s="413"/>
      <c r="AY39" s="413"/>
      <c r="AZ39" s="413"/>
      <c r="BA39" s="413"/>
      <c r="BB39" s="413"/>
      <c r="BC39" s="413"/>
      <c r="BD39" s="413"/>
      <c r="BE39" s="413"/>
      <c r="BF39" s="413"/>
      <c r="BG39" s="413"/>
      <c r="BH39" s="413"/>
      <c r="BI39" s="413"/>
      <c r="BJ39" s="413"/>
      <c r="BK39" s="413"/>
      <c r="BL39" s="413"/>
      <c r="BM39" s="413"/>
      <c r="BN39" s="413"/>
      <c r="BO39" s="413"/>
      <c r="BP39" s="413"/>
      <c r="BQ39" s="413"/>
      <c r="BR39" s="413"/>
      <c r="BS39" s="414"/>
      <c r="BT39" s="414"/>
      <c r="BU39" s="414"/>
      <c r="BV39" s="414"/>
      <c r="BW39" s="414"/>
      <c r="BX39" s="414"/>
      <c r="BY39" s="414"/>
      <c r="BZ39" s="414"/>
      <c r="CA39" s="414"/>
      <c r="CB39" s="414"/>
      <c r="CC39" s="414"/>
      <c r="CD39" s="414"/>
      <c r="CE39" s="414"/>
      <c r="CF39" s="414"/>
      <c r="CG39" s="414"/>
    </row>
    <row r="40" spans="1:85" s="415" customFormat="1" ht="24" customHeight="1">
      <c r="A40" s="399"/>
      <c r="B40" s="400" t="s">
        <v>52</v>
      </c>
      <c r="C40" s="401">
        <v>140</v>
      </c>
      <c r="D40" s="402">
        <v>100</v>
      </c>
      <c r="E40" s="403">
        <v>3.5532407407407596E-3</v>
      </c>
      <c r="F40" s="404">
        <v>1</v>
      </c>
      <c r="G40" s="405" t="s">
        <v>382</v>
      </c>
      <c r="H40" s="406"/>
      <c r="I40" s="406"/>
      <c r="J40" s="406"/>
      <c r="K40" s="406"/>
      <c r="L40" s="406"/>
      <c r="M40" s="400" t="s">
        <v>81</v>
      </c>
      <c r="N40" s="401">
        <v>30</v>
      </c>
      <c r="O40" s="402">
        <v>0</v>
      </c>
      <c r="P40" s="403">
        <v>2.1990740740740478E-4</v>
      </c>
      <c r="Q40" s="404">
        <v>2</v>
      </c>
      <c r="R40" s="405" t="s">
        <v>342</v>
      </c>
      <c r="S40" s="408"/>
      <c r="T40" s="406"/>
      <c r="U40" s="397">
        <v>26.906000000000017</v>
      </c>
      <c r="V40" s="406"/>
      <c r="W40" s="409"/>
      <c r="X40" s="410"/>
      <c r="Y40" s="406"/>
      <c r="Z40" s="411"/>
      <c r="AA40" s="354"/>
      <c r="AB40" s="354"/>
      <c r="AC40" s="354"/>
      <c r="AD40" s="360"/>
      <c r="AE40" s="360"/>
      <c r="AF40" s="360"/>
      <c r="AG40" s="361"/>
      <c r="AH40" s="412"/>
      <c r="AI40" s="354"/>
      <c r="AJ40" s="354"/>
      <c r="AK40" s="354"/>
      <c r="AL40" s="360"/>
      <c r="AM40" s="360"/>
      <c r="AN40" s="360"/>
      <c r="AO40" s="413"/>
      <c r="AP40" s="413"/>
      <c r="AQ40" s="413"/>
      <c r="AR40" s="413"/>
      <c r="AS40" s="413"/>
      <c r="AT40" s="413"/>
      <c r="AU40" s="413"/>
      <c r="AV40" s="413"/>
      <c r="AW40" s="413"/>
      <c r="AX40" s="413"/>
      <c r="AY40" s="413"/>
      <c r="AZ40" s="413"/>
      <c r="BA40" s="413"/>
      <c r="BB40" s="413"/>
      <c r="BC40" s="413"/>
      <c r="BD40" s="413"/>
      <c r="BE40" s="413"/>
      <c r="BF40" s="413"/>
      <c r="BG40" s="413"/>
      <c r="BH40" s="413"/>
      <c r="BI40" s="413"/>
      <c r="BJ40" s="413"/>
      <c r="BK40" s="413"/>
      <c r="BL40" s="413"/>
      <c r="BM40" s="413"/>
      <c r="BN40" s="413"/>
      <c r="BO40" s="413"/>
      <c r="BP40" s="413"/>
      <c r="BQ40" s="413"/>
      <c r="BR40" s="413"/>
      <c r="BS40" s="414"/>
      <c r="BT40" s="414"/>
      <c r="BU40" s="414"/>
      <c r="BV40" s="414"/>
      <c r="BW40" s="414"/>
      <c r="BX40" s="414"/>
      <c r="BY40" s="414"/>
      <c r="BZ40" s="414"/>
      <c r="CA40" s="414"/>
      <c r="CB40" s="414"/>
      <c r="CC40" s="414"/>
      <c r="CD40" s="414"/>
      <c r="CE40" s="414"/>
      <c r="CF40" s="414"/>
      <c r="CG40" s="414"/>
    </row>
    <row r="41" spans="1:85" s="415" customFormat="1" ht="24" customHeight="1">
      <c r="A41" s="399"/>
      <c r="B41" s="400" t="s">
        <v>53</v>
      </c>
      <c r="C41" s="401">
        <v>130</v>
      </c>
      <c r="D41" s="402">
        <v>50</v>
      </c>
      <c r="E41" s="403">
        <v>2.0370370370370039E-3</v>
      </c>
      <c r="F41" s="404">
        <v>1</v>
      </c>
      <c r="G41" s="405" t="s">
        <v>382</v>
      </c>
      <c r="H41" s="406"/>
      <c r="I41" s="406"/>
      <c r="J41" s="406"/>
      <c r="K41" s="406"/>
      <c r="L41" s="406"/>
      <c r="M41" s="400" t="s">
        <v>82</v>
      </c>
      <c r="N41" s="401">
        <v>20</v>
      </c>
      <c r="O41" s="402">
        <v>0</v>
      </c>
      <c r="P41" s="403">
        <v>1.7361111111113825E-4</v>
      </c>
      <c r="Q41" s="404">
        <v>1</v>
      </c>
      <c r="R41" s="405" t="s">
        <v>342</v>
      </c>
      <c r="S41" s="408"/>
      <c r="T41" s="406"/>
      <c r="U41" s="397">
        <v>27.962000000000018</v>
      </c>
      <c r="V41" s="406"/>
      <c r="W41" s="409"/>
      <c r="X41" s="410"/>
      <c r="Y41" s="406"/>
      <c r="Z41" s="411"/>
      <c r="AA41" s="354"/>
      <c r="AB41" s="354"/>
      <c r="AC41" s="354"/>
      <c r="AD41" s="360"/>
      <c r="AE41" s="360"/>
      <c r="AF41" s="360"/>
      <c r="AG41" s="361"/>
      <c r="AH41" s="412"/>
      <c r="AI41" s="354"/>
      <c r="AJ41" s="354"/>
      <c r="AK41" s="354"/>
      <c r="AL41" s="360"/>
      <c r="AM41" s="360"/>
      <c r="AN41" s="360"/>
      <c r="AO41" s="413"/>
      <c r="AP41" s="413"/>
      <c r="AQ41" s="413"/>
      <c r="AR41" s="413"/>
      <c r="AS41" s="413"/>
      <c r="AT41" s="413"/>
      <c r="AU41" s="413"/>
      <c r="AV41" s="413"/>
      <c r="AW41" s="413"/>
      <c r="AX41" s="413"/>
      <c r="AY41" s="413"/>
      <c r="AZ41" s="413"/>
      <c r="BA41" s="413"/>
      <c r="BB41" s="413"/>
      <c r="BC41" s="413"/>
      <c r="BD41" s="413"/>
      <c r="BE41" s="413"/>
      <c r="BF41" s="413"/>
      <c r="BG41" s="413"/>
      <c r="BH41" s="413"/>
      <c r="BI41" s="413"/>
      <c r="BJ41" s="413"/>
      <c r="BK41" s="413"/>
      <c r="BL41" s="413"/>
      <c r="BM41" s="413"/>
      <c r="BN41" s="413"/>
      <c r="BO41" s="413"/>
      <c r="BP41" s="413"/>
      <c r="BQ41" s="413"/>
      <c r="BR41" s="413"/>
      <c r="BS41" s="414"/>
      <c r="BT41" s="414"/>
      <c r="BU41" s="414"/>
      <c r="BV41" s="414"/>
      <c r="BW41" s="414"/>
      <c r="BX41" s="414"/>
      <c r="BY41" s="414"/>
      <c r="BZ41" s="414"/>
      <c r="CA41" s="414"/>
      <c r="CB41" s="414"/>
      <c r="CC41" s="414"/>
      <c r="CD41" s="414"/>
      <c r="CE41" s="414"/>
      <c r="CF41" s="414"/>
      <c r="CG41" s="414"/>
    </row>
    <row r="42" spans="1:85" s="320" customFormat="1" ht="24" customHeight="1">
      <c r="A42" s="318"/>
      <c r="B42" s="400" t="s">
        <v>54</v>
      </c>
      <c r="C42" s="401">
        <v>60</v>
      </c>
      <c r="D42" s="402">
        <v>0</v>
      </c>
      <c r="E42" s="403">
        <v>2.8935185185186008E-4</v>
      </c>
      <c r="F42" s="404">
        <v>1</v>
      </c>
      <c r="G42" s="405" t="s">
        <v>342</v>
      </c>
      <c r="H42" s="406"/>
      <c r="I42" s="406"/>
      <c r="J42" s="406"/>
      <c r="K42" s="406"/>
      <c r="L42" s="406"/>
      <c r="M42" s="400" t="s">
        <v>83</v>
      </c>
      <c r="N42" s="401">
        <v>30</v>
      </c>
      <c r="O42" s="402">
        <v>10</v>
      </c>
      <c r="P42" s="403">
        <v>1.3773148148148451E-3</v>
      </c>
      <c r="Q42" s="404">
        <v>1</v>
      </c>
      <c r="R42" s="405" t="s">
        <v>382</v>
      </c>
      <c r="S42" s="408"/>
      <c r="T42" s="406"/>
      <c r="U42" s="397">
        <v>29.018000000000018</v>
      </c>
      <c r="V42" s="406"/>
      <c r="W42" s="409"/>
      <c r="X42" s="410"/>
      <c r="Y42" s="406"/>
      <c r="Z42" s="411"/>
      <c r="AA42" s="354"/>
      <c r="AB42" s="354"/>
      <c r="AC42" s="354"/>
      <c r="AD42" s="360"/>
      <c r="AE42" s="360"/>
      <c r="AF42" s="360"/>
      <c r="AG42" s="361"/>
      <c r="AH42" s="355"/>
      <c r="AI42" s="354"/>
      <c r="AJ42" s="354"/>
      <c r="AK42" s="354"/>
      <c r="AL42" s="360"/>
      <c r="AM42" s="360"/>
      <c r="AN42" s="360"/>
      <c r="AO42" s="413"/>
      <c r="AP42" s="413"/>
      <c r="AQ42" s="413"/>
      <c r="AR42" s="413"/>
      <c r="AS42" s="413"/>
      <c r="AT42" s="413"/>
      <c r="AU42" s="413"/>
      <c r="AV42" s="413"/>
      <c r="AW42" s="413"/>
      <c r="AX42" s="413"/>
      <c r="AY42" s="413"/>
      <c r="AZ42" s="413"/>
      <c r="BA42" s="413"/>
      <c r="BB42" s="413"/>
      <c r="BC42" s="413"/>
      <c r="BD42" s="413"/>
      <c r="BE42" s="413"/>
      <c r="BF42" s="413"/>
      <c r="BG42" s="413"/>
      <c r="BH42" s="413"/>
      <c r="BI42" s="413"/>
      <c r="BJ42" s="413"/>
      <c r="BK42" s="413"/>
      <c r="BL42" s="413"/>
      <c r="BM42" s="413"/>
      <c r="BN42" s="413"/>
      <c r="BO42" s="413"/>
      <c r="BP42" s="413"/>
      <c r="BQ42" s="413"/>
      <c r="BR42" s="413"/>
      <c r="BS42" s="414"/>
      <c r="BT42" s="414"/>
      <c r="BU42" s="414"/>
      <c r="BV42" s="414"/>
      <c r="BW42" s="414"/>
      <c r="BX42" s="414"/>
      <c r="BY42" s="414"/>
      <c r="BZ42" s="414"/>
      <c r="CA42" s="414"/>
      <c r="CB42" s="414"/>
      <c r="CC42" s="414"/>
      <c r="CD42" s="414"/>
      <c r="CE42" s="414"/>
      <c r="CF42" s="414"/>
      <c r="CG42" s="414"/>
    </row>
    <row r="43" spans="1:85" s="320" customFormat="1" ht="24" customHeight="1">
      <c r="A43" s="318"/>
      <c r="B43" s="400" t="s">
        <v>55</v>
      </c>
      <c r="C43" s="401">
        <v>50</v>
      </c>
      <c r="D43" s="402">
        <v>0</v>
      </c>
      <c r="E43" s="403">
        <v>2.777777777778212E-4</v>
      </c>
      <c r="F43" s="404">
        <v>1</v>
      </c>
      <c r="G43" s="405" t="s">
        <v>342</v>
      </c>
      <c r="H43" s="406"/>
      <c r="I43" s="406"/>
      <c r="J43" s="406"/>
      <c r="K43" s="406"/>
      <c r="L43" s="406"/>
      <c r="M43" s="400" t="s">
        <v>84</v>
      </c>
      <c r="N43" s="401">
        <v>10</v>
      </c>
      <c r="O43" s="402">
        <v>0</v>
      </c>
      <c r="P43" s="403">
        <v>4.6296296296266526E-5</v>
      </c>
      <c r="Q43" s="404">
        <v>2</v>
      </c>
      <c r="R43" s="405" t="s">
        <v>342</v>
      </c>
      <c r="S43" s="408"/>
      <c r="T43" s="406"/>
      <c r="U43" s="397">
        <v>30.074000000000019</v>
      </c>
      <c r="V43" s="406"/>
      <c r="W43" s="409"/>
      <c r="X43" s="410"/>
      <c r="Y43" s="406"/>
      <c r="Z43" s="411"/>
      <c r="AA43" s="354"/>
      <c r="AB43" s="354"/>
      <c r="AC43" s="354"/>
      <c r="AD43" s="360"/>
      <c r="AE43" s="360"/>
      <c r="AF43" s="360"/>
      <c r="AG43" s="361"/>
      <c r="AH43" s="355"/>
      <c r="AI43" s="354"/>
      <c r="AJ43" s="354"/>
      <c r="AK43" s="354"/>
      <c r="AL43" s="360"/>
      <c r="AM43" s="360"/>
      <c r="AN43" s="360"/>
      <c r="AO43" s="413"/>
      <c r="AP43" s="413"/>
      <c r="AQ43" s="413"/>
      <c r="AR43" s="413"/>
      <c r="AS43" s="413"/>
      <c r="AT43" s="413"/>
      <c r="AU43" s="413"/>
      <c r="AV43" s="413"/>
      <c r="AW43" s="413"/>
      <c r="AX43" s="413"/>
      <c r="AY43" s="413"/>
      <c r="AZ43" s="413"/>
      <c r="BA43" s="413"/>
      <c r="BB43" s="413"/>
      <c r="BC43" s="413"/>
      <c r="BD43" s="413"/>
      <c r="BE43" s="413"/>
      <c r="BF43" s="413"/>
      <c r="BG43" s="413"/>
      <c r="BH43" s="413"/>
      <c r="BI43" s="413"/>
      <c r="BJ43" s="413"/>
      <c r="BK43" s="413"/>
      <c r="BL43" s="413"/>
      <c r="BM43" s="413"/>
      <c r="BN43" s="413"/>
      <c r="BO43" s="413"/>
      <c r="BP43" s="413"/>
      <c r="BQ43" s="413"/>
      <c r="BR43" s="413"/>
      <c r="BS43" s="414"/>
      <c r="BT43" s="414"/>
      <c r="BU43" s="414"/>
      <c r="BV43" s="414"/>
      <c r="BW43" s="414"/>
      <c r="BX43" s="414"/>
      <c r="BY43" s="414"/>
      <c r="BZ43" s="414"/>
      <c r="CA43" s="414"/>
      <c r="CB43" s="414"/>
      <c r="CC43" s="414"/>
      <c r="CD43" s="414"/>
      <c r="CE43" s="414"/>
      <c r="CF43" s="414"/>
      <c r="CG43" s="414"/>
    </row>
    <row r="44" spans="1:85" s="389" customFormat="1" ht="24" customHeight="1">
      <c r="A44" s="416"/>
      <c r="B44" s="417" t="s">
        <v>200</v>
      </c>
      <c r="C44" s="424">
        <v>70</v>
      </c>
      <c r="D44" s="419">
        <v>0</v>
      </c>
      <c r="E44" s="420">
        <v>3.0092592592589895E-4</v>
      </c>
      <c r="F44" s="421">
        <v>1</v>
      </c>
      <c r="G44" s="422" t="s">
        <v>342</v>
      </c>
      <c r="H44" s="406"/>
      <c r="I44" s="406"/>
      <c r="J44" s="406"/>
      <c r="K44" s="406"/>
      <c r="L44" s="406"/>
      <c r="M44" s="417" t="s">
        <v>349</v>
      </c>
      <c r="N44" s="424">
        <v>10</v>
      </c>
      <c r="O44" s="419">
        <v>0</v>
      </c>
      <c r="P44" s="420">
        <v>1.388888888889106E-4</v>
      </c>
      <c r="Q44" s="421">
        <v>1</v>
      </c>
      <c r="R44" s="422" t="s">
        <v>342</v>
      </c>
      <c r="S44" s="408"/>
      <c r="T44" s="406"/>
      <c r="U44" s="397">
        <v>31.13000000000002</v>
      </c>
      <c r="V44" s="406"/>
      <c r="W44" s="409"/>
      <c r="X44" s="410"/>
      <c r="Y44" s="406"/>
      <c r="Z44" s="411"/>
      <c r="AA44" s="398"/>
      <c r="AB44" s="398"/>
      <c r="AC44" s="398"/>
      <c r="AD44" s="360"/>
      <c r="AE44" s="360"/>
      <c r="AF44" s="360"/>
      <c r="AG44" s="361"/>
      <c r="AH44" s="423"/>
      <c r="AI44" s="398"/>
      <c r="AJ44" s="398"/>
      <c r="AK44" s="398"/>
      <c r="AL44" s="360"/>
      <c r="AM44" s="360"/>
      <c r="AN44" s="360"/>
      <c r="AO44" s="413"/>
      <c r="AP44" s="413"/>
      <c r="AQ44" s="413"/>
      <c r="AR44" s="413"/>
      <c r="AS44" s="413"/>
      <c r="AT44" s="413"/>
      <c r="AU44" s="413"/>
      <c r="AV44" s="413"/>
      <c r="AW44" s="413"/>
      <c r="AX44" s="413"/>
      <c r="AY44" s="413"/>
      <c r="AZ44" s="413"/>
      <c r="BA44" s="413"/>
      <c r="BB44" s="413"/>
      <c r="BC44" s="413"/>
      <c r="BD44" s="413"/>
      <c r="BE44" s="413"/>
      <c r="BF44" s="413"/>
      <c r="BG44" s="413"/>
      <c r="BH44" s="413"/>
      <c r="BI44" s="413"/>
      <c r="BJ44" s="413"/>
      <c r="BK44" s="413"/>
      <c r="BL44" s="413"/>
      <c r="BM44" s="413"/>
      <c r="BN44" s="413"/>
      <c r="BO44" s="413"/>
      <c r="BP44" s="413"/>
      <c r="BQ44" s="413"/>
      <c r="BR44" s="413"/>
      <c r="BS44" s="414"/>
      <c r="BT44" s="414"/>
      <c r="BU44" s="414"/>
      <c r="BV44" s="414"/>
      <c r="BW44" s="414"/>
      <c r="BX44" s="414"/>
      <c r="BY44" s="414"/>
      <c r="BZ44" s="414"/>
      <c r="CA44" s="414"/>
      <c r="CB44" s="414"/>
      <c r="CC44" s="414"/>
      <c r="CD44" s="414"/>
      <c r="CE44" s="414"/>
      <c r="CF44" s="414"/>
      <c r="CG44" s="414"/>
    </row>
    <row r="45" spans="1:85" s="320" customFormat="1" ht="24" customHeight="1">
      <c r="A45" s="318"/>
      <c r="B45" s="391" t="s">
        <v>56</v>
      </c>
      <c r="C45" s="392">
        <v>80</v>
      </c>
      <c r="D45" s="393">
        <v>10</v>
      </c>
      <c r="E45" s="394">
        <v>1.7939814814815769E-3</v>
      </c>
      <c r="F45" s="392">
        <v>1</v>
      </c>
      <c r="G45" s="395" t="s">
        <v>382</v>
      </c>
      <c r="H45" s="406"/>
      <c r="I45" s="406"/>
      <c r="J45" s="406"/>
      <c r="K45" s="406"/>
      <c r="L45" s="406"/>
      <c r="M45" s="391" t="s">
        <v>372</v>
      </c>
      <c r="N45" s="392">
        <v>100</v>
      </c>
      <c r="O45" s="393">
        <v>50</v>
      </c>
      <c r="P45" s="394">
        <v>1.782407407407316E-3</v>
      </c>
      <c r="Q45" s="392">
        <v>1</v>
      </c>
      <c r="R45" s="395" t="s">
        <v>382</v>
      </c>
      <c r="S45" s="408"/>
      <c r="T45" s="406"/>
      <c r="U45" s="397">
        <v>32.186000000000021</v>
      </c>
      <c r="V45" s="406"/>
      <c r="W45" s="409"/>
      <c r="X45" s="410"/>
      <c r="Y45" s="406"/>
      <c r="Z45" s="411"/>
      <c r="AA45" s="354"/>
      <c r="AB45" s="354"/>
      <c r="AC45" s="354"/>
      <c r="AD45" s="360"/>
      <c r="AE45" s="360"/>
      <c r="AF45" s="360"/>
      <c r="AG45" s="361"/>
      <c r="AH45" s="355"/>
      <c r="AI45" s="354"/>
      <c r="AJ45" s="354"/>
      <c r="AK45" s="354"/>
      <c r="AL45" s="360"/>
      <c r="AM45" s="360"/>
      <c r="AN45" s="360"/>
      <c r="AO45" s="413"/>
      <c r="AP45" s="413"/>
      <c r="AQ45" s="413"/>
      <c r="AR45" s="413"/>
      <c r="AS45" s="413"/>
      <c r="AT45" s="413"/>
      <c r="AU45" s="413"/>
      <c r="AV45" s="413"/>
      <c r="AW45" s="413"/>
      <c r="AX45" s="413"/>
      <c r="AY45" s="413"/>
      <c r="AZ45" s="413"/>
      <c r="BA45" s="413"/>
      <c r="BB45" s="413"/>
      <c r="BC45" s="413"/>
      <c r="BD45" s="413"/>
      <c r="BE45" s="413"/>
      <c r="BF45" s="413"/>
      <c r="BG45" s="413"/>
      <c r="BH45" s="413"/>
      <c r="BI45" s="413"/>
      <c r="BJ45" s="413"/>
      <c r="BK45" s="413"/>
      <c r="BL45" s="413"/>
      <c r="BM45" s="413"/>
      <c r="BN45" s="413"/>
      <c r="BO45" s="413"/>
      <c r="BP45" s="413"/>
      <c r="BQ45" s="413"/>
      <c r="BR45" s="413"/>
      <c r="BS45" s="414"/>
      <c r="BT45" s="414"/>
      <c r="BU45" s="414"/>
      <c r="BV45" s="414"/>
      <c r="BW45" s="414"/>
      <c r="BX45" s="414"/>
      <c r="BY45" s="414"/>
      <c r="BZ45" s="414"/>
      <c r="CA45" s="414"/>
      <c r="CB45" s="414"/>
      <c r="CC45" s="414"/>
      <c r="CD45" s="414"/>
      <c r="CE45" s="414"/>
      <c r="CF45" s="414"/>
      <c r="CG45" s="414"/>
    </row>
    <row r="46" spans="1:85" s="415" customFormat="1" ht="24" customHeight="1">
      <c r="A46" s="399"/>
      <c r="B46" s="400" t="s">
        <v>57</v>
      </c>
      <c r="C46" s="401">
        <v>100</v>
      </c>
      <c r="D46" s="402">
        <v>20</v>
      </c>
      <c r="E46" s="403">
        <v>1.9097222222222987E-3</v>
      </c>
      <c r="F46" s="404">
        <v>1</v>
      </c>
      <c r="G46" s="405" t="s">
        <v>382</v>
      </c>
      <c r="H46" s="406"/>
      <c r="I46" s="406"/>
      <c r="J46" s="406"/>
      <c r="K46" s="406"/>
      <c r="L46" s="406"/>
      <c r="M46" s="400" t="s">
        <v>86</v>
      </c>
      <c r="N46" s="401">
        <v>20</v>
      </c>
      <c r="O46" s="402">
        <v>0</v>
      </c>
      <c r="P46" s="403">
        <v>1.9675925925932702E-4</v>
      </c>
      <c r="Q46" s="404">
        <v>1</v>
      </c>
      <c r="R46" s="405" t="s">
        <v>342</v>
      </c>
      <c r="S46" s="408"/>
      <c r="T46" s="406"/>
      <c r="U46" s="397">
        <v>33.242000000000019</v>
      </c>
      <c r="V46" s="406"/>
      <c r="W46" s="409"/>
      <c r="X46" s="410"/>
      <c r="Y46" s="406"/>
      <c r="Z46" s="411"/>
      <c r="AA46" s="354"/>
      <c r="AB46" s="354"/>
      <c r="AC46" s="354"/>
      <c r="AD46" s="360"/>
      <c r="AE46" s="360"/>
      <c r="AF46" s="360"/>
      <c r="AG46" s="361"/>
      <c r="AH46" s="412"/>
      <c r="AI46" s="354"/>
      <c r="AJ46" s="354"/>
      <c r="AK46" s="354"/>
      <c r="AL46" s="360"/>
      <c r="AM46" s="360"/>
      <c r="AN46" s="360"/>
      <c r="AO46" s="413"/>
      <c r="AP46" s="413"/>
      <c r="AQ46" s="413"/>
      <c r="AR46" s="413"/>
      <c r="AS46" s="413"/>
      <c r="AT46" s="413"/>
      <c r="AU46" s="413"/>
      <c r="AV46" s="413"/>
      <c r="AW46" s="413"/>
      <c r="AX46" s="413"/>
      <c r="AY46" s="413"/>
      <c r="AZ46" s="413"/>
      <c r="BA46" s="413"/>
      <c r="BB46" s="413"/>
      <c r="BC46" s="413"/>
      <c r="BD46" s="413"/>
      <c r="BE46" s="413"/>
      <c r="BF46" s="413"/>
      <c r="BG46" s="413"/>
      <c r="BH46" s="413"/>
      <c r="BI46" s="413"/>
      <c r="BJ46" s="413"/>
      <c r="BK46" s="413"/>
      <c r="BL46" s="413"/>
      <c r="BM46" s="413"/>
      <c r="BN46" s="413"/>
      <c r="BO46" s="413"/>
      <c r="BP46" s="413"/>
      <c r="BQ46" s="413"/>
      <c r="BR46" s="413"/>
      <c r="BS46" s="414"/>
      <c r="BT46" s="414"/>
      <c r="BU46" s="414"/>
      <c r="BV46" s="414"/>
      <c r="BW46" s="414"/>
      <c r="BX46" s="414"/>
      <c r="BY46" s="414"/>
      <c r="BZ46" s="414"/>
      <c r="CA46" s="414"/>
      <c r="CB46" s="414"/>
      <c r="CC46" s="414"/>
      <c r="CD46" s="414"/>
      <c r="CE46" s="414"/>
      <c r="CF46" s="414"/>
      <c r="CG46" s="414"/>
    </row>
    <row r="47" spans="1:85" s="415" customFormat="1" ht="24" customHeight="1">
      <c r="A47" s="399"/>
      <c r="B47" s="400" t="s">
        <v>58</v>
      </c>
      <c r="C47" s="401">
        <v>40</v>
      </c>
      <c r="D47" s="402">
        <v>0</v>
      </c>
      <c r="E47" s="403">
        <v>3.356481481481266E-4</v>
      </c>
      <c r="F47" s="404">
        <v>1</v>
      </c>
      <c r="G47" s="405" t="s">
        <v>342</v>
      </c>
      <c r="H47" s="406"/>
      <c r="I47" s="406"/>
      <c r="J47" s="406"/>
      <c r="K47" s="406"/>
      <c r="L47" s="406"/>
      <c r="M47" s="400" t="s">
        <v>87</v>
      </c>
      <c r="N47" s="401">
        <v>20</v>
      </c>
      <c r="O47" s="402">
        <v>0</v>
      </c>
      <c r="P47" s="403">
        <v>9.2592592592644074E-5</v>
      </c>
      <c r="Q47" s="404">
        <v>2</v>
      </c>
      <c r="R47" s="405" t="s">
        <v>342</v>
      </c>
      <c r="S47" s="408"/>
      <c r="T47" s="406"/>
      <c r="U47" s="397">
        <v>34.298000000000016</v>
      </c>
      <c r="V47" s="406"/>
      <c r="W47" s="409"/>
      <c r="X47" s="410"/>
      <c r="Y47" s="406"/>
      <c r="Z47" s="411"/>
      <c r="AA47" s="354"/>
      <c r="AB47" s="354"/>
      <c r="AC47" s="354"/>
      <c r="AD47" s="360"/>
      <c r="AE47" s="360"/>
      <c r="AF47" s="360"/>
      <c r="AG47" s="361"/>
      <c r="AH47" s="412"/>
      <c r="AI47" s="354"/>
      <c r="AJ47" s="354"/>
      <c r="AK47" s="354"/>
      <c r="AL47" s="360"/>
      <c r="AM47" s="360"/>
      <c r="AN47" s="360"/>
      <c r="AO47" s="413"/>
      <c r="AP47" s="413"/>
      <c r="AQ47" s="413"/>
      <c r="AR47" s="413"/>
      <c r="AS47" s="413"/>
      <c r="AT47" s="413"/>
      <c r="AU47" s="413"/>
      <c r="AV47" s="413"/>
      <c r="AW47" s="413"/>
      <c r="AX47" s="413"/>
      <c r="AY47" s="413"/>
      <c r="AZ47" s="413"/>
      <c r="BA47" s="413"/>
      <c r="BB47" s="413"/>
      <c r="BC47" s="413"/>
      <c r="BD47" s="413"/>
      <c r="BE47" s="413"/>
      <c r="BF47" s="413"/>
      <c r="BG47" s="413"/>
      <c r="BH47" s="413"/>
      <c r="BI47" s="413"/>
      <c r="BJ47" s="413"/>
      <c r="BK47" s="413"/>
      <c r="BL47" s="413"/>
      <c r="BM47" s="413"/>
      <c r="BN47" s="413"/>
      <c r="BO47" s="413"/>
      <c r="BP47" s="413"/>
      <c r="BQ47" s="413"/>
      <c r="BR47" s="413"/>
      <c r="BS47" s="414"/>
      <c r="BT47" s="414"/>
      <c r="BU47" s="414"/>
      <c r="BV47" s="414"/>
      <c r="BW47" s="414"/>
      <c r="BX47" s="414"/>
      <c r="BY47" s="414"/>
      <c r="BZ47" s="414"/>
      <c r="CA47" s="414"/>
      <c r="CB47" s="414"/>
      <c r="CC47" s="414"/>
      <c r="CD47" s="414"/>
      <c r="CE47" s="414"/>
      <c r="CF47" s="414"/>
      <c r="CG47" s="414"/>
    </row>
    <row r="48" spans="1:85" s="320" customFormat="1" ht="24" customHeight="1">
      <c r="A48" s="318"/>
      <c r="B48" s="400" t="s">
        <v>59</v>
      </c>
      <c r="C48" s="401">
        <v>110</v>
      </c>
      <c r="D48" s="402">
        <v>50</v>
      </c>
      <c r="E48" s="403">
        <v>2.0370370370370594E-3</v>
      </c>
      <c r="F48" s="404">
        <v>1</v>
      </c>
      <c r="G48" s="405" t="s">
        <v>382</v>
      </c>
      <c r="H48" s="406"/>
      <c r="I48" s="406"/>
      <c r="J48" s="406"/>
      <c r="K48" s="406"/>
      <c r="L48" s="406"/>
      <c r="M48" s="400" t="s">
        <v>88</v>
      </c>
      <c r="N48" s="401">
        <v>10</v>
      </c>
      <c r="O48" s="402">
        <v>0</v>
      </c>
      <c r="P48" s="403">
        <v>4.6296296296377548E-5</v>
      </c>
      <c r="Q48" s="404">
        <v>1</v>
      </c>
      <c r="R48" s="405" t="s">
        <v>342</v>
      </c>
      <c r="S48" s="408"/>
      <c r="T48" s="406"/>
      <c r="U48" s="397">
        <v>35.354000000000013</v>
      </c>
      <c r="V48" s="406"/>
      <c r="W48" s="409"/>
      <c r="X48" s="410"/>
      <c r="Y48" s="406"/>
      <c r="Z48" s="411"/>
      <c r="AA48" s="354"/>
      <c r="AB48" s="354"/>
      <c r="AC48" s="354"/>
      <c r="AD48" s="360"/>
      <c r="AE48" s="360"/>
      <c r="AF48" s="360"/>
      <c r="AG48" s="361"/>
      <c r="AH48" s="355"/>
      <c r="AI48" s="354"/>
      <c r="AJ48" s="354"/>
      <c r="AK48" s="354"/>
      <c r="AL48" s="360"/>
      <c r="AM48" s="360"/>
      <c r="AN48" s="360"/>
      <c r="AO48" s="413"/>
      <c r="AP48" s="413"/>
      <c r="AQ48" s="413"/>
      <c r="AR48" s="413"/>
      <c r="AS48" s="413"/>
      <c r="AT48" s="413"/>
      <c r="AU48" s="413"/>
      <c r="AV48" s="413"/>
      <c r="AW48" s="413"/>
      <c r="AX48" s="413"/>
      <c r="AY48" s="413"/>
      <c r="AZ48" s="413"/>
      <c r="BA48" s="413"/>
      <c r="BB48" s="413"/>
      <c r="BC48" s="413"/>
      <c r="BD48" s="413"/>
      <c r="BE48" s="413"/>
      <c r="BF48" s="413"/>
      <c r="BG48" s="413"/>
      <c r="BH48" s="413"/>
      <c r="BI48" s="413"/>
      <c r="BJ48" s="413"/>
      <c r="BK48" s="413"/>
      <c r="BL48" s="413"/>
      <c r="BM48" s="413"/>
      <c r="BN48" s="413"/>
      <c r="BO48" s="413"/>
      <c r="BP48" s="413"/>
      <c r="BQ48" s="413"/>
      <c r="BR48" s="413"/>
      <c r="BS48" s="414"/>
      <c r="BT48" s="414"/>
      <c r="BU48" s="414"/>
      <c r="BV48" s="414"/>
      <c r="BW48" s="414"/>
      <c r="BX48" s="414"/>
      <c r="BY48" s="414"/>
      <c r="BZ48" s="414"/>
      <c r="CA48" s="414"/>
      <c r="CB48" s="414"/>
      <c r="CC48" s="414"/>
      <c r="CD48" s="414"/>
      <c r="CE48" s="414"/>
      <c r="CF48" s="414"/>
      <c r="CG48" s="414"/>
    </row>
    <row r="49" spans="1:85" s="320" customFormat="1" ht="24" customHeight="1">
      <c r="A49" s="318"/>
      <c r="B49" s="400" t="s">
        <v>60</v>
      </c>
      <c r="C49" s="401">
        <v>30</v>
      </c>
      <c r="D49" s="402">
        <v>0</v>
      </c>
      <c r="E49" s="403">
        <v>3.0092592592589895E-4</v>
      </c>
      <c r="F49" s="404">
        <v>1</v>
      </c>
      <c r="G49" s="405" t="s">
        <v>342</v>
      </c>
      <c r="H49" s="406"/>
      <c r="I49" s="406"/>
      <c r="J49" s="406"/>
      <c r="K49" s="406"/>
      <c r="L49" s="406"/>
      <c r="M49" s="400" t="s">
        <v>89</v>
      </c>
      <c r="N49" s="401">
        <v>20</v>
      </c>
      <c r="O49" s="402">
        <v>0</v>
      </c>
      <c r="P49" s="403">
        <v>1.1574074074072183E-4</v>
      </c>
      <c r="Q49" s="404">
        <v>1</v>
      </c>
      <c r="R49" s="405" t="s">
        <v>342</v>
      </c>
      <c r="S49" s="408"/>
      <c r="T49" s="406"/>
      <c r="U49" s="397">
        <v>36.410000000000011</v>
      </c>
      <c r="V49" s="406"/>
      <c r="W49" s="409"/>
      <c r="X49" s="410"/>
      <c r="Y49" s="406"/>
      <c r="Z49" s="411"/>
      <c r="AA49" s="354"/>
      <c r="AB49" s="354"/>
      <c r="AC49" s="354"/>
      <c r="AD49" s="360"/>
      <c r="AE49" s="360"/>
      <c r="AF49" s="360"/>
      <c r="AG49" s="361"/>
      <c r="AH49" s="355"/>
      <c r="AI49" s="354"/>
      <c r="AJ49" s="354"/>
      <c r="AK49" s="354"/>
      <c r="AL49" s="360"/>
      <c r="AM49" s="360"/>
      <c r="AN49" s="360"/>
      <c r="AO49" s="413"/>
      <c r="AP49" s="413"/>
      <c r="AQ49" s="413"/>
      <c r="AR49" s="413"/>
      <c r="AS49" s="413"/>
      <c r="AT49" s="413"/>
      <c r="AU49" s="413"/>
      <c r="AV49" s="413"/>
      <c r="AW49" s="413"/>
      <c r="AX49" s="413"/>
      <c r="AY49" s="413"/>
      <c r="AZ49" s="413"/>
      <c r="BA49" s="413"/>
      <c r="BB49" s="413"/>
      <c r="BC49" s="413"/>
      <c r="BD49" s="413"/>
      <c r="BE49" s="413"/>
      <c r="BF49" s="413"/>
      <c r="BG49" s="413"/>
      <c r="BH49" s="413"/>
      <c r="BI49" s="413"/>
      <c r="BJ49" s="413"/>
      <c r="BK49" s="413"/>
      <c r="BL49" s="413"/>
      <c r="BM49" s="413"/>
      <c r="BN49" s="413"/>
      <c r="BO49" s="413"/>
      <c r="BP49" s="413"/>
      <c r="BQ49" s="413"/>
      <c r="BR49" s="413"/>
      <c r="BS49" s="414"/>
      <c r="BT49" s="414"/>
      <c r="BU49" s="414"/>
      <c r="BV49" s="414"/>
      <c r="BW49" s="414"/>
      <c r="BX49" s="414"/>
      <c r="BY49" s="414"/>
      <c r="BZ49" s="414"/>
      <c r="CA49" s="414"/>
      <c r="CB49" s="414"/>
      <c r="CC49" s="414"/>
      <c r="CD49" s="414"/>
      <c r="CE49" s="414"/>
      <c r="CF49" s="414"/>
      <c r="CG49" s="414"/>
    </row>
    <row r="50" spans="1:85" s="389" customFormat="1" ht="24" customHeight="1">
      <c r="A50" s="416"/>
      <c r="B50" s="417" t="s">
        <v>202</v>
      </c>
      <c r="C50" s="424">
        <v>20</v>
      </c>
      <c r="D50" s="419">
        <v>0</v>
      </c>
      <c r="E50" s="420">
        <v>2.4305555555559355E-4</v>
      </c>
      <c r="F50" s="421">
        <v>1</v>
      </c>
      <c r="G50" s="422" t="s">
        <v>342</v>
      </c>
      <c r="H50" s="406"/>
      <c r="I50" s="406"/>
      <c r="J50" s="406"/>
      <c r="K50" s="406"/>
      <c r="L50" s="406"/>
      <c r="M50" s="417" t="s">
        <v>352</v>
      </c>
      <c r="N50" s="424">
        <v>20</v>
      </c>
      <c r="O50" s="419">
        <v>0</v>
      </c>
      <c r="P50" s="420">
        <v>1.5046296296294948E-4</v>
      </c>
      <c r="Q50" s="421">
        <v>1</v>
      </c>
      <c r="R50" s="422" t="s">
        <v>342</v>
      </c>
      <c r="S50" s="408"/>
      <c r="T50" s="406"/>
      <c r="U50" s="397">
        <v>37.466000000000008</v>
      </c>
      <c r="V50" s="406"/>
      <c r="W50" s="409"/>
      <c r="X50" s="410"/>
      <c r="Y50" s="406"/>
      <c r="Z50" s="411"/>
      <c r="AA50" s="398"/>
      <c r="AB50" s="398"/>
      <c r="AC50" s="398"/>
      <c r="AD50" s="360"/>
      <c r="AE50" s="360"/>
      <c r="AF50" s="360"/>
      <c r="AG50" s="361"/>
      <c r="AH50" s="423"/>
      <c r="AI50" s="398"/>
      <c r="AJ50" s="398"/>
      <c r="AK50" s="398"/>
      <c r="AL50" s="360"/>
      <c r="AM50" s="360"/>
      <c r="AN50" s="360"/>
      <c r="AO50" s="413"/>
      <c r="AP50" s="413"/>
      <c r="AQ50" s="413"/>
      <c r="AR50" s="413"/>
      <c r="AS50" s="413"/>
      <c r="AT50" s="413"/>
      <c r="AU50" s="413"/>
      <c r="AV50" s="413"/>
      <c r="AW50" s="413"/>
      <c r="AX50" s="413"/>
      <c r="AY50" s="413"/>
      <c r="AZ50" s="413"/>
      <c r="BA50" s="413"/>
      <c r="BB50" s="413"/>
      <c r="BC50" s="413"/>
      <c r="BD50" s="413"/>
      <c r="BE50" s="413"/>
      <c r="BF50" s="413"/>
      <c r="BG50" s="413"/>
      <c r="BH50" s="413"/>
      <c r="BI50" s="413"/>
      <c r="BJ50" s="413"/>
      <c r="BK50" s="413"/>
      <c r="BL50" s="413"/>
      <c r="BM50" s="413"/>
      <c r="BN50" s="413"/>
      <c r="BO50" s="413"/>
      <c r="BP50" s="413"/>
      <c r="BQ50" s="413"/>
      <c r="BR50" s="413"/>
      <c r="BS50" s="414"/>
      <c r="BT50" s="414"/>
      <c r="BU50" s="414"/>
      <c r="BV50" s="414"/>
      <c r="BW50" s="414"/>
      <c r="BX50" s="414"/>
      <c r="BY50" s="414"/>
      <c r="BZ50" s="414"/>
      <c r="CA50" s="414"/>
      <c r="CB50" s="414"/>
      <c r="CC50" s="414"/>
      <c r="CD50" s="414"/>
      <c r="CE50" s="414"/>
      <c r="CF50" s="414"/>
      <c r="CG50" s="414"/>
    </row>
    <row r="51" spans="1:85" s="320" customFormat="1" ht="24" customHeight="1">
      <c r="A51" s="318"/>
      <c r="B51" s="425"/>
      <c r="C51" s="426"/>
      <c r="D51" s="426"/>
      <c r="E51" s="427"/>
      <c r="F51" s="428"/>
      <c r="G51" s="428"/>
      <c r="H51" s="406"/>
      <c r="I51" s="406"/>
      <c r="J51" s="406"/>
      <c r="K51" s="406"/>
      <c r="L51" s="406"/>
      <c r="M51" s="429" t="s">
        <v>353</v>
      </c>
      <c r="N51" s="430">
        <v>170</v>
      </c>
      <c r="O51" s="431">
        <v>110</v>
      </c>
      <c r="P51" s="432">
        <v>3.5532407407407596E-3</v>
      </c>
      <c r="Q51" s="433" t="s">
        <v>373</v>
      </c>
      <c r="R51" s="433" t="s">
        <v>373</v>
      </c>
      <c r="S51" s="408"/>
      <c r="T51" s="406"/>
      <c r="U51" s="406"/>
      <c r="V51" s="406"/>
      <c r="W51" s="409"/>
      <c r="X51" s="410"/>
      <c r="Y51" s="406"/>
      <c r="Z51" s="411"/>
      <c r="AA51" s="434"/>
      <c r="AB51" s="434"/>
      <c r="AC51" s="434"/>
      <c r="AD51" s="360"/>
      <c r="AE51" s="360"/>
      <c r="AF51" s="360"/>
      <c r="AG51" s="361"/>
      <c r="AH51" s="355"/>
      <c r="AI51" s="434"/>
      <c r="AJ51" s="434"/>
      <c r="AK51" s="434"/>
      <c r="AL51" s="360"/>
      <c r="AM51" s="360"/>
      <c r="AN51" s="360"/>
      <c r="AO51" s="413"/>
      <c r="AP51" s="413"/>
      <c r="AQ51" s="413"/>
      <c r="AR51" s="413"/>
      <c r="AS51" s="413"/>
      <c r="AT51" s="413"/>
      <c r="AU51" s="413"/>
      <c r="AV51" s="413"/>
      <c r="AW51" s="413"/>
      <c r="AX51" s="413"/>
      <c r="AY51" s="413"/>
      <c r="AZ51" s="413"/>
      <c r="BA51" s="413"/>
      <c r="BB51" s="413"/>
      <c r="BC51" s="413"/>
      <c r="BD51" s="413"/>
      <c r="BE51" s="413"/>
      <c r="BF51" s="413"/>
      <c r="BG51" s="413"/>
      <c r="BH51" s="413"/>
      <c r="BI51" s="413"/>
      <c r="BJ51" s="413"/>
      <c r="BK51" s="413"/>
      <c r="BL51" s="413"/>
      <c r="BM51" s="413"/>
      <c r="BN51" s="413"/>
      <c r="BO51" s="413"/>
      <c r="BP51" s="413"/>
      <c r="BQ51" s="413"/>
      <c r="BR51" s="413"/>
      <c r="BS51" s="414"/>
      <c r="BT51" s="414"/>
      <c r="BU51" s="414"/>
      <c r="BV51" s="414"/>
      <c r="BW51" s="414"/>
      <c r="BX51" s="414"/>
      <c r="BY51" s="414"/>
      <c r="BZ51" s="414"/>
      <c r="CA51" s="414"/>
      <c r="CB51" s="414"/>
      <c r="CC51" s="414"/>
      <c r="CD51" s="414"/>
      <c r="CE51" s="414"/>
      <c r="CF51" s="414"/>
      <c r="CG51" s="414"/>
    </row>
    <row r="52" spans="1:85" s="415" customFormat="1" ht="11.25" customHeight="1">
      <c r="A52" s="399"/>
      <c r="B52" s="435"/>
      <c r="C52" s="408"/>
      <c r="D52" s="408"/>
      <c r="E52" s="436"/>
      <c r="F52" s="436"/>
      <c r="G52" s="436"/>
      <c r="H52" s="437"/>
      <c r="I52" s="438"/>
      <c r="J52" s="438"/>
      <c r="K52" s="438"/>
      <c r="L52" s="438"/>
      <c r="M52" s="438"/>
      <c r="N52" s="438"/>
      <c r="O52" s="438"/>
      <c r="P52" s="438"/>
      <c r="Q52" s="438"/>
      <c r="R52" s="438"/>
      <c r="S52" s="437"/>
      <c r="T52" s="437"/>
      <c r="U52" s="438"/>
      <c r="V52" s="438"/>
      <c r="W52" s="439"/>
      <c r="X52" s="399"/>
      <c r="Z52" s="354"/>
      <c r="AA52" s="354"/>
      <c r="AB52" s="354"/>
      <c r="AC52" s="354"/>
      <c r="AD52" s="360"/>
      <c r="AE52" s="360"/>
      <c r="AF52" s="360"/>
      <c r="AG52" s="361"/>
      <c r="AH52" s="412"/>
      <c r="AI52" s="354"/>
      <c r="AJ52" s="354"/>
      <c r="AK52" s="354"/>
      <c r="AL52" s="360"/>
      <c r="AM52" s="360"/>
      <c r="AN52" s="360"/>
    </row>
    <row r="53" spans="1:85" s="29" customFormat="1" ht="8.25" customHeight="1">
      <c r="A53" s="440"/>
      <c r="B53" s="92"/>
      <c r="C53" s="441"/>
      <c r="D53" s="442"/>
      <c r="E53" s="442"/>
      <c r="F53" s="442"/>
      <c r="G53" s="443"/>
      <c r="H53" s="443"/>
      <c r="I53" s="444"/>
      <c r="J53" s="444"/>
      <c r="K53" s="445"/>
      <c r="L53" s="92"/>
      <c r="M53" s="441"/>
      <c r="N53" s="446"/>
      <c r="O53" s="442"/>
      <c r="P53" s="442"/>
      <c r="Q53" s="443"/>
      <c r="R53" s="443"/>
      <c r="S53" s="444"/>
      <c r="T53" s="444"/>
      <c r="U53" s="445"/>
      <c r="V53" s="447"/>
      <c r="W53" s="448"/>
      <c r="X53" s="449"/>
      <c r="Y53" s="450"/>
      <c r="Z53" s="451"/>
      <c r="AA53" s="451"/>
      <c r="AB53" s="451"/>
      <c r="AC53" s="451"/>
      <c r="AD53" s="452"/>
      <c r="AE53" s="452"/>
      <c r="AF53" s="452"/>
      <c r="AI53" s="451"/>
      <c r="AJ53" s="451"/>
      <c r="AK53" s="451"/>
      <c r="AL53" s="452"/>
      <c r="AM53" s="452"/>
      <c r="AN53" s="452"/>
    </row>
    <row r="54" spans="1:85" s="29" customFormat="1" ht="20.25" customHeight="1">
      <c r="A54" s="453"/>
      <c r="B54" s="454" t="s">
        <v>355</v>
      </c>
      <c r="C54" s="455" t="s">
        <v>356</v>
      </c>
      <c r="D54" s="456"/>
      <c r="E54" s="456"/>
      <c r="F54" s="457"/>
      <c r="G54" s="457"/>
      <c r="H54" s="457"/>
      <c r="I54" s="457"/>
      <c r="J54" s="458"/>
      <c r="K54" s="457"/>
      <c r="L54" s="459"/>
      <c r="M54" s="459"/>
      <c r="N54" s="32"/>
      <c r="O54" s="460"/>
      <c r="P54" s="461"/>
      <c r="Q54" s="462"/>
      <c r="R54" s="463"/>
      <c r="S54" s="463"/>
      <c r="T54" s="462"/>
      <c r="U54" s="464"/>
      <c r="V54" s="465"/>
      <c r="W54" s="466"/>
      <c r="X54" s="449"/>
      <c r="Y54" s="450"/>
      <c r="Z54" s="451"/>
      <c r="AA54" s="451"/>
      <c r="AB54" s="451"/>
      <c r="AC54" s="451"/>
      <c r="AD54" s="452"/>
      <c r="AE54" s="452"/>
      <c r="AF54" s="452"/>
      <c r="AI54" s="451"/>
      <c r="AJ54" s="451"/>
      <c r="AK54" s="451"/>
      <c r="AL54" s="452"/>
      <c r="AM54" s="452"/>
      <c r="AN54" s="452"/>
    </row>
    <row r="55" spans="1:85" s="29" customFormat="1" ht="20.25" customHeight="1" thickBot="1">
      <c r="A55" s="467"/>
      <c r="B55" s="468" t="s">
        <v>357</v>
      </c>
      <c r="C55" s="469" t="s">
        <v>358</v>
      </c>
      <c r="D55" s="470"/>
      <c r="E55" s="470"/>
      <c r="F55" s="471"/>
      <c r="G55" s="471"/>
      <c r="H55" s="471"/>
      <c r="I55" s="471"/>
      <c r="J55" s="472"/>
      <c r="K55" s="471"/>
      <c r="L55" s="473"/>
      <c r="M55" s="473"/>
      <c r="N55" s="474"/>
      <c r="O55" s="475"/>
      <c r="P55" s="476"/>
      <c r="Q55" s="477"/>
      <c r="R55" s="478"/>
      <c r="S55" s="478"/>
      <c r="T55" s="477"/>
      <c r="U55" s="479"/>
      <c r="V55" s="480"/>
      <c r="W55" s="481"/>
      <c r="X55" s="449"/>
      <c r="Y55" s="450"/>
      <c r="Z55" s="451"/>
      <c r="AA55" s="451"/>
      <c r="AB55" s="451"/>
      <c r="AC55" s="451"/>
      <c r="AD55" s="452"/>
      <c r="AE55" s="452"/>
      <c r="AF55" s="452"/>
      <c r="AI55" s="451"/>
      <c r="AJ55" s="451"/>
      <c r="AK55" s="451"/>
      <c r="AL55" s="452"/>
      <c r="AM55" s="452"/>
      <c r="AN55" s="452"/>
    </row>
    <row r="56" spans="1:85" s="415" customFormat="1" ht="12.95" customHeight="1">
      <c r="B56" s="482"/>
      <c r="C56" s="483"/>
      <c r="D56" s="483"/>
      <c r="E56" s="483"/>
      <c r="F56" s="483"/>
      <c r="G56" s="483"/>
      <c r="H56" s="483"/>
      <c r="I56" s="484"/>
      <c r="J56" s="438"/>
      <c r="K56" s="485"/>
      <c r="L56" s="484"/>
      <c r="M56" s="485"/>
      <c r="N56" s="485"/>
      <c r="O56" s="485"/>
      <c r="P56" s="438"/>
      <c r="Q56" s="438"/>
      <c r="R56" s="438"/>
      <c r="S56" s="485"/>
      <c r="T56" s="438"/>
      <c r="U56" s="438"/>
      <c r="V56" s="485"/>
      <c r="W56" s="485"/>
      <c r="X56" s="438"/>
      <c r="Z56" s="302"/>
      <c r="AA56" s="302"/>
      <c r="AB56" s="302"/>
      <c r="AC56" s="302"/>
      <c r="AD56" s="486"/>
      <c r="AE56" s="486"/>
      <c r="AF56" s="486"/>
      <c r="AG56" s="487"/>
      <c r="AH56" s="488"/>
      <c r="AI56" s="302"/>
      <c r="AJ56" s="302"/>
      <c r="AK56" s="302"/>
      <c r="AL56" s="486"/>
      <c r="AM56" s="486"/>
      <c r="AN56" s="486"/>
    </row>
    <row r="57" spans="1:85">
      <c r="AD57" s="486"/>
    </row>
    <row r="59" spans="1:85">
      <c r="C59" s="489"/>
      <c r="D59" s="490"/>
      <c r="E59" s="491"/>
      <c r="F59" s="491"/>
      <c r="G59" s="491"/>
      <c r="N59" s="490"/>
      <c r="O59" s="490"/>
      <c r="P59" s="490"/>
      <c r="Q59" s="490"/>
      <c r="R59" s="490"/>
    </row>
    <row r="60" spans="1:85">
      <c r="B60" s="303"/>
      <c r="C60" s="303"/>
      <c r="S60" s="303"/>
      <c r="T60" s="303"/>
    </row>
    <row r="61" spans="1:85">
      <c r="B61" s="303"/>
      <c r="C61" s="303"/>
      <c r="R61" s="492"/>
      <c r="S61" s="493"/>
      <c r="T61" s="303"/>
    </row>
    <row r="62" spans="1:85">
      <c r="B62" s="303"/>
      <c r="C62" s="303"/>
      <c r="R62" s="494"/>
      <c r="S62" s="493"/>
      <c r="T62" s="303"/>
    </row>
    <row r="63" spans="1:85">
      <c r="B63" s="303"/>
      <c r="C63" s="303"/>
      <c r="Q63" s="493"/>
      <c r="R63" s="493"/>
      <c r="S63" s="493"/>
      <c r="T63" s="303"/>
    </row>
    <row r="64" spans="1:85">
      <c r="B64" s="303"/>
      <c r="C64" s="303"/>
      <c r="Q64" s="493"/>
      <c r="R64" s="493"/>
      <c r="S64" s="493"/>
      <c r="T64" s="303"/>
    </row>
    <row r="65" spans="2:20">
      <c r="B65" s="303"/>
      <c r="C65" s="303"/>
      <c r="S65" s="303"/>
      <c r="T65" s="303"/>
    </row>
    <row r="66" spans="2:20">
      <c r="B66" s="303"/>
      <c r="C66" s="303"/>
      <c r="S66" s="303"/>
      <c r="T66" s="303"/>
    </row>
    <row r="67" spans="2:20">
      <c r="B67" s="303"/>
      <c r="C67" s="303"/>
      <c r="S67" s="303"/>
      <c r="T67" s="303"/>
    </row>
    <row r="68" spans="2:20">
      <c r="B68" s="303"/>
      <c r="C68" s="303"/>
      <c r="S68" s="303"/>
      <c r="T68" s="303"/>
    </row>
    <row r="69" spans="2:20">
      <c r="B69" s="303"/>
      <c r="C69" s="303"/>
      <c r="S69" s="303"/>
      <c r="T69" s="303"/>
    </row>
    <row r="70" spans="2:20">
      <c r="B70" s="303"/>
      <c r="C70" s="303"/>
      <c r="S70" s="303"/>
      <c r="T70" s="303"/>
    </row>
    <row r="71" spans="2:20">
      <c r="B71" s="303"/>
      <c r="C71" s="303"/>
      <c r="S71" s="303"/>
      <c r="T71" s="303"/>
    </row>
    <row r="72" spans="2:20">
      <c r="B72" s="303"/>
      <c r="C72" s="303"/>
      <c r="S72" s="303"/>
      <c r="T72" s="303"/>
    </row>
  </sheetData>
  <mergeCells count="1">
    <mergeCell ref="L1:L10"/>
  </mergeCells>
  <phoneticPr fontId="3"/>
  <printOptions horizontalCentered="1" verticalCentered="1"/>
  <pageMargins left="0.51181102362204722" right="0.51181102362204722" top="0.78740157480314965" bottom="0.59055118110236227" header="0.31496062992125984" footer="0.31496062992125984"/>
  <pageSetup paperSize="9" scale="5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1.375" style="2" customWidth="1"/>
    <col min="3" max="3" width="6.875" style="6" customWidth="1"/>
    <col min="4" max="11" width="4.625" style="2" customWidth="1"/>
    <col min="12" max="12" width="0.625" style="2" customWidth="1"/>
    <col min="13" max="13" width="6.875" style="6" customWidth="1"/>
    <col min="14" max="21" width="4.625" style="2" customWidth="1"/>
    <col min="22" max="22" width="1.375" style="2" customWidth="1"/>
    <col min="23" max="23" width="4.25" style="2" customWidth="1"/>
    <col min="24" max="24" width="4.625" style="2" customWidth="1"/>
    <col min="25" max="25" width="4.125" style="2" customWidth="1"/>
    <col min="26" max="27" width="3.625" style="2" customWidth="1"/>
    <col min="28" max="28" width="1.75" style="2" customWidth="1"/>
    <col min="29" max="32" width="3.625" style="2" customWidth="1"/>
    <col min="33" max="36" width="3.75" style="2" customWidth="1"/>
    <col min="37" max="16384" width="9" style="2"/>
  </cols>
  <sheetData>
    <row r="2" spans="2:36" ht="24.95" customHeight="1">
      <c r="B2" s="24" t="s">
        <v>16</v>
      </c>
      <c r="C2" s="18"/>
      <c r="D2" s="1"/>
      <c r="E2" s="1"/>
      <c r="F2" s="1"/>
      <c r="G2" s="89"/>
      <c r="H2" s="1"/>
      <c r="I2" s="1"/>
      <c r="J2" s="1"/>
      <c r="K2" s="65" t="s">
        <v>9</v>
      </c>
      <c r="L2" s="89"/>
      <c r="M2" s="18"/>
      <c r="N2" s="26"/>
      <c r="O2" s="86"/>
      <c r="P2" s="89"/>
      <c r="Q2" s="1"/>
      <c r="R2" s="1"/>
      <c r="S2" s="1"/>
      <c r="T2" s="1"/>
      <c r="U2" s="89"/>
      <c r="V2" s="7"/>
    </row>
    <row r="3" spans="2:36" ht="20.100000000000001" customHeight="1">
      <c r="B3" s="66" t="s">
        <v>11</v>
      </c>
      <c r="C3" s="58"/>
      <c r="D3" s="59"/>
      <c r="E3" s="59"/>
      <c r="F3" s="59"/>
      <c r="G3" s="90"/>
      <c r="H3" s="59"/>
      <c r="I3" s="59"/>
      <c r="J3" s="59"/>
      <c r="K3" s="62"/>
      <c r="L3" s="90"/>
      <c r="M3" s="58"/>
      <c r="N3" s="60"/>
      <c r="O3" s="4"/>
      <c r="P3" s="90"/>
      <c r="Q3" s="59"/>
      <c r="R3" s="59"/>
      <c r="S3" s="59"/>
      <c r="T3" s="59"/>
      <c r="U3" s="90"/>
      <c r="V3" s="61"/>
    </row>
    <row r="4" spans="2:36" ht="24.95" customHeight="1">
      <c r="B4" s="19"/>
      <c r="C4" s="22" t="s">
        <v>2</v>
      </c>
      <c r="D4" s="20"/>
      <c r="E4" s="20"/>
      <c r="F4" s="20"/>
      <c r="G4" s="91"/>
      <c r="H4" s="20"/>
      <c r="I4" s="20"/>
      <c r="J4" s="20"/>
      <c r="K4" s="63"/>
      <c r="L4" s="91"/>
      <c r="M4" s="22"/>
      <c r="N4" s="20"/>
      <c r="O4" s="4"/>
      <c r="P4" s="91"/>
      <c r="Q4" s="3"/>
      <c r="R4" s="20"/>
      <c r="S4" s="20"/>
      <c r="T4" s="20"/>
      <c r="U4" s="91"/>
      <c r="V4" s="5"/>
    </row>
    <row r="5" spans="2:36" ht="24.95" customHeight="1">
      <c r="B5" s="19"/>
      <c r="C5" s="25" t="s">
        <v>172</v>
      </c>
      <c r="D5" s="20"/>
      <c r="E5" s="20"/>
      <c r="F5" s="20"/>
      <c r="G5" s="91"/>
      <c r="H5" s="20"/>
      <c r="I5" s="20"/>
      <c r="J5" s="20"/>
      <c r="K5" s="63"/>
      <c r="L5" s="91"/>
      <c r="M5" s="25"/>
      <c r="N5" s="20"/>
      <c r="O5" s="4"/>
      <c r="P5" s="91"/>
      <c r="Q5" s="3"/>
      <c r="R5" s="20"/>
      <c r="S5" s="20"/>
      <c r="T5" s="20"/>
      <c r="U5" s="91"/>
      <c r="V5" s="5"/>
    </row>
    <row r="6" spans="2:36" ht="24.95" customHeight="1">
      <c r="B6" s="19"/>
      <c r="C6" s="22" t="s">
        <v>7</v>
      </c>
      <c r="D6" s="20"/>
      <c r="E6" s="20"/>
      <c r="F6" s="20"/>
      <c r="G6" s="91"/>
      <c r="H6" s="20"/>
      <c r="I6" s="20"/>
      <c r="J6" s="20"/>
      <c r="K6" s="63"/>
      <c r="L6" s="91"/>
      <c r="M6" s="22"/>
      <c r="N6" s="20"/>
      <c r="O6" s="4"/>
      <c r="P6" s="91"/>
      <c r="Q6" s="3"/>
      <c r="R6" s="20"/>
      <c r="S6" s="20"/>
      <c r="T6" s="20"/>
      <c r="U6" s="91"/>
      <c r="V6" s="5"/>
    </row>
    <row r="7" spans="2:36" ht="24.95" customHeight="1">
      <c r="B7" s="19"/>
      <c r="C7" s="23" t="s">
        <v>173</v>
      </c>
      <c r="D7" s="20"/>
      <c r="E7" s="20"/>
      <c r="F7" s="20"/>
      <c r="G7" s="91"/>
      <c r="H7" s="20"/>
      <c r="I7" s="20"/>
      <c r="J7" s="20"/>
      <c r="K7" s="63"/>
      <c r="L7" s="91"/>
      <c r="M7" s="23"/>
      <c r="N7" s="20"/>
      <c r="O7" s="4"/>
      <c r="P7" s="91"/>
      <c r="Q7" s="3"/>
      <c r="R7" s="20"/>
      <c r="S7" s="20"/>
      <c r="T7" s="20"/>
      <c r="U7" s="91"/>
      <c r="V7" s="5"/>
    </row>
    <row r="8" spans="2:36" ht="24.95" customHeight="1">
      <c r="B8" s="19"/>
      <c r="C8" s="22" t="s">
        <v>1</v>
      </c>
      <c r="D8" s="20"/>
      <c r="E8" s="20"/>
      <c r="F8" s="20"/>
      <c r="G8" s="91"/>
      <c r="H8" s="20"/>
      <c r="I8" s="20"/>
      <c r="J8" s="20"/>
      <c r="K8" s="63"/>
      <c r="L8" s="91"/>
      <c r="M8" s="22"/>
      <c r="N8" s="20"/>
      <c r="O8" s="4"/>
      <c r="P8" s="91"/>
      <c r="Q8" s="3"/>
      <c r="R8" s="20"/>
      <c r="S8" s="20"/>
      <c r="T8" s="20"/>
      <c r="U8" s="91"/>
      <c r="V8" s="5"/>
    </row>
    <row r="9" spans="2:36" ht="24.95" customHeight="1">
      <c r="B9" s="19"/>
      <c r="C9" s="25" t="s">
        <v>174</v>
      </c>
      <c r="D9" s="20"/>
      <c r="E9" s="20"/>
      <c r="F9" s="20"/>
      <c r="G9" s="91"/>
      <c r="H9" s="20"/>
      <c r="I9" s="20"/>
      <c r="J9" s="20"/>
      <c r="K9" s="63"/>
      <c r="L9" s="91"/>
      <c r="M9" s="25"/>
      <c r="N9" s="20"/>
      <c r="O9" s="4"/>
      <c r="P9" s="91"/>
      <c r="Q9" s="3"/>
      <c r="R9" s="20"/>
      <c r="S9" s="20"/>
      <c r="T9" s="20"/>
      <c r="U9" s="91"/>
      <c r="V9" s="5"/>
    </row>
    <row r="10" spans="2:36" ht="24.95" customHeight="1">
      <c r="B10" s="19"/>
      <c r="C10" s="81" t="s">
        <v>18</v>
      </c>
      <c r="D10" s="20"/>
      <c r="E10" s="20"/>
      <c r="F10" s="20"/>
      <c r="G10" s="91"/>
      <c r="H10" s="20"/>
      <c r="I10" s="20"/>
      <c r="J10" s="20"/>
      <c r="K10" s="63"/>
      <c r="L10" s="91"/>
      <c r="M10" s="81"/>
      <c r="N10" s="20"/>
      <c r="O10" s="4"/>
      <c r="P10" s="91"/>
      <c r="Q10" s="3"/>
      <c r="R10" s="20"/>
      <c r="S10" s="20"/>
      <c r="T10" s="20"/>
      <c r="U10" s="91"/>
      <c r="V10" s="5"/>
    </row>
    <row r="11" spans="2:36" ht="24.95" customHeight="1">
      <c r="B11" s="19"/>
      <c r="C11" s="82" t="s">
        <v>175</v>
      </c>
      <c r="D11" s="21"/>
      <c r="E11" s="21"/>
      <c r="F11" s="148"/>
      <c r="G11" s="93"/>
      <c r="H11" s="21"/>
      <c r="I11" s="21"/>
      <c r="J11" s="21"/>
      <c r="K11" s="64"/>
      <c r="L11" s="91"/>
      <c r="M11" s="82"/>
      <c r="N11" s="148"/>
      <c r="O11" s="92"/>
      <c r="P11" s="93"/>
      <c r="Q11" s="92"/>
      <c r="R11" s="21"/>
      <c r="S11" s="21"/>
      <c r="T11" s="148"/>
      <c r="U11" s="93"/>
      <c r="V11" s="149"/>
    </row>
    <row r="12" spans="2:36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0"/>
      <c r="N12" s="11"/>
      <c r="O12" s="11"/>
      <c r="P12" s="11"/>
      <c r="Q12" s="11"/>
      <c r="R12" s="11"/>
      <c r="S12" s="11"/>
      <c r="T12" s="11"/>
      <c r="U12" s="11"/>
      <c r="V12" s="12"/>
    </row>
    <row r="13" spans="2:36" s="8" customFormat="1" ht="14.25" customHeight="1">
      <c r="B13" s="13"/>
      <c r="C13" s="268" t="s">
        <v>176</v>
      </c>
      <c r="D13" s="759" t="s">
        <v>177</v>
      </c>
      <c r="E13" s="760"/>
      <c r="F13" s="760"/>
      <c r="G13" s="761"/>
      <c r="H13" s="759" t="s">
        <v>178</v>
      </c>
      <c r="I13" s="760"/>
      <c r="J13" s="760"/>
      <c r="K13" s="761"/>
      <c r="L13" s="269"/>
      <c r="M13" s="268" t="s">
        <v>176</v>
      </c>
      <c r="N13" s="759" t="s">
        <v>179</v>
      </c>
      <c r="O13" s="760"/>
      <c r="P13" s="760"/>
      <c r="Q13" s="761"/>
      <c r="R13" s="759" t="s">
        <v>180</v>
      </c>
      <c r="S13" s="760"/>
      <c r="T13" s="760"/>
      <c r="U13" s="761"/>
      <c r="V13" s="14"/>
      <c r="W13" s="15"/>
    </row>
    <row r="14" spans="2:36" s="8" customFormat="1" ht="9.9499999999999993" customHeight="1">
      <c r="B14" s="13"/>
      <c r="C14" s="68" t="s">
        <v>14</v>
      </c>
      <c r="D14" s="762" t="s">
        <v>181</v>
      </c>
      <c r="E14" s="763" t="s">
        <v>182</v>
      </c>
      <c r="F14" s="752" t="s">
        <v>3</v>
      </c>
      <c r="G14" s="94" t="s">
        <v>4</v>
      </c>
      <c r="H14" s="762" t="s">
        <v>181</v>
      </c>
      <c r="I14" s="763" t="s">
        <v>182</v>
      </c>
      <c r="J14" s="752" t="s">
        <v>3</v>
      </c>
      <c r="K14" s="94" t="s">
        <v>4</v>
      </c>
      <c r="L14" s="72"/>
      <c r="M14" s="173" t="s">
        <v>14</v>
      </c>
      <c r="N14" s="762" t="s">
        <v>181</v>
      </c>
      <c r="O14" s="763" t="s">
        <v>182</v>
      </c>
      <c r="P14" s="752" t="s">
        <v>3</v>
      </c>
      <c r="Q14" s="69" t="s">
        <v>4</v>
      </c>
      <c r="R14" s="762" t="s">
        <v>181</v>
      </c>
      <c r="S14" s="763" t="s">
        <v>182</v>
      </c>
      <c r="T14" s="752" t="s">
        <v>3</v>
      </c>
      <c r="U14" s="72" t="s">
        <v>4</v>
      </c>
      <c r="V14" s="14"/>
      <c r="AA14" s="15"/>
    </row>
    <row r="15" spans="2:36" s="8" customFormat="1" ht="9.9499999999999993" customHeight="1">
      <c r="B15" s="13"/>
      <c r="C15" s="70"/>
      <c r="D15" s="762"/>
      <c r="E15" s="764"/>
      <c r="F15" s="752"/>
      <c r="G15" s="94" t="s">
        <v>13</v>
      </c>
      <c r="H15" s="762"/>
      <c r="I15" s="764"/>
      <c r="J15" s="752"/>
      <c r="K15" s="94" t="s">
        <v>13</v>
      </c>
      <c r="L15" s="72"/>
      <c r="M15" s="174"/>
      <c r="N15" s="762"/>
      <c r="O15" s="764"/>
      <c r="P15" s="752"/>
      <c r="Q15" s="72" t="s">
        <v>13</v>
      </c>
      <c r="R15" s="762"/>
      <c r="S15" s="764"/>
      <c r="T15" s="752"/>
      <c r="U15" s="72" t="s">
        <v>13</v>
      </c>
      <c r="V15" s="14"/>
    </row>
    <row r="16" spans="2:36" s="8" customFormat="1" ht="9.9499999999999993" customHeight="1">
      <c r="B16" s="67"/>
      <c r="C16" s="73" t="s">
        <v>183</v>
      </c>
      <c r="D16" s="74" t="s">
        <v>184</v>
      </c>
      <c r="E16" s="75" t="s">
        <v>0</v>
      </c>
      <c r="F16" s="76" t="s">
        <v>185</v>
      </c>
      <c r="G16" s="168" t="s">
        <v>6</v>
      </c>
      <c r="H16" s="74" t="s">
        <v>184</v>
      </c>
      <c r="I16" s="75" t="s">
        <v>0</v>
      </c>
      <c r="J16" s="76" t="s">
        <v>185</v>
      </c>
      <c r="K16" s="168" t="s">
        <v>6</v>
      </c>
      <c r="L16" s="72"/>
      <c r="M16" s="175" t="s">
        <v>183</v>
      </c>
      <c r="N16" s="74" t="s">
        <v>184</v>
      </c>
      <c r="O16" s="75" t="s">
        <v>0</v>
      </c>
      <c r="P16" s="76" t="s">
        <v>185</v>
      </c>
      <c r="Q16" s="77" t="s">
        <v>6</v>
      </c>
      <c r="R16" s="74" t="s">
        <v>184</v>
      </c>
      <c r="S16" s="75" t="s">
        <v>0</v>
      </c>
      <c r="T16" s="76" t="s">
        <v>185</v>
      </c>
      <c r="U16" s="77" t="s">
        <v>6</v>
      </c>
      <c r="V16" s="14"/>
      <c r="AG16" s="270"/>
      <c r="AH16" s="270"/>
      <c r="AI16" s="270"/>
      <c r="AJ16" s="270"/>
    </row>
    <row r="17" spans="2:36" s="8" customFormat="1" ht="12.75" customHeight="1">
      <c r="B17" s="13"/>
      <c r="C17" s="126" t="s">
        <v>186</v>
      </c>
      <c r="D17" s="127">
        <v>9</v>
      </c>
      <c r="E17" s="128">
        <v>9</v>
      </c>
      <c r="F17" s="130">
        <v>18</v>
      </c>
      <c r="G17" s="169">
        <v>1.6</v>
      </c>
      <c r="H17" s="127">
        <v>8</v>
      </c>
      <c r="I17" s="128">
        <v>5</v>
      </c>
      <c r="J17" s="130">
        <v>13</v>
      </c>
      <c r="K17" s="169">
        <v>1</v>
      </c>
      <c r="L17" s="181"/>
      <c r="M17" s="176" t="s">
        <v>61</v>
      </c>
      <c r="N17" s="127">
        <v>4</v>
      </c>
      <c r="O17" s="128">
        <v>2</v>
      </c>
      <c r="P17" s="130">
        <v>6</v>
      </c>
      <c r="Q17" s="132">
        <v>0.5</v>
      </c>
      <c r="R17" s="127">
        <v>4</v>
      </c>
      <c r="S17" s="128">
        <v>10</v>
      </c>
      <c r="T17" s="130">
        <v>14</v>
      </c>
      <c r="U17" s="132">
        <v>1</v>
      </c>
      <c r="V17" s="14"/>
      <c r="Y17" s="124"/>
      <c r="AG17" s="195"/>
      <c r="AH17" s="195"/>
      <c r="AI17" s="195"/>
      <c r="AJ17" s="195"/>
    </row>
    <row r="18" spans="2:36" s="8" customFormat="1" ht="12.75" customHeight="1">
      <c r="B18" s="13"/>
      <c r="C18" s="133" t="s">
        <v>187</v>
      </c>
      <c r="D18" s="134">
        <v>5</v>
      </c>
      <c r="E18" s="135">
        <v>13</v>
      </c>
      <c r="F18" s="137">
        <v>18</v>
      </c>
      <c r="G18" s="170">
        <v>1.6</v>
      </c>
      <c r="H18" s="134">
        <v>6</v>
      </c>
      <c r="I18" s="135">
        <v>16</v>
      </c>
      <c r="J18" s="137">
        <v>22</v>
      </c>
      <c r="K18" s="170">
        <v>1.6</v>
      </c>
      <c r="L18" s="182"/>
      <c r="M18" s="177" t="s">
        <v>62</v>
      </c>
      <c r="N18" s="134">
        <v>1</v>
      </c>
      <c r="O18" s="135">
        <v>7</v>
      </c>
      <c r="P18" s="137">
        <v>8</v>
      </c>
      <c r="Q18" s="138">
        <v>0.7</v>
      </c>
      <c r="R18" s="134">
        <v>3</v>
      </c>
      <c r="S18" s="135">
        <v>11</v>
      </c>
      <c r="T18" s="137">
        <v>14</v>
      </c>
      <c r="U18" s="138">
        <v>1</v>
      </c>
      <c r="V18" s="14"/>
      <c r="Y18" s="124"/>
      <c r="AG18" s="195"/>
      <c r="AH18" s="195"/>
      <c r="AI18" s="195"/>
      <c r="AJ18" s="195"/>
    </row>
    <row r="19" spans="2:36" s="8" customFormat="1" ht="12.75" customHeight="1">
      <c r="B19" s="13"/>
      <c r="C19" s="133" t="s">
        <v>188</v>
      </c>
      <c r="D19" s="134">
        <v>3</v>
      </c>
      <c r="E19" s="135">
        <v>16</v>
      </c>
      <c r="F19" s="137">
        <v>19</v>
      </c>
      <c r="G19" s="170">
        <v>1.7</v>
      </c>
      <c r="H19" s="134">
        <v>7</v>
      </c>
      <c r="I19" s="135">
        <v>16</v>
      </c>
      <c r="J19" s="137">
        <v>23</v>
      </c>
      <c r="K19" s="170">
        <v>1.7</v>
      </c>
      <c r="L19" s="182"/>
      <c r="M19" s="177" t="s">
        <v>63</v>
      </c>
      <c r="N19" s="134">
        <v>3</v>
      </c>
      <c r="O19" s="135">
        <v>5</v>
      </c>
      <c r="P19" s="137">
        <v>8</v>
      </c>
      <c r="Q19" s="138">
        <v>0.7</v>
      </c>
      <c r="R19" s="134">
        <v>2</v>
      </c>
      <c r="S19" s="135">
        <v>10</v>
      </c>
      <c r="T19" s="137">
        <v>12</v>
      </c>
      <c r="U19" s="138">
        <v>0.9</v>
      </c>
      <c r="V19" s="14"/>
      <c r="Y19" s="124"/>
      <c r="AG19" s="195"/>
      <c r="AH19" s="195"/>
      <c r="AI19" s="195"/>
      <c r="AJ19" s="195"/>
    </row>
    <row r="20" spans="2:36" s="8" customFormat="1" ht="12.75" customHeight="1">
      <c r="B20" s="13"/>
      <c r="C20" s="133" t="s">
        <v>189</v>
      </c>
      <c r="D20" s="134">
        <v>6</v>
      </c>
      <c r="E20" s="135">
        <v>18</v>
      </c>
      <c r="F20" s="137">
        <v>24</v>
      </c>
      <c r="G20" s="170">
        <v>2.2000000000000002</v>
      </c>
      <c r="H20" s="134">
        <v>3</v>
      </c>
      <c r="I20" s="135">
        <v>16</v>
      </c>
      <c r="J20" s="137">
        <v>19</v>
      </c>
      <c r="K20" s="170">
        <v>1.4</v>
      </c>
      <c r="L20" s="182"/>
      <c r="M20" s="177" t="s">
        <v>64</v>
      </c>
      <c r="N20" s="134">
        <v>1</v>
      </c>
      <c r="O20" s="135">
        <v>7</v>
      </c>
      <c r="P20" s="137">
        <v>8</v>
      </c>
      <c r="Q20" s="138">
        <v>0.7</v>
      </c>
      <c r="R20" s="134">
        <v>7</v>
      </c>
      <c r="S20" s="135">
        <v>14</v>
      </c>
      <c r="T20" s="137">
        <v>21</v>
      </c>
      <c r="U20" s="138">
        <v>1.6</v>
      </c>
      <c r="V20" s="14"/>
      <c r="Y20" s="124"/>
      <c r="AG20" s="195"/>
      <c r="AH20" s="195"/>
      <c r="AI20" s="195"/>
      <c r="AJ20" s="195"/>
    </row>
    <row r="21" spans="2:36" s="8" customFormat="1" ht="12.75" customHeight="1">
      <c r="B21" s="13"/>
      <c r="C21" s="133" t="s">
        <v>190</v>
      </c>
      <c r="D21" s="134">
        <v>8</v>
      </c>
      <c r="E21" s="135">
        <v>18</v>
      </c>
      <c r="F21" s="137">
        <v>26</v>
      </c>
      <c r="G21" s="170">
        <v>2.4</v>
      </c>
      <c r="H21" s="134">
        <v>5</v>
      </c>
      <c r="I21" s="135">
        <v>19</v>
      </c>
      <c r="J21" s="137">
        <v>24</v>
      </c>
      <c r="K21" s="170">
        <v>1.8</v>
      </c>
      <c r="L21" s="182"/>
      <c r="M21" s="177" t="s">
        <v>65</v>
      </c>
      <c r="N21" s="134">
        <v>4</v>
      </c>
      <c r="O21" s="135">
        <v>12</v>
      </c>
      <c r="P21" s="137">
        <v>16</v>
      </c>
      <c r="Q21" s="138">
        <v>1.5</v>
      </c>
      <c r="R21" s="134">
        <v>2</v>
      </c>
      <c r="S21" s="135">
        <v>12</v>
      </c>
      <c r="T21" s="137">
        <v>14</v>
      </c>
      <c r="U21" s="138">
        <v>1</v>
      </c>
      <c r="V21" s="14"/>
      <c r="Y21" s="124"/>
      <c r="AG21" s="195"/>
      <c r="AH21" s="195"/>
      <c r="AI21" s="195"/>
      <c r="AJ21" s="195"/>
    </row>
    <row r="22" spans="2:36" s="8" customFormat="1" ht="12.75" customHeight="1">
      <c r="B22" s="13"/>
      <c r="C22" s="139" t="s">
        <v>191</v>
      </c>
      <c r="D22" s="140">
        <v>8</v>
      </c>
      <c r="E22" s="141">
        <v>17</v>
      </c>
      <c r="F22" s="143">
        <v>25</v>
      </c>
      <c r="G22" s="171">
        <v>2.2999999999999998</v>
      </c>
      <c r="H22" s="140">
        <v>6</v>
      </c>
      <c r="I22" s="141">
        <v>18</v>
      </c>
      <c r="J22" s="143">
        <v>24</v>
      </c>
      <c r="K22" s="171">
        <v>1.8</v>
      </c>
      <c r="L22" s="182"/>
      <c r="M22" s="178" t="s">
        <v>192</v>
      </c>
      <c r="N22" s="140">
        <v>3</v>
      </c>
      <c r="O22" s="141">
        <v>11</v>
      </c>
      <c r="P22" s="143">
        <v>14</v>
      </c>
      <c r="Q22" s="144">
        <v>1.3</v>
      </c>
      <c r="R22" s="140">
        <v>3</v>
      </c>
      <c r="S22" s="141">
        <v>12</v>
      </c>
      <c r="T22" s="143">
        <v>15</v>
      </c>
      <c r="U22" s="144">
        <v>1.1000000000000001</v>
      </c>
      <c r="V22" s="14"/>
      <c r="Y22" s="124"/>
      <c r="AG22" s="195"/>
      <c r="AH22" s="195"/>
      <c r="AI22" s="195"/>
      <c r="AJ22" s="195"/>
    </row>
    <row r="23" spans="2:36" s="8" customFormat="1" ht="13.5" customHeight="1">
      <c r="B23" s="13"/>
      <c r="C23" s="125" t="s">
        <v>29</v>
      </c>
      <c r="D23" s="78">
        <v>39</v>
      </c>
      <c r="E23" s="79">
        <v>91</v>
      </c>
      <c r="F23" s="85">
        <v>130</v>
      </c>
      <c r="G23" s="172">
        <v>11.9</v>
      </c>
      <c r="H23" s="78">
        <v>35</v>
      </c>
      <c r="I23" s="79">
        <v>90</v>
      </c>
      <c r="J23" s="85">
        <v>125</v>
      </c>
      <c r="K23" s="172">
        <v>9.1999999999999993</v>
      </c>
      <c r="L23" s="183"/>
      <c r="M23" s="179" t="s">
        <v>29</v>
      </c>
      <c r="N23" s="78">
        <v>16</v>
      </c>
      <c r="O23" s="79">
        <v>44</v>
      </c>
      <c r="P23" s="85">
        <v>60</v>
      </c>
      <c r="Q23" s="80">
        <v>5.5</v>
      </c>
      <c r="R23" s="78">
        <v>21</v>
      </c>
      <c r="S23" s="79">
        <v>69</v>
      </c>
      <c r="T23" s="85">
        <v>90</v>
      </c>
      <c r="U23" s="80">
        <v>6.7</v>
      </c>
      <c r="V23" s="14"/>
      <c r="Y23" s="124"/>
      <c r="AG23" s="195"/>
      <c r="AH23" s="195"/>
      <c r="AI23" s="195"/>
      <c r="AJ23" s="195"/>
    </row>
    <row r="24" spans="2:36" s="8" customFormat="1" ht="12.75" customHeight="1">
      <c r="B24" s="13"/>
      <c r="C24" s="126" t="s">
        <v>36</v>
      </c>
      <c r="D24" s="127">
        <v>2</v>
      </c>
      <c r="E24" s="128">
        <v>44</v>
      </c>
      <c r="F24" s="130">
        <v>46</v>
      </c>
      <c r="G24" s="169">
        <v>4.2</v>
      </c>
      <c r="H24" s="127">
        <v>3</v>
      </c>
      <c r="I24" s="128">
        <v>22</v>
      </c>
      <c r="J24" s="130">
        <v>25</v>
      </c>
      <c r="K24" s="169">
        <v>1.8</v>
      </c>
      <c r="L24" s="181"/>
      <c r="M24" s="176" t="s">
        <v>66</v>
      </c>
      <c r="N24" s="127">
        <v>3</v>
      </c>
      <c r="O24" s="128">
        <v>8</v>
      </c>
      <c r="P24" s="130">
        <v>11</v>
      </c>
      <c r="Q24" s="132">
        <v>1</v>
      </c>
      <c r="R24" s="127">
        <v>4</v>
      </c>
      <c r="S24" s="128">
        <v>12</v>
      </c>
      <c r="T24" s="130">
        <v>16</v>
      </c>
      <c r="U24" s="132">
        <v>1.2</v>
      </c>
      <c r="V24" s="14"/>
      <c r="Y24" s="124"/>
      <c r="AG24" s="195"/>
      <c r="AH24" s="195"/>
      <c r="AI24" s="195"/>
      <c r="AJ24" s="195"/>
    </row>
    <row r="25" spans="2:36" s="8" customFormat="1" ht="12.75" customHeight="1">
      <c r="B25" s="13"/>
      <c r="C25" s="133" t="s">
        <v>37</v>
      </c>
      <c r="D25" s="134">
        <v>3</v>
      </c>
      <c r="E25" s="135">
        <v>45</v>
      </c>
      <c r="F25" s="137">
        <v>48</v>
      </c>
      <c r="G25" s="170">
        <v>4.4000000000000004</v>
      </c>
      <c r="H25" s="134">
        <v>0</v>
      </c>
      <c r="I25" s="135">
        <v>23</v>
      </c>
      <c r="J25" s="137">
        <v>23</v>
      </c>
      <c r="K25" s="170">
        <v>1.7</v>
      </c>
      <c r="L25" s="182"/>
      <c r="M25" s="177" t="s">
        <v>67</v>
      </c>
      <c r="N25" s="134">
        <v>1</v>
      </c>
      <c r="O25" s="135">
        <v>9</v>
      </c>
      <c r="P25" s="137">
        <v>10</v>
      </c>
      <c r="Q25" s="138">
        <v>0.9</v>
      </c>
      <c r="R25" s="134">
        <v>3</v>
      </c>
      <c r="S25" s="135">
        <v>8</v>
      </c>
      <c r="T25" s="137">
        <v>11</v>
      </c>
      <c r="U25" s="138">
        <v>0.8</v>
      </c>
      <c r="V25" s="14"/>
      <c r="Y25" s="124"/>
      <c r="AG25" s="195"/>
      <c r="AH25" s="195"/>
      <c r="AI25" s="195"/>
      <c r="AJ25" s="195"/>
    </row>
    <row r="26" spans="2:36" s="8" customFormat="1" ht="12.75" customHeight="1">
      <c r="B26" s="13"/>
      <c r="C26" s="133" t="s">
        <v>38</v>
      </c>
      <c r="D26" s="134">
        <v>6</v>
      </c>
      <c r="E26" s="135">
        <v>16</v>
      </c>
      <c r="F26" s="137">
        <v>22</v>
      </c>
      <c r="G26" s="170">
        <v>2</v>
      </c>
      <c r="H26" s="134">
        <v>3</v>
      </c>
      <c r="I26" s="135">
        <v>24</v>
      </c>
      <c r="J26" s="137">
        <v>27</v>
      </c>
      <c r="K26" s="170">
        <v>2</v>
      </c>
      <c r="L26" s="182"/>
      <c r="M26" s="177" t="s">
        <v>68</v>
      </c>
      <c r="N26" s="134">
        <v>1</v>
      </c>
      <c r="O26" s="135">
        <v>8</v>
      </c>
      <c r="P26" s="137">
        <v>9</v>
      </c>
      <c r="Q26" s="138">
        <v>0.8</v>
      </c>
      <c r="R26" s="134">
        <v>2</v>
      </c>
      <c r="S26" s="135">
        <v>8</v>
      </c>
      <c r="T26" s="137">
        <v>10</v>
      </c>
      <c r="U26" s="138">
        <v>0.7</v>
      </c>
      <c r="V26" s="14"/>
      <c r="Y26" s="124"/>
      <c r="AG26" s="195"/>
      <c r="AH26" s="195"/>
      <c r="AI26" s="195"/>
      <c r="AJ26" s="195"/>
    </row>
    <row r="27" spans="2:36" s="8" customFormat="1" ht="12.75" customHeight="1">
      <c r="B27" s="13"/>
      <c r="C27" s="133" t="s">
        <v>39</v>
      </c>
      <c r="D27" s="134">
        <v>1</v>
      </c>
      <c r="E27" s="135">
        <v>27</v>
      </c>
      <c r="F27" s="137">
        <v>28</v>
      </c>
      <c r="G27" s="170">
        <v>2.6</v>
      </c>
      <c r="H27" s="134">
        <v>4</v>
      </c>
      <c r="I27" s="135">
        <v>32</v>
      </c>
      <c r="J27" s="137">
        <v>36</v>
      </c>
      <c r="K27" s="170">
        <v>2.7</v>
      </c>
      <c r="L27" s="182"/>
      <c r="M27" s="177" t="s">
        <v>69</v>
      </c>
      <c r="N27" s="134">
        <v>2</v>
      </c>
      <c r="O27" s="135">
        <v>6</v>
      </c>
      <c r="P27" s="137">
        <v>8</v>
      </c>
      <c r="Q27" s="138">
        <v>0.7</v>
      </c>
      <c r="R27" s="134">
        <v>5</v>
      </c>
      <c r="S27" s="135">
        <v>14</v>
      </c>
      <c r="T27" s="137">
        <v>19</v>
      </c>
      <c r="U27" s="138">
        <v>1.4</v>
      </c>
      <c r="V27" s="14"/>
      <c r="Y27" s="124"/>
      <c r="AG27" s="195"/>
      <c r="AH27" s="195"/>
      <c r="AI27" s="195"/>
      <c r="AJ27" s="195"/>
    </row>
    <row r="28" spans="2:36" s="8" customFormat="1" ht="12.75" customHeight="1">
      <c r="B28" s="13"/>
      <c r="C28" s="133" t="s">
        <v>40</v>
      </c>
      <c r="D28" s="134">
        <v>6</v>
      </c>
      <c r="E28" s="135">
        <v>11</v>
      </c>
      <c r="F28" s="137">
        <v>17</v>
      </c>
      <c r="G28" s="170">
        <v>1.6</v>
      </c>
      <c r="H28" s="134">
        <v>2</v>
      </c>
      <c r="I28" s="135">
        <v>14</v>
      </c>
      <c r="J28" s="137">
        <v>16</v>
      </c>
      <c r="K28" s="170">
        <v>1.2</v>
      </c>
      <c r="L28" s="182"/>
      <c r="M28" s="177" t="s">
        <v>70</v>
      </c>
      <c r="N28" s="134">
        <v>2</v>
      </c>
      <c r="O28" s="135">
        <v>8</v>
      </c>
      <c r="P28" s="137">
        <v>10</v>
      </c>
      <c r="Q28" s="138">
        <v>0.9</v>
      </c>
      <c r="R28" s="134">
        <v>1</v>
      </c>
      <c r="S28" s="135">
        <v>11</v>
      </c>
      <c r="T28" s="137">
        <v>12</v>
      </c>
      <c r="U28" s="138">
        <v>0.9</v>
      </c>
      <c r="V28" s="14"/>
      <c r="Y28" s="124"/>
      <c r="AG28" s="195"/>
      <c r="AH28" s="195"/>
      <c r="AI28" s="195"/>
      <c r="AJ28" s="195"/>
    </row>
    <row r="29" spans="2:36" s="8" customFormat="1" ht="12.75" customHeight="1">
      <c r="B29" s="13"/>
      <c r="C29" s="139" t="s">
        <v>193</v>
      </c>
      <c r="D29" s="140">
        <v>5</v>
      </c>
      <c r="E29" s="141">
        <v>24</v>
      </c>
      <c r="F29" s="143">
        <v>29</v>
      </c>
      <c r="G29" s="171">
        <v>2.7</v>
      </c>
      <c r="H29" s="140">
        <v>4</v>
      </c>
      <c r="I29" s="141">
        <v>8</v>
      </c>
      <c r="J29" s="143">
        <v>12</v>
      </c>
      <c r="K29" s="171">
        <v>0.9</v>
      </c>
      <c r="L29" s="182"/>
      <c r="M29" s="178" t="s">
        <v>194</v>
      </c>
      <c r="N29" s="140">
        <v>3</v>
      </c>
      <c r="O29" s="141">
        <v>8</v>
      </c>
      <c r="P29" s="143">
        <v>11</v>
      </c>
      <c r="Q29" s="144">
        <v>1</v>
      </c>
      <c r="R29" s="140">
        <v>1</v>
      </c>
      <c r="S29" s="141">
        <v>11</v>
      </c>
      <c r="T29" s="143">
        <v>12</v>
      </c>
      <c r="U29" s="144">
        <v>0.9</v>
      </c>
      <c r="V29" s="14"/>
      <c r="Y29" s="124"/>
    </row>
    <row r="30" spans="2:36" s="8" customFormat="1" ht="13.5" customHeight="1">
      <c r="B30" s="13"/>
      <c r="C30" s="125" t="s">
        <v>29</v>
      </c>
      <c r="D30" s="78">
        <v>23</v>
      </c>
      <c r="E30" s="79">
        <v>167</v>
      </c>
      <c r="F30" s="85">
        <v>190</v>
      </c>
      <c r="G30" s="172">
        <v>17.399999999999999</v>
      </c>
      <c r="H30" s="78">
        <v>16</v>
      </c>
      <c r="I30" s="79">
        <v>123</v>
      </c>
      <c r="J30" s="85">
        <v>139</v>
      </c>
      <c r="K30" s="172">
        <v>10.3</v>
      </c>
      <c r="L30" s="183"/>
      <c r="M30" s="179" t="s">
        <v>29</v>
      </c>
      <c r="N30" s="78">
        <v>12</v>
      </c>
      <c r="O30" s="79">
        <v>47</v>
      </c>
      <c r="P30" s="85">
        <v>59</v>
      </c>
      <c r="Q30" s="80">
        <v>5.4</v>
      </c>
      <c r="R30" s="78">
        <v>16</v>
      </c>
      <c r="S30" s="79">
        <v>64</v>
      </c>
      <c r="T30" s="85">
        <v>80</v>
      </c>
      <c r="U30" s="80">
        <v>5.9</v>
      </c>
      <c r="V30" s="14"/>
      <c r="Y30" s="124"/>
    </row>
    <row r="31" spans="2:36" s="8" customFormat="1" ht="12.75" customHeight="1">
      <c r="B31" s="13"/>
      <c r="C31" s="126" t="s">
        <v>41</v>
      </c>
      <c r="D31" s="127">
        <v>5</v>
      </c>
      <c r="E31" s="128">
        <v>17</v>
      </c>
      <c r="F31" s="130">
        <v>22</v>
      </c>
      <c r="G31" s="169">
        <v>2</v>
      </c>
      <c r="H31" s="127">
        <v>7</v>
      </c>
      <c r="I31" s="128">
        <v>10</v>
      </c>
      <c r="J31" s="130">
        <v>17</v>
      </c>
      <c r="K31" s="169">
        <v>1.3</v>
      </c>
      <c r="L31" s="181"/>
      <c r="M31" s="176" t="s">
        <v>71</v>
      </c>
      <c r="N31" s="127">
        <v>8</v>
      </c>
      <c r="O31" s="128">
        <v>10</v>
      </c>
      <c r="P31" s="130">
        <v>18</v>
      </c>
      <c r="Q31" s="132">
        <v>1.6</v>
      </c>
      <c r="R31" s="127">
        <v>3</v>
      </c>
      <c r="S31" s="128">
        <v>16</v>
      </c>
      <c r="T31" s="130">
        <v>19</v>
      </c>
      <c r="U31" s="132">
        <v>1.4</v>
      </c>
      <c r="V31" s="14"/>
      <c r="Y31" s="124"/>
      <c r="AG31" s="271"/>
      <c r="AH31" s="271"/>
    </row>
    <row r="32" spans="2:36" s="8" customFormat="1" ht="12.75" customHeight="1">
      <c r="B32" s="13"/>
      <c r="C32" s="133" t="s">
        <v>42</v>
      </c>
      <c r="D32" s="134">
        <v>6</v>
      </c>
      <c r="E32" s="135">
        <v>9</v>
      </c>
      <c r="F32" s="137">
        <v>15</v>
      </c>
      <c r="G32" s="170">
        <v>1.4</v>
      </c>
      <c r="H32" s="134">
        <v>1</v>
      </c>
      <c r="I32" s="135">
        <v>11</v>
      </c>
      <c r="J32" s="137">
        <v>12</v>
      </c>
      <c r="K32" s="170">
        <v>0.9</v>
      </c>
      <c r="L32" s="182"/>
      <c r="M32" s="177" t="s">
        <v>72</v>
      </c>
      <c r="N32" s="134">
        <v>11</v>
      </c>
      <c r="O32" s="135">
        <v>12</v>
      </c>
      <c r="P32" s="137">
        <v>23</v>
      </c>
      <c r="Q32" s="138">
        <v>2.1</v>
      </c>
      <c r="R32" s="134">
        <v>3</v>
      </c>
      <c r="S32" s="135">
        <v>22</v>
      </c>
      <c r="T32" s="137">
        <v>25</v>
      </c>
      <c r="U32" s="138">
        <v>1.8</v>
      </c>
      <c r="V32" s="14"/>
      <c r="Y32" s="124"/>
      <c r="AG32" s="271"/>
      <c r="AH32" s="271"/>
    </row>
    <row r="33" spans="2:34" s="8" customFormat="1" ht="12.75" customHeight="1">
      <c r="B33" s="13"/>
      <c r="C33" s="133" t="s">
        <v>43</v>
      </c>
      <c r="D33" s="134">
        <v>1</v>
      </c>
      <c r="E33" s="135">
        <v>12</v>
      </c>
      <c r="F33" s="137">
        <v>13</v>
      </c>
      <c r="G33" s="170">
        <v>1.2</v>
      </c>
      <c r="H33" s="134">
        <v>5</v>
      </c>
      <c r="I33" s="135">
        <v>13</v>
      </c>
      <c r="J33" s="137">
        <v>18</v>
      </c>
      <c r="K33" s="170">
        <v>1.3</v>
      </c>
      <c r="L33" s="182"/>
      <c r="M33" s="177" t="s">
        <v>73</v>
      </c>
      <c r="N33" s="134">
        <v>3</v>
      </c>
      <c r="O33" s="135">
        <v>6</v>
      </c>
      <c r="P33" s="137">
        <v>9</v>
      </c>
      <c r="Q33" s="138">
        <v>0.8</v>
      </c>
      <c r="R33" s="134">
        <v>2</v>
      </c>
      <c r="S33" s="135">
        <v>15</v>
      </c>
      <c r="T33" s="137">
        <v>17</v>
      </c>
      <c r="U33" s="138">
        <v>1.3</v>
      </c>
      <c r="V33" s="14"/>
      <c r="Y33" s="124"/>
      <c r="AG33" s="271"/>
      <c r="AH33" s="271"/>
    </row>
    <row r="34" spans="2:34" s="8" customFormat="1" ht="12.75" customHeight="1">
      <c r="B34" s="13"/>
      <c r="C34" s="133" t="s">
        <v>44</v>
      </c>
      <c r="D34" s="134">
        <v>3</v>
      </c>
      <c r="E34" s="135">
        <v>11</v>
      </c>
      <c r="F34" s="137">
        <v>14</v>
      </c>
      <c r="G34" s="170">
        <v>1.3</v>
      </c>
      <c r="H34" s="134">
        <v>2</v>
      </c>
      <c r="I34" s="135">
        <v>15</v>
      </c>
      <c r="J34" s="137">
        <v>17</v>
      </c>
      <c r="K34" s="170">
        <v>1.3</v>
      </c>
      <c r="L34" s="182"/>
      <c r="M34" s="177" t="s">
        <v>74</v>
      </c>
      <c r="N34" s="134">
        <v>3</v>
      </c>
      <c r="O34" s="135">
        <v>7</v>
      </c>
      <c r="P34" s="137">
        <v>10</v>
      </c>
      <c r="Q34" s="138">
        <v>0.9</v>
      </c>
      <c r="R34" s="134">
        <v>2</v>
      </c>
      <c r="S34" s="135">
        <v>14</v>
      </c>
      <c r="T34" s="137">
        <v>16</v>
      </c>
      <c r="U34" s="138">
        <v>1.2</v>
      </c>
      <c r="V34" s="14"/>
      <c r="Y34" s="124"/>
      <c r="AG34" s="271"/>
      <c r="AH34" s="271"/>
    </row>
    <row r="35" spans="2:34" s="8" customFormat="1" ht="12.75" customHeight="1">
      <c r="B35" s="13"/>
      <c r="C35" s="133" t="s">
        <v>45</v>
      </c>
      <c r="D35" s="134">
        <v>2</v>
      </c>
      <c r="E35" s="135">
        <v>13</v>
      </c>
      <c r="F35" s="137">
        <v>15</v>
      </c>
      <c r="G35" s="170">
        <v>1.4</v>
      </c>
      <c r="H35" s="134">
        <v>0</v>
      </c>
      <c r="I35" s="135">
        <v>9</v>
      </c>
      <c r="J35" s="137">
        <v>9</v>
      </c>
      <c r="K35" s="170">
        <v>0.7</v>
      </c>
      <c r="L35" s="182"/>
      <c r="M35" s="177" t="s">
        <v>195</v>
      </c>
      <c r="N35" s="134">
        <v>3</v>
      </c>
      <c r="O35" s="135">
        <v>7</v>
      </c>
      <c r="P35" s="137">
        <v>10</v>
      </c>
      <c r="Q35" s="138">
        <v>0.9</v>
      </c>
      <c r="R35" s="134">
        <v>2</v>
      </c>
      <c r="S35" s="135">
        <v>22</v>
      </c>
      <c r="T35" s="137">
        <v>24</v>
      </c>
      <c r="U35" s="138">
        <v>1.8</v>
      </c>
      <c r="V35" s="14"/>
      <c r="Y35" s="124"/>
      <c r="AG35" s="271"/>
      <c r="AH35" s="271"/>
    </row>
    <row r="36" spans="2:34" s="8" customFormat="1" ht="12.75" customHeight="1">
      <c r="B36" s="13"/>
      <c r="C36" s="139" t="s">
        <v>196</v>
      </c>
      <c r="D36" s="140">
        <v>3</v>
      </c>
      <c r="E36" s="141">
        <v>6</v>
      </c>
      <c r="F36" s="143">
        <v>9</v>
      </c>
      <c r="G36" s="171">
        <v>0.8</v>
      </c>
      <c r="H36" s="140">
        <v>2</v>
      </c>
      <c r="I36" s="141">
        <v>12</v>
      </c>
      <c r="J36" s="143">
        <v>14</v>
      </c>
      <c r="K36" s="171">
        <v>1</v>
      </c>
      <c r="L36" s="182"/>
      <c r="M36" s="178" t="s">
        <v>197</v>
      </c>
      <c r="N36" s="140">
        <v>1</v>
      </c>
      <c r="O36" s="141">
        <v>7</v>
      </c>
      <c r="P36" s="143">
        <v>8</v>
      </c>
      <c r="Q36" s="144">
        <v>0.7</v>
      </c>
      <c r="R36" s="140">
        <v>7</v>
      </c>
      <c r="S36" s="141">
        <v>16</v>
      </c>
      <c r="T36" s="143">
        <v>23</v>
      </c>
      <c r="U36" s="144">
        <v>1.7</v>
      </c>
      <c r="V36" s="14"/>
      <c r="Y36" s="124"/>
      <c r="AG36" s="271"/>
      <c r="AH36" s="271"/>
    </row>
    <row r="37" spans="2:34" s="8" customFormat="1" ht="13.5" customHeight="1">
      <c r="B37" s="13"/>
      <c r="C37" s="125" t="s">
        <v>29</v>
      </c>
      <c r="D37" s="78">
        <v>20</v>
      </c>
      <c r="E37" s="79">
        <v>68</v>
      </c>
      <c r="F37" s="85">
        <v>88</v>
      </c>
      <c r="G37" s="172">
        <v>8.1</v>
      </c>
      <c r="H37" s="78">
        <v>17</v>
      </c>
      <c r="I37" s="79">
        <v>70</v>
      </c>
      <c r="J37" s="85">
        <v>87</v>
      </c>
      <c r="K37" s="172">
        <v>6.4</v>
      </c>
      <c r="L37" s="183"/>
      <c r="M37" s="179" t="s">
        <v>29</v>
      </c>
      <c r="N37" s="78">
        <v>29</v>
      </c>
      <c r="O37" s="79">
        <v>49</v>
      </c>
      <c r="P37" s="85">
        <v>78</v>
      </c>
      <c r="Q37" s="80">
        <v>7.1</v>
      </c>
      <c r="R37" s="78">
        <v>19</v>
      </c>
      <c r="S37" s="79">
        <v>105</v>
      </c>
      <c r="T37" s="85">
        <v>124</v>
      </c>
      <c r="U37" s="80">
        <v>9.1999999999999993</v>
      </c>
      <c r="V37" s="14"/>
      <c r="Y37" s="124"/>
      <c r="AG37" s="271"/>
      <c r="AH37" s="271"/>
    </row>
    <row r="38" spans="2:34" s="8" customFormat="1" ht="12.75" customHeight="1">
      <c r="B38" s="13"/>
      <c r="C38" s="126" t="s">
        <v>46</v>
      </c>
      <c r="D38" s="127">
        <v>3</v>
      </c>
      <c r="E38" s="128">
        <v>9</v>
      </c>
      <c r="F38" s="130">
        <v>12</v>
      </c>
      <c r="G38" s="169">
        <v>1.1000000000000001</v>
      </c>
      <c r="H38" s="127">
        <v>1</v>
      </c>
      <c r="I38" s="128">
        <v>6</v>
      </c>
      <c r="J38" s="130">
        <v>7</v>
      </c>
      <c r="K38" s="169">
        <v>0.5</v>
      </c>
      <c r="L38" s="181"/>
      <c r="M38" s="176" t="s">
        <v>75</v>
      </c>
      <c r="N38" s="127">
        <v>2</v>
      </c>
      <c r="O38" s="128">
        <v>9</v>
      </c>
      <c r="P38" s="130">
        <v>11</v>
      </c>
      <c r="Q38" s="132">
        <v>1</v>
      </c>
      <c r="R38" s="127">
        <v>2</v>
      </c>
      <c r="S38" s="128">
        <v>18</v>
      </c>
      <c r="T38" s="130">
        <v>20</v>
      </c>
      <c r="U38" s="132">
        <v>1.5</v>
      </c>
      <c r="V38" s="14"/>
      <c r="Y38" s="124"/>
      <c r="AG38" s="271"/>
      <c r="AH38" s="271"/>
    </row>
    <row r="39" spans="2:34" s="8" customFormat="1" ht="12.75" customHeight="1">
      <c r="B39" s="13"/>
      <c r="C39" s="133" t="s">
        <v>47</v>
      </c>
      <c r="D39" s="134">
        <v>3</v>
      </c>
      <c r="E39" s="135">
        <v>6</v>
      </c>
      <c r="F39" s="137">
        <v>9</v>
      </c>
      <c r="G39" s="170">
        <v>0.8</v>
      </c>
      <c r="H39" s="134">
        <v>3</v>
      </c>
      <c r="I39" s="135">
        <v>10</v>
      </c>
      <c r="J39" s="137">
        <v>13</v>
      </c>
      <c r="K39" s="170">
        <v>1</v>
      </c>
      <c r="L39" s="182"/>
      <c r="M39" s="177" t="s">
        <v>76</v>
      </c>
      <c r="N39" s="134">
        <v>2</v>
      </c>
      <c r="O39" s="135">
        <v>14</v>
      </c>
      <c r="P39" s="137">
        <v>16</v>
      </c>
      <c r="Q39" s="138">
        <v>1.5</v>
      </c>
      <c r="R39" s="134">
        <v>7</v>
      </c>
      <c r="S39" s="135">
        <v>16</v>
      </c>
      <c r="T39" s="137">
        <v>23</v>
      </c>
      <c r="U39" s="138">
        <v>1.7</v>
      </c>
      <c r="V39" s="14"/>
      <c r="Y39" s="124"/>
      <c r="AG39" s="271"/>
      <c r="AH39" s="271"/>
    </row>
    <row r="40" spans="2:34" s="8" customFormat="1" ht="12.75" customHeight="1">
      <c r="B40" s="13"/>
      <c r="C40" s="133" t="s">
        <v>48</v>
      </c>
      <c r="D40" s="134">
        <v>4</v>
      </c>
      <c r="E40" s="135">
        <v>7</v>
      </c>
      <c r="F40" s="137">
        <v>11</v>
      </c>
      <c r="G40" s="170">
        <v>1</v>
      </c>
      <c r="H40" s="134">
        <v>1</v>
      </c>
      <c r="I40" s="135">
        <v>8</v>
      </c>
      <c r="J40" s="137">
        <v>9</v>
      </c>
      <c r="K40" s="170">
        <v>0.7</v>
      </c>
      <c r="L40" s="182"/>
      <c r="M40" s="177" t="s">
        <v>77</v>
      </c>
      <c r="N40" s="134">
        <v>1</v>
      </c>
      <c r="O40" s="135">
        <v>15</v>
      </c>
      <c r="P40" s="137">
        <v>16</v>
      </c>
      <c r="Q40" s="138">
        <v>1.5</v>
      </c>
      <c r="R40" s="134">
        <v>1</v>
      </c>
      <c r="S40" s="135">
        <v>24</v>
      </c>
      <c r="T40" s="137">
        <v>25</v>
      </c>
      <c r="U40" s="138">
        <v>1.8</v>
      </c>
      <c r="V40" s="14"/>
      <c r="Y40" s="124"/>
      <c r="AG40" s="271"/>
      <c r="AH40" s="271"/>
    </row>
    <row r="41" spans="2:34" s="8" customFormat="1" ht="12.75" customHeight="1">
      <c r="B41" s="13"/>
      <c r="C41" s="133" t="s">
        <v>49</v>
      </c>
      <c r="D41" s="134">
        <v>2</v>
      </c>
      <c r="E41" s="135">
        <v>12</v>
      </c>
      <c r="F41" s="137">
        <v>14</v>
      </c>
      <c r="G41" s="170">
        <v>1.3</v>
      </c>
      <c r="H41" s="134">
        <v>5</v>
      </c>
      <c r="I41" s="135">
        <v>12</v>
      </c>
      <c r="J41" s="137">
        <v>17</v>
      </c>
      <c r="K41" s="170">
        <v>1.3</v>
      </c>
      <c r="L41" s="182"/>
      <c r="M41" s="177" t="s">
        <v>78</v>
      </c>
      <c r="N41" s="134">
        <v>5</v>
      </c>
      <c r="O41" s="135">
        <v>20</v>
      </c>
      <c r="P41" s="137">
        <v>25</v>
      </c>
      <c r="Q41" s="138">
        <v>2.2999999999999998</v>
      </c>
      <c r="R41" s="134">
        <v>0</v>
      </c>
      <c r="S41" s="135">
        <v>20</v>
      </c>
      <c r="T41" s="137">
        <v>20</v>
      </c>
      <c r="U41" s="138">
        <v>1.5</v>
      </c>
      <c r="V41" s="14"/>
      <c r="Y41" s="124"/>
      <c r="AG41" s="271"/>
      <c r="AH41" s="271"/>
    </row>
    <row r="42" spans="2:34" s="8" customFormat="1" ht="12.75" customHeight="1">
      <c r="B42" s="13"/>
      <c r="C42" s="133" t="s">
        <v>50</v>
      </c>
      <c r="D42" s="134">
        <v>0</v>
      </c>
      <c r="E42" s="135">
        <v>10</v>
      </c>
      <c r="F42" s="137">
        <v>10</v>
      </c>
      <c r="G42" s="170">
        <v>0.9</v>
      </c>
      <c r="H42" s="134">
        <v>0</v>
      </c>
      <c r="I42" s="135">
        <v>17</v>
      </c>
      <c r="J42" s="137">
        <v>17</v>
      </c>
      <c r="K42" s="170">
        <v>1.3</v>
      </c>
      <c r="L42" s="182"/>
      <c r="M42" s="177" t="s">
        <v>79</v>
      </c>
      <c r="N42" s="134">
        <v>2</v>
      </c>
      <c r="O42" s="135">
        <v>11</v>
      </c>
      <c r="P42" s="137">
        <v>13</v>
      </c>
      <c r="Q42" s="138">
        <v>1.2</v>
      </c>
      <c r="R42" s="134">
        <v>1</v>
      </c>
      <c r="S42" s="135">
        <v>43</v>
      </c>
      <c r="T42" s="137">
        <v>44</v>
      </c>
      <c r="U42" s="138">
        <v>3.3</v>
      </c>
      <c r="V42" s="14"/>
      <c r="Y42" s="124"/>
      <c r="AG42" s="271"/>
      <c r="AH42" s="271"/>
    </row>
    <row r="43" spans="2:34" s="8" customFormat="1" ht="12.75" customHeight="1">
      <c r="B43" s="13"/>
      <c r="C43" s="139" t="s">
        <v>198</v>
      </c>
      <c r="D43" s="140">
        <v>4</v>
      </c>
      <c r="E43" s="141">
        <v>12</v>
      </c>
      <c r="F43" s="143">
        <v>16</v>
      </c>
      <c r="G43" s="171">
        <v>1.5</v>
      </c>
      <c r="H43" s="140">
        <v>0</v>
      </c>
      <c r="I43" s="141">
        <v>6</v>
      </c>
      <c r="J43" s="143">
        <v>6</v>
      </c>
      <c r="K43" s="171">
        <v>0.4</v>
      </c>
      <c r="L43" s="182"/>
      <c r="M43" s="178" t="s">
        <v>199</v>
      </c>
      <c r="N43" s="140">
        <v>1</v>
      </c>
      <c r="O43" s="141">
        <v>11</v>
      </c>
      <c r="P43" s="143">
        <v>12</v>
      </c>
      <c r="Q43" s="144">
        <v>1.1000000000000001</v>
      </c>
      <c r="R43" s="140">
        <v>5</v>
      </c>
      <c r="S43" s="141">
        <v>17</v>
      </c>
      <c r="T43" s="143">
        <v>22</v>
      </c>
      <c r="U43" s="144">
        <v>1.6</v>
      </c>
      <c r="V43" s="14"/>
      <c r="Y43" s="124"/>
    </row>
    <row r="44" spans="2:34" s="8" customFormat="1" ht="13.5" customHeight="1">
      <c r="B44" s="13"/>
      <c r="C44" s="125" t="s">
        <v>29</v>
      </c>
      <c r="D44" s="78">
        <v>16</v>
      </c>
      <c r="E44" s="79">
        <v>56</v>
      </c>
      <c r="F44" s="85">
        <v>72</v>
      </c>
      <c r="G44" s="172">
        <v>6.6</v>
      </c>
      <c r="H44" s="78">
        <v>10</v>
      </c>
      <c r="I44" s="79">
        <v>59</v>
      </c>
      <c r="J44" s="85">
        <v>69</v>
      </c>
      <c r="K44" s="172">
        <v>5.0999999999999996</v>
      </c>
      <c r="L44" s="183"/>
      <c r="M44" s="179" t="s">
        <v>29</v>
      </c>
      <c r="N44" s="78">
        <v>13</v>
      </c>
      <c r="O44" s="79">
        <v>80</v>
      </c>
      <c r="P44" s="85">
        <v>93</v>
      </c>
      <c r="Q44" s="80">
        <v>8.5</v>
      </c>
      <c r="R44" s="78">
        <v>16</v>
      </c>
      <c r="S44" s="79">
        <v>138</v>
      </c>
      <c r="T44" s="85">
        <v>154</v>
      </c>
      <c r="U44" s="80">
        <v>11.4</v>
      </c>
      <c r="V44" s="14"/>
      <c r="Y44" s="124"/>
    </row>
    <row r="45" spans="2:34" s="8" customFormat="1" ht="12.75" customHeight="1">
      <c r="B45" s="13"/>
      <c r="C45" s="126" t="s">
        <v>51</v>
      </c>
      <c r="D45" s="127">
        <v>4</v>
      </c>
      <c r="E45" s="128">
        <v>13</v>
      </c>
      <c r="F45" s="130">
        <v>17</v>
      </c>
      <c r="G45" s="169">
        <v>1.6</v>
      </c>
      <c r="H45" s="127">
        <v>3</v>
      </c>
      <c r="I45" s="128">
        <v>11</v>
      </c>
      <c r="J45" s="130">
        <v>14</v>
      </c>
      <c r="K45" s="169">
        <v>1</v>
      </c>
      <c r="L45" s="181"/>
      <c r="M45" s="176" t="s">
        <v>80</v>
      </c>
      <c r="N45" s="127">
        <v>1</v>
      </c>
      <c r="O45" s="128">
        <v>7</v>
      </c>
      <c r="P45" s="130">
        <v>8</v>
      </c>
      <c r="Q45" s="132">
        <v>0.7</v>
      </c>
      <c r="R45" s="127">
        <v>4</v>
      </c>
      <c r="S45" s="128">
        <v>9</v>
      </c>
      <c r="T45" s="130">
        <v>13</v>
      </c>
      <c r="U45" s="132">
        <v>1</v>
      </c>
      <c r="V45" s="14"/>
      <c r="Y45" s="124"/>
    </row>
    <row r="46" spans="2:34" s="8" customFormat="1" ht="12.75" customHeight="1">
      <c r="B46" s="13"/>
      <c r="C46" s="133" t="s">
        <v>52</v>
      </c>
      <c r="D46" s="134">
        <v>4</v>
      </c>
      <c r="E46" s="135">
        <v>15</v>
      </c>
      <c r="F46" s="137">
        <v>19</v>
      </c>
      <c r="G46" s="170">
        <v>1.7</v>
      </c>
      <c r="H46" s="134">
        <v>6</v>
      </c>
      <c r="I46" s="135">
        <v>14</v>
      </c>
      <c r="J46" s="137">
        <v>20</v>
      </c>
      <c r="K46" s="170">
        <v>1.5</v>
      </c>
      <c r="L46" s="182"/>
      <c r="M46" s="177" t="s">
        <v>81</v>
      </c>
      <c r="N46" s="134">
        <v>5</v>
      </c>
      <c r="O46" s="135">
        <v>13</v>
      </c>
      <c r="P46" s="137">
        <v>18</v>
      </c>
      <c r="Q46" s="138">
        <v>1.6</v>
      </c>
      <c r="R46" s="134">
        <v>4</v>
      </c>
      <c r="S46" s="135">
        <v>20</v>
      </c>
      <c r="T46" s="137">
        <v>24</v>
      </c>
      <c r="U46" s="138">
        <v>1.8</v>
      </c>
      <c r="V46" s="14"/>
      <c r="Y46" s="124"/>
    </row>
    <row r="47" spans="2:34" s="8" customFormat="1" ht="12.75" customHeight="1">
      <c r="B47" s="13"/>
      <c r="C47" s="133" t="s">
        <v>53</v>
      </c>
      <c r="D47" s="134">
        <v>5</v>
      </c>
      <c r="E47" s="135">
        <v>11</v>
      </c>
      <c r="F47" s="137">
        <v>16</v>
      </c>
      <c r="G47" s="170">
        <v>1.5</v>
      </c>
      <c r="H47" s="134">
        <v>1</v>
      </c>
      <c r="I47" s="135">
        <v>11</v>
      </c>
      <c r="J47" s="137">
        <v>12</v>
      </c>
      <c r="K47" s="170">
        <v>0.9</v>
      </c>
      <c r="L47" s="182"/>
      <c r="M47" s="177" t="s">
        <v>82</v>
      </c>
      <c r="N47" s="134">
        <v>7</v>
      </c>
      <c r="O47" s="135">
        <v>18</v>
      </c>
      <c r="P47" s="137">
        <v>25</v>
      </c>
      <c r="Q47" s="138">
        <v>2.2999999999999998</v>
      </c>
      <c r="R47" s="134">
        <v>6</v>
      </c>
      <c r="S47" s="135">
        <v>22</v>
      </c>
      <c r="T47" s="137">
        <v>28</v>
      </c>
      <c r="U47" s="138">
        <v>2.1</v>
      </c>
      <c r="V47" s="14"/>
      <c r="Y47" s="124"/>
    </row>
    <row r="48" spans="2:34" s="8" customFormat="1" ht="12.75" customHeight="1">
      <c r="B48" s="13"/>
      <c r="C48" s="133" t="s">
        <v>54</v>
      </c>
      <c r="D48" s="134">
        <v>1</v>
      </c>
      <c r="E48" s="135">
        <v>7</v>
      </c>
      <c r="F48" s="137">
        <v>8</v>
      </c>
      <c r="G48" s="170">
        <v>0.7</v>
      </c>
      <c r="H48" s="134">
        <v>34</v>
      </c>
      <c r="I48" s="135">
        <v>16</v>
      </c>
      <c r="J48" s="137">
        <v>50</v>
      </c>
      <c r="K48" s="170">
        <v>3.7</v>
      </c>
      <c r="L48" s="182"/>
      <c r="M48" s="177" t="s">
        <v>83</v>
      </c>
      <c r="N48" s="134">
        <v>1</v>
      </c>
      <c r="O48" s="135">
        <v>9</v>
      </c>
      <c r="P48" s="137">
        <v>10</v>
      </c>
      <c r="Q48" s="138">
        <v>0.9</v>
      </c>
      <c r="R48" s="134">
        <v>4</v>
      </c>
      <c r="S48" s="135">
        <v>13</v>
      </c>
      <c r="T48" s="137">
        <v>17</v>
      </c>
      <c r="U48" s="138">
        <v>1.3</v>
      </c>
      <c r="V48" s="14"/>
      <c r="Y48" s="124"/>
    </row>
    <row r="49" spans="2:27" s="8" customFormat="1" ht="12.75" customHeight="1">
      <c r="B49" s="13"/>
      <c r="C49" s="133" t="s">
        <v>55</v>
      </c>
      <c r="D49" s="134">
        <v>0</v>
      </c>
      <c r="E49" s="135">
        <v>6</v>
      </c>
      <c r="F49" s="137">
        <v>6</v>
      </c>
      <c r="G49" s="170">
        <v>0.5</v>
      </c>
      <c r="H49" s="134">
        <v>5</v>
      </c>
      <c r="I49" s="135">
        <v>13</v>
      </c>
      <c r="J49" s="137">
        <v>18</v>
      </c>
      <c r="K49" s="170">
        <v>1.3</v>
      </c>
      <c r="L49" s="182"/>
      <c r="M49" s="177" t="s">
        <v>84</v>
      </c>
      <c r="N49" s="134">
        <v>4</v>
      </c>
      <c r="O49" s="135">
        <v>13</v>
      </c>
      <c r="P49" s="137">
        <v>17</v>
      </c>
      <c r="Q49" s="138">
        <v>1.6</v>
      </c>
      <c r="R49" s="134">
        <v>3</v>
      </c>
      <c r="S49" s="135">
        <v>18</v>
      </c>
      <c r="T49" s="137">
        <v>21</v>
      </c>
      <c r="U49" s="138">
        <v>1.6</v>
      </c>
      <c r="V49" s="14"/>
      <c r="Y49" s="124"/>
    </row>
    <row r="50" spans="2:27" s="8" customFormat="1" ht="12.75" customHeight="1">
      <c r="B50" s="13"/>
      <c r="C50" s="139" t="s">
        <v>200</v>
      </c>
      <c r="D50" s="140">
        <v>2</v>
      </c>
      <c r="E50" s="141">
        <v>12</v>
      </c>
      <c r="F50" s="143">
        <v>14</v>
      </c>
      <c r="G50" s="171">
        <v>1.3</v>
      </c>
      <c r="H50" s="140">
        <v>1</v>
      </c>
      <c r="I50" s="141">
        <v>14</v>
      </c>
      <c r="J50" s="143">
        <v>15</v>
      </c>
      <c r="K50" s="171">
        <v>1.1000000000000001</v>
      </c>
      <c r="L50" s="182"/>
      <c r="M50" s="178" t="s">
        <v>201</v>
      </c>
      <c r="N50" s="140">
        <v>2</v>
      </c>
      <c r="O50" s="141">
        <v>9</v>
      </c>
      <c r="P50" s="143">
        <v>11</v>
      </c>
      <c r="Q50" s="144">
        <v>1</v>
      </c>
      <c r="R50" s="140">
        <v>4</v>
      </c>
      <c r="S50" s="141">
        <v>26</v>
      </c>
      <c r="T50" s="143">
        <v>30</v>
      </c>
      <c r="U50" s="144">
        <v>2.2000000000000002</v>
      </c>
      <c r="V50" s="14"/>
      <c r="Y50" s="124"/>
    </row>
    <row r="51" spans="2:27" s="8" customFormat="1" ht="13.5" customHeight="1">
      <c r="B51" s="13"/>
      <c r="C51" s="125" t="s">
        <v>29</v>
      </c>
      <c r="D51" s="78">
        <v>16</v>
      </c>
      <c r="E51" s="79">
        <v>64</v>
      </c>
      <c r="F51" s="85">
        <v>80</v>
      </c>
      <c r="G51" s="172">
        <v>7.3</v>
      </c>
      <c r="H51" s="78">
        <v>50</v>
      </c>
      <c r="I51" s="79">
        <v>79</v>
      </c>
      <c r="J51" s="85">
        <v>129</v>
      </c>
      <c r="K51" s="172">
        <v>9.5</v>
      </c>
      <c r="L51" s="183"/>
      <c r="M51" s="179" t="s">
        <v>29</v>
      </c>
      <c r="N51" s="78">
        <v>20</v>
      </c>
      <c r="O51" s="79">
        <v>69</v>
      </c>
      <c r="P51" s="85">
        <v>89</v>
      </c>
      <c r="Q51" s="80">
        <v>8.1</v>
      </c>
      <c r="R51" s="78">
        <v>25</v>
      </c>
      <c r="S51" s="79">
        <v>108</v>
      </c>
      <c r="T51" s="85">
        <v>133</v>
      </c>
      <c r="U51" s="80">
        <v>9.8000000000000007</v>
      </c>
      <c r="V51" s="14"/>
      <c r="Y51" s="124"/>
    </row>
    <row r="52" spans="2:27" s="8" customFormat="1" ht="12.75" customHeight="1">
      <c r="B52" s="13"/>
      <c r="C52" s="126" t="s">
        <v>56</v>
      </c>
      <c r="D52" s="127">
        <v>5</v>
      </c>
      <c r="E52" s="128">
        <v>7</v>
      </c>
      <c r="F52" s="130">
        <v>12</v>
      </c>
      <c r="G52" s="169">
        <v>1.1000000000000001</v>
      </c>
      <c r="H52" s="127">
        <v>3</v>
      </c>
      <c r="I52" s="128">
        <v>16</v>
      </c>
      <c r="J52" s="130">
        <v>19</v>
      </c>
      <c r="K52" s="169">
        <v>1.4</v>
      </c>
      <c r="L52" s="181"/>
      <c r="M52" s="176" t="s">
        <v>85</v>
      </c>
      <c r="N52" s="127">
        <v>5</v>
      </c>
      <c r="O52" s="128">
        <v>8</v>
      </c>
      <c r="P52" s="130">
        <v>13</v>
      </c>
      <c r="Q52" s="132">
        <v>1.2</v>
      </c>
      <c r="R52" s="127">
        <v>5</v>
      </c>
      <c r="S52" s="128">
        <v>15</v>
      </c>
      <c r="T52" s="130">
        <v>20</v>
      </c>
      <c r="U52" s="132">
        <v>1.5</v>
      </c>
      <c r="V52" s="14"/>
      <c r="Y52" s="124"/>
    </row>
    <row r="53" spans="2:27" s="8" customFormat="1" ht="12.75" customHeight="1">
      <c r="B53" s="13"/>
      <c r="C53" s="133" t="s">
        <v>57</v>
      </c>
      <c r="D53" s="134">
        <v>1</v>
      </c>
      <c r="E53" s="135">
        <v>15</v>
      </c>
      <c r="F53" s="137">
        <v>16</v>
      </c>
      <c r="G53" s="170">
        <v>1.5</v>
      </c>
      <c r="H53" s="134">
        <v>2</v>
      </c>
      <c r="I53" s="135">
        <v>18</v>
      </c>
      <c r="J53" s="137">
        <v>20</v>
      </c>
      <c r="K53" s="170">
        <v>1.5</v>
      </c>
      <c r="L53" s="182"/>
      <c r="M53" s="177" t="s">
        <v>86</v>
      </c>
      <c r="N53" s="134">
        <v>3</v>
      </c>
      <c r="O53" s="135">
        <v>11</v>
      </c>
      <c r="P53" s="137">
        <v>14</v>
      </c>
      <c r="Q53" s="138">
        <v>1.3</v>
      </c>
      <c r="R53" s="134">
        <v>3</v>
      </c>
      <c r="S53" s="135">
        <v>21</v>
      </c>
      <c r="T53" s="137">
        <v>24</v>
      </c>
      <c r="U53" s="138">
        <v>1.8</v>
      </c>
      <c r="V53" s="14"/>
      <c r="Y53" s="124"/>
    </row>
    <row r="54" spans="2:27" s="8" customFormat="1" ht="12.75" customHeight="1">
      <c r="B54" s="13"/>
      <c r="C54" s="133" t="s">
        <v>58</v>
      </c>
      <c r="D54" s="134">
        <v>0</v>
      </c>
      <c r="E54" s="135">
        <v>10</v>
      </c>
      <c r="F54" s="137">
        <v>10</v>
      </c>
      <c r="G54" s="170">
        <v>0.9</v>
      </c>
      <c r="H54" s="134">
        <v>3</v>
      </c>
      <c r="I54" s="135">
        <v>9</v>
      </c>
      <c r="J54" s="137">
        <v>12</v>
      </c>
      <c r="K54" s="170">
        <v>0.9</v>
      </c>
      <c r="L54" s="182"/>
      <c r="M54" s="177" t="s">
        <v>87</v>
      </c>
      <c r="N54" s="134">
        <v>6</v>
      </c>
      <c r="O54" s="135">
        <v>19</v>
      </c>
      <c r="P54" s="137">
        <v>25</v>
      </c>
      <c r="Q54" s="138">
        <v>2.2999999999999998</v>
      </c>
      <c r="R54" s="134">
        <v>8</v>
      </c>
      <c r="S54" s="135">
        <v>18</v>
      </c>
      <c r="T54" s="137">
        <v>26</v>
      </c>
      <c r="U54" s="138">
        <v>1.9</v>
      </c>
      <c r="V54" s="14"/>
      <c r="Y54" s="124"/>
    </row>
    <row r="55" spans="2:27" s="8" customFormat="1" ht="12.75" customHeight="1">
      <c r="B55" s="13"/>
      <c r="C55" s="133" t="s">
        <v>59</v>
      </c>
      <c r="D55" s="134">
        <v>2</v>
      </c>
      <c r="E55" s="135">
        <v>7</v>
      </c>
      <c r="F55" s="137">
        <v>9</v>
      </c>
      <c r="G55" s="170">
        <v>0.8</v>
      </c>
      <c r="H55" s="134">
        <v>3</v>
      </c>
      <c r="I55" s="135">
        <v>10</v>
      </c>
      <c r="J55" s="137">
        <v>13</v>
      </c>
      <c r="K55" s="170">
        <v>1</v>
      </c>
      <c r="L55" s="182"/>
      <c r="M55" s="177" t="s">
        <v>88</v>
      </c>
      <c r="N55" s="134">
        <v>2</v>
      </c>
      <c r="O55" s="135">
        <v>11</v>
      </c>
      <c r="P55" s="137">
        <v>13</v>
      </c>
      <c r="Q55" s="138">
        <v>1.2</v>
      </c>
      <c r="R55" s="134">
        <v>7</v>
      </c>
      <c r="S55" s="135">
        <v>32</v>
      </c>
      <c r="T55" s="137">
        <v>39</v>
      </c>
      <c r="U55" s="138">
        <v>2.9</v>
      </c>
      <c r="V55" s="14"/>
      <c r="Y55" s="124"/>
    </row>
    <row r="56" spans="2:27" s="8" customFormat="1" ht="12.75" customHeight="1">
      <c r="B56" s="13"/>
      <c r="C56" s="133" t="s">
        <v>60</v>
      </c>
      <c r="D56" s="134">
        <v>3</v>
      </c>
      <c r="E56" s="135">
        <v>12</v>
      </c>
      <c r="F56" s="137">
        <v>15</v>
      </c>
      <c r="G56" s="170">
        <v>1.4</v>
      </c>
      <c r="H56" s="134">
        <v>1</v>
      </c>
      <c r="I56" s="135">
        <v>10</v>
      </c>
      <c r="J56" s="137">
        <v>11</v>
      </c>
      <c r="K56" s="170">
        <v>0.8</v>
      </c>
      <c r="L56" s="182"/>
      <c r="M56" s="177" t="s">
        <v>89</v>
      </c>
      <c r="N56" s="134">
        <v>1</v>
      </c>
      <c r="O56" s="135">
        <v>12</v>
      </c>
      <c r="P56" s="137">
        <v>13</v>
      </c>
      <c r="Q56" s="138">
        <v>1.2</v>
      </c>
      <c r="R56" s="134">
        <v>2</v>
      </c>
      <c r="S56" s="135">
        <v>11</v>
      </c>
      <c r="T56" s="137">
        <v>13</v>
      </c>
      <c r="U56" s="138">
        <v>1</v>
      </c>
      <c r="V56" s="14"/>
      <c r="Y56" s="124"/>
    </row>
    <row r="57" spans="2:27" s="8" customFormat="1" ht="12.75" customHeight="1">
      <c r="B57" s="13"/>
      <c r="C57" s="139" t="s">
        <v>202</v>
      </c>
      <c r="D57" s="140">
        <v>0</v>
      </c>
      <c r="E57" s="141">
        <v>8</v>
      </c>
      <c r="F57" s="143">
        <v>8</v>
      </c>
      <c r="G57" s="171">
        <v>0.7</v>
      </c>
      <c r="H57" s="140">
        <v>0</v>
      </c>
      <c r="I57" s="141">
        <v>12</v>
      </c>
      <c r="J57" s="143">
        <v>12</v>
      </c>
      <c r="K57" s="171">
        <v>0.9</v>
      </c>
      <c r="L57" s="182"/>
      <c r="M57" s="178" t="s">
        <v>203</v>
      </c>
      <c r="N57" s="140">
        <v>2</v>
      </c>
      <c r="O57" s="141">
        <v>4</v>
      </c>
      <c r="P57" s="143">
        <v>6</v>
      </c>
      <c r="Q57" s="144">
        <v>0.5</v>
      </c>
      <c r="R57" s="140">
        <v>4</v>
      </c>
      <c r="S57" s="141">
        <v>10</v>
      </c>
      <c r="T57" s="143">
        <v>14</v>
      </c>
      <c r="U57" s="144">
        <v>1</v>
      </c>
      <c r="V57" s="14"/>
      <c r="Y57" s="124"/>
    </row>
    <row r="58" spans="2:27" s="8" customFormat="1" ht="13.5" customHeight="1">
      <c r="B58" s="13"/>
      <c r="C58" s="185" t="s">
        <v>29</v>
      </c>
      <c r="D58" s="186">
        <v>11</v>
      </c>
      <c r="E58" s="187">
        <v>59</v>
      </c>
      <c r="F58" s="189">
        <v>70</v>
      </c>
      <c r="G58" s="191">
        <v>6.4</v>
      </c>
      <c r="H58" s="186">
        <v>12</v>
      </c>
      <c r="I58" s="187">
        <v>75</v>
      </c>
      <c r="J58" s="189">
        <v>87</v>
      </c>
      <c r="K58" s="191">
        <v>6.4</v>
      </c>
      <c r="L58" s="183"/>
      <c r="M58" s="179" t="s">
        <v>29</v>
      </c>
      <c r="N58" s="78">
        <v>19</v>
      </c>
      <c r="O58" s="79">
        <v>65</v>
      </c>
      <c r="P58" s="85">
        <v>84</v>
      </c>
      <c r="Q58" s="80">
        <v>7.7</v>
      </c>
      <c r="R58" s="186">
        <v>29</v>
      </c>
      <c r="S58" s="187">
        <v>107</v>
      </c>
      <c r="T58" s="189">
        <v>136</v>
      </c>
      <c r="U58" s="80">
        <v>10.1</v>
      </c>
      <c r="V58" s="14"/>
      <c r="Y58" s="124"/>
    </row>
    <row r="59" spans="2:27" s="8" customFormat="1" ht="13.5" customHeight="1">
      <c r="B59" s="13"/>
      <c r="C59" s="192"/>
      <c r="D59" s="193"/>
      <c r="E59" s="193"/>
      <c r="F59" s="193"/>
      <c r="G59" s="194"/>
      <c r="H59" s="193"/>
      <c r="I59" s="193"/>
      <c r="J59" s="193"/>
      <c r="K59" s="194"/>
      <c r="L59" s="184"/>
      <c r="M59" s="180" t="s">
        <v>35</v>
      </c>
      <c r="N59" s="78">
        <v>234</v>
      </c>
      <c r="O59" s="79">
        <v>859</v>
      </c>
      <c r="P59" s="85">
        <v>1093</v>
      </c>
      <c r="Q59" s="80">
        <v>100</v>
      </c>
      <c r="R59" s="78">
        <v>266</v>
      </c>
      <c r="S59" s="79">
        <v>1087</v>
      </c>
      <c r="T59" s="85">
        <v>1353</v>
      </c>
      <c r="U59" s="80">
        <v>100</v>
      </c>
      <c r="V59" s="14"/>
      <c r="Y59" s="124"/>
    </row>
    <row r="60" spans="2:27" s="8" customFormat="1" ht="6.75" customHeight="1">
      <c r="B60" s="16"/>
      <c r="C60" s="145"/>
      <c r="D60" s="146"/>
      <c r="E60" s="146"/>
      <c r="F60" s="146"/>
      <c r="G60" s="147"/>
      <c r="H60" s="146"/>
      <c r="I60" s="146"/>
      <c r="J60" s="146"/>
      <c r="K60" s="147"/>
      <c r="L60" s="147"/>
      <c r="M60" s="145"/>
      <c r="N60" s="146"/>
      <c r="O60" s="146"/>
      <c r="P60" s="146"/>
      <c r="Q60" s="147"/>
      <c r="R60" s="146"/>
      <c r="S60" s="146"/>
      <c r="T60" s="146"/>
      <c r="U60" s="147"/>
      <c r="V60" s="17"/>
      <c r="Y60" s="124"/>
    </row>
    <row r="61" spans="2:27">
      <c r="Z61" s="8"/>
      <c r="AA61" s="8"/>
    </row>
    <row r="62" spans="2:27">
      <c r="Z62" s="8"/>
      <c r="AA62" s="8"/>
    </row>
    <row r="63" spans="2:27">
      <c r="Z63" s="8"/>
      <c r="AA63" s="8"/>
    </row>
    <row r="64" spans="2:27">
      <c r="Z64" s="8"/>
      <c r="AA64" s="8"/>
    </row>
    <row r="65" spans="26:27">
      <c r="Z65" s="8"/>
      <c r="AA65" s="8"/>
    </row>
  </sheetData>
  <mergeCells count="16">
    <mergeCell ref="T14:T15"/>
    <mergeCell ref="D13:G13"/>
    <mergeCell ref="H13:K13"/>
    <mergeCell ref="N13:Q13"/>
    <mergeCell ref="R13:U13"/>
    <mergeCell ref="D14:D15"/>
    <mergeCell ref="E14:E15"/>
    <mergeCell ref="F14:F15"/>
    <mergeCell ref="H14:H15"/>
    <mergeCell ref="I14:I15"/>
    <mergeCell ref="J14:J15"/>
    <mergeCell ref="N14:N15"/>
    <mergeCell ref="O14:O15"/>
    <mergeCell ref="P14:P15"/>
    <mergeCell ref="R14:R15"/>
    <mergeCell ref="S14:S15"/>
  </mergeCells>
  <phoneticPr fontId="3"/>
  <conditionalFormatting sqref="C13:C15 C16:E23 C58:E60 C30:E30 C37:E37 C44:E44 C51:E51 G14:G15 F16:G60 P17:P60 Q14:Q60 L13:L60 D13">
    <cfRule type="cellIs" dxfId="599" priority="100" stopIfTrue="1" operator="lessThan">
      <formula>0</formula>
    </cfRule>
  </conditionalFormatting>
  <conditionalFormatting sqref="D14 F14">
    <cfRule type="cellIs" dxfId="598" priority="99" stopIfTrue="1" operator="lessThan">
      <formula>0</formula>
    </cfRule>
  </conditionalFormatting>
  <conditionalFormatting sqref="E14">
    <cfRule type="cellIs" dxfId="597" priority="98" stopIfTrue="1" operator="lessThan">
      <formula>0</formula>
    </cfRule>
  </conditionalFormatting>
  <conditionalFormatting sqref="N23:O23">
    <cfRule type="cellIs" dxfId="596" priority="96" stopIfTrue="1" operator="lessThan">
      <formula>0</formula>
    </cfRule>
  </conditionalFormatting>
  <conditionalFormatting sqref="N59:O60">
    <cfRule type="cellIs" dxfId="595" priority="97" stopIfTrue="1" operator="lessThan">
      <formula>0</formula>
    </cfRule>
  </conditionalFormatting>
  <conditionalFormatting sqref="C24 C26 C28:C29">
    <cfRule type="cellIs" dxfId="594" priority="95" stopIfTrue="1" operator="lessThan">
      <formula>0</formula>
    </cfRule>
  </conditionalFormatting>
  <conditionalFormatting sqref="C31 C33 C35:C36">
    <cfRule type="cellIs" dxfId="593" priority="91" stopIfTrue="1" operator="lessThan">
      <formula>0</formula>
    </cfRule>
  </conditionalFormatting>
  <conditionalFormatting sqref="N30:O30">
    <cfRule type="cellIs" dxfId="592" priority="94" stopIfTrue="1" operator="lessThan">
      <formula>0</formula>
    </cfRule>
  </conditionalFormatting>
  <conditionalFormatting sqref="C25">
    <cfRule type="cellIs" dxfId="591" priority="93" stopIfTrue="1" operator="lessThan">
      <formula>0</formula>
    </cfRule>
  </conditionalFormatting>
  <conditionalFormatting sqref="C32">
    <cfRule type="cellIs" dxfId="590" priority="89" stopIfTrue="1" operator="lessThan">
      <formula>0</formula>
    </cfRule>
  </conditionalFormatting>
  <conditionalFormatting sqref="C27">
    <cfRule type="cellIs" dxfId="589" priority="92" stopIfTrue="1" operator="lessThan">
      <formula>0</formula>
    </cfRule>
  </conditionalFormatting>
  <conditionalFormatting sqref="C34">
    <cfRule type="cellIs" dxfId="588" priority="88" stopIfTrue="1" operator="lessThan">
      <formula>0</formula>
    </cfRule>
  </conditionalFormatting>
  <conditionalFormatting sqref="N37:O37">
    <cfRule type="cellIs" dxfId="587" priority="90" stopIfTrue="1" operator="lessThan">
      <formula>0</formula>
    </cfRule>
  </conditionalFormatting>
  <conditionalFormatting sqref="C38 C40 C42:C43">
    <cfRule type="cellIs" dxfId="586" priority="87" stopIfTrue="1" operator="lessThan">
      <formula>0</formula>
    </cfRule>
  </conditionalFormatting>
  <conditionalFormatting sqref="N44:O44">
    <cfRule type="cellIs" dxfId="585" priority="86" stopIfTrue="1" operator="lessThan">
      <formula>0</formula>
    </cfRule>
  </conditionalFormatting>
  <conditionalFormatting sqref="C39">
    <cfRule type="cellIs" dxfId="584" priority="85" stopIfTrue="1" operator="lessThan">
      <formula>0</formula>
    </cfRule>
  </conditionalFormatting>
  <conditionalFormatting sqref="C41">
    <cfRule type="cellIs" dxfId="583" priority="84" stopIfTrue="1" operator="lessThan">
      <formula>0</formula>
    </cfRule>
  </conditionalFormatting>
  <conditionalFormatting sqref="C45 C47 C49:C50">
    <cfRule type="cellIs" dxfId="582" priority="83" stopIfTrue="1" operator="lessThan">
      <formula>0</formula>
    </cfRule>
  </conditionalFormatting>
  <conditionalFormatting sqref="N51:O51">
    <cfRule type="cellIs" dxfId="581" priority="82" stopIfTrue="1" operator="lessThan">
      <formula>0</formula>
    </cfRule>
  </conditionalFormatting>
  <conditionalFormatting sqref="C46">
    <cfRule type="cellIs" dxfId="580" priority="81" stopIfTrue="1" operator="lessThan">
      <formula>0</formula>
    </cfRule>
  </conditionalFormatting>
  <conditionalFormatting sqref="C48">
    <cfRule type="cellIs" dxfId="579" priority="80" stopIfTrue="1" operator="lessThan">
      <formula>0</formula>
    </cfRule>
  </conditionalFormatting>
  <conditionalFormatting sqref="N58:O58">
    <cfRule type="cellIs" dxfId="578" priority="78" stopIfTrue="1" operator="lessThan">
      <formula>0</formula>
    </cfRule>
  </conditionalFormatting>
  <conditionalFormatting sqref="C52 C54 C56:C57">
    <cfRule type="cellIs" dxfId="577" priority="79" stopIfTrue="1" operator="lessThan">
      <formula>0</formula>
    </cfRule>
  </conditionalFormatting>
  <conditionalFormatting sqref="C53">
    <cfRule type="cellIs" dxfId="576" priority="77" stopIfTrue="1" operator="lessThan">
      <formula>0</formula>
    </cfRule>
  </conditionalFormatting>
  <conditionalFormatting sqref="C55">
    <cfRule type="cellIs" dxfId="575" priority="76" stopIfTrue="1" operator="lessThan">
      <formula>0</formula>
    </cfRule>
  </conditionalFormatting>
  <conditionalFormatting sqref="M14:M17 M19 M21:M22">
    <cfRule type="cellIs" dxfId="574" priority="75" stopIfTrue="1" operator="lessThan">
      <formula>0</formula>
    </cfRule>
  </conditionalFormatting>
  <conditionalFormatting sqref="M59:M60">
    <cfRule type="cellIs" dxfId="573" priority="74" stopIfTrue="1" operator="lessThan">
      <formula>0</formula>
    </cfRule>
  </conditionalFormatting>
  <conditionalFormatting sqref="M23">
    <cfRule type="cellIs" dxfId="572" priority="73" stopIfTrue="1" operator="lessThan">
      <formula>0</formula>
    </cfRule>
  </conditionalFormatting>
  <conditionalFormatting sqref="M18">
    <cfRule type="cellIs" dxfId="571" priority="72" stopIfTrue="1" operator="lessThan">
      <formula>0</formula>
    </cfRule>
  </conditionalFormatting>
  <conditionalFormatting sqref="M20">
    <cfRule type="cellIs" dxfId="570" priority="71" stopIfTrue="1" operator="lessThan">
      <formula>0</formula>
    </cfRule>
  </conditionalFormatting>
  <conditionalFormatting sqref="M24 M26 M28:M29">
    <cfRule type="cellIs" dxfId="569" priority="70" stopIfTrue="1" operator="lessThan">
      <formula>0</formula>
    </cfRule>
  </conditionalFormatting>
  <conditionalFormatting sqref="M30">
    <cfRule type="cellIs" dxfId="568" priority="69" stopIfTrue="1" operator="lessThan">
      <formula>0</formula>
    </cfRule>
  </conditionalFormatting>
  <conditionalFormatting sqref="M25">
    <cfRule type="cellIs" dxfId="567" priority="68" stopIfTrue="1" operator="lessThan">
      <formula>0</formula>
    </cfRule>
  </conditionalFormatting>
  <conditionalFormatting sqref="M27">
    <cfRule type="cellIs" dxfId="566" priority="67" stopIfTrue="1" operator="lessThan">
      <formula>0</formula>
    </cfRule>
  </conditionalFormatting>
  <conditionalFormatting sqref="M31 M33 M35:M36">
    <cfRule type="cellIs" dxfId="565" priority="66" stopIfTrue="1" operator="lessThan">
      <formula>0</formula>
    </cfRule>
  </conditionalFormatting>
  <conditionalFormatting sqref="M37">
    <cfRule type="cellIs" dxfId="564" priority="65" stopIfTrue="1" operator="lessThan">
      <formula>0</formula>
    </cfRule>
  </conditionalFormatting>
  <conditionalFormatting sqref="M32">
    <cfRule type="cellIs" dxfId="563" priority="64" stopIfTrue="1" operator="lessThan">
      <formula>0</formula>
    </cfRule>
  </conditionalFormatting>
  <conditionalFormatting sqref="M34">
    <cfRule type="cellIs" dxfId="562" priority="63" stopIfTrue="1" operator="lessThan">
      <formula>0</formula>
    </cfRule>
  </conditionalFormatting>
  <conditionalFormatting sqref="M38 M40 M42:M43">
    <cfRule type="cellIs" dxfId="561" priority="62" stopIfTrue="1" operator="lessThan">
      <formula>0</formula>
    </cfRule>
  </conditionalFormatting>
  <conditionalFormatting sqref="M44">
    <cfRule type="cellIs" dxfId="560" priority="61" stopIfTrue="1" operator="lessThan">
      <formula>0</formula>
    </cfRule>
  </conditionalFormatting>
  <conditionalFormatting sqref="M39">
    <cfRule type="cellIs" dxfId="559" priority="60" stopIfTrue="1" operator="lessThan">
      <formula>0</formula>
    </cfRule>
  </conditionalFormatting>
  <conditionalFormatting sqref="M41">
    <cfRule type="cellIs" dxfId="558" priority="59" stopIfTrue="1" operator="lessThan">
      <formula>0</formula>
    </cfRule>
  </conditionalFormatting>
  <conditionalFormatting sqref="M45 M47 M49:M50">
    <cfRule type="cellIs" dxfId="557" priority="58" stopIfTrue="1" operator="lessThan">
      <formula>0</formula>
    </cfRule>
  </conditionalFormatting>
  <conditionalFormatting sqref="M51">
    <cfRule type="cellIs" dxfId="556" priority="57" stopIfTrue="1" operator="lessThan">
      <formula>0</formula>
    </cfRule>
  </conditionalFormatting>
  <conditionalFormatting sqref="M46">
    <cfRule type="cellIs" dxfId="555" priority="56" stopIfTrue="1" operator="lessThan">
      <formula>0</formula>
    </cfRule>
  </conditionalFormatting>
  <conditionalFormatting sqref="M48">
    <cfRule type="cellIs" dxfId="554" priority="55" stopIfTrue="1" operator="lessThan">
      <formula>0</formula>
    </cfRule>
  </conditionalFormatting>
  <conditionalFormatting sqref="M52 M54 M56:M57">
    <cfRule type="cellIs" dxfId="553" priority="54" stopIfTrue="1" operator="lessThan">
      <formula>0</formula>
    </cfRule>
  </conditionalFormatting>
  <conditionalFormatting sqref="M58">
    <cfRule type="cellIs" dxfId="552" priority="53" stopIfTrue="1" operator="lessThan">
      <formula>0</formula>
    </cfRule>
  </conditionalFormatting>
  <conditionalFormatting sqref="M53">
    <cfRule type="cellIs" dxfId="551" priority="52" stopIfTrue="1" operator="lessThan">
      <formula>0</formula>
    </cfRule>
  </conditionalFormatting>
  <conditionalFormatting sqref="M55">
    <cfRule type="cellIs" dxfId="550" priority="51" stopIfTrue="1" operator="lessThan">
      <formula>0</formula>
    </cfRule>
  </conditionalFormatting>
  <conditionalFormatting sqref="N17:O17 N19:O19 N21:O22">
    <cfRule type="cellIs" dxfId="549" priority="50" stopIfTrue="1" operator="lessThan">
      <formula>0</formula>
    </cfRule>
  </conditionalFormatting>
  <conditionalFormatting sqref="N18:O18">
    <cfRule type="cellIs" dxfId="548" priority="49" stopIfTrue="1" operator="lessThan">
      <formula>0</formula>
    </cfRule>
  </conditionalFormatting>
  <conditionalFormatting sqref="N20:O20">
    <cfRule type="cellIs" dxfId="547" priority="48" stopIfTrue="1" operator="lessThan">
      <formula>0</formula>
    </cfRule>
  </conditionalFormatting>
  <conditionalFormatting sqref="H17:I23 H58:I60 H30:I30 H37:I37 H44:I44 H51:I51 J17:K60 K14:K16">
    <cfRule type="cellIs" dxfId="546" priority="47" stopIfTrue="1" operator="lessThan">
      <formula>0</formula>
    </cfRule>
  </conditionalFormatting>
  <conditionalFormatting sqref="R17:S23 R58:S58 R30:S30 R37:S37 R44:S44 R51:S51 T17:U58 R60:U60 U14:U16">
    <cfRule type="cellIs" dxfId="545" priority="46" stopIfTrue="1" operator="lessThan">
      <formula>0</formula>
    </cfRule>
  </conditionalFormatting>
  <conditionalFormatting sqref="M13">
    <cfRule type="cellIs" dxfId="544" priority="45" stopIfTrue="1" operator="lessThan">
      <formula>0</formula>
    </cfRule>
  </conditionalFormatting>
  <conditionalFormatting sqref="R14 T14">
    <cfRule type="cellIs" dxfId="543" priority="32" stopIfTrue="1" operator="lessThan">
      <formula>0</formula>
    </cfRule>
  </conditionalFormatting>
  <conditionalFormatting sqref="N13">
    <cfRule type="cellIs" dxfId="542" priority="44" stopIfTrue="1" operator="lessThan">
      <formula>0</formula>
    </cfRule>
  </conditionalFormatting>
  <conditionalFormatting sqref="R13">
    <cfRule type="cellIs" dxfId="541" priority="43" stopIfTrue="1" operator="lessThan">
      <formula>0</formula>
    </cfRule>
  </conditionalFormatting>
  <conditionalFormatting sqref="H13">
    <cfRule type="cellIs" dxfId="540" priority="42" stopIfTrue="1" operator="lessThan">
      <formula>0</formula>
    </cfRule>
  </conditionalFormatting>
  <conditionalFormatting sqref="T59:U59">
    <cfRule type="cellIs" dxfId="539" priority="41" stopIfTrue="1" operator="lessThan">
      <formula>0</formula>
    </cfRule>
  </conditionalFormatting>
  <conditionalFormatting sqref="R59:S59">
    <cfRule type="cellIs" dxfId="538" priority="40" stopIfTrue="1" operator="lessThan">
      <formula>0</formula>
    </cfRule>
  </conditionalFormatting>
  <conditionalFormatting sqref="H16:J16">
    <cfRule type="cellIs" dxfId="537" priority="39" stopIfTrue="1" operator="lessThan">
      <formula>0</formula>
    </cfRule>
  </conditionalFormatting>
  <conditionalFormatting sqref="H14 J14">
    <cfRule type="cellIs" dxfId="536" priority="38" stopIfTrue="1" operator="lessThan">
      <formula>0</formula>
    </cfRule>
  </conditionalFormatting>
  <conditionalFormatting sqref="I14">
    <cfRule type="cellIs" dxfId="535" priority="37" stopIfTrue="1" operator="lessThan">
      <formula>0</formula>
    </cfRule>
  </conditionalFormatting>
  <conditionalFormatting sqref="N16:P16">
    <cfRule type="cellIs" dxfId="534" priority="36" stopIfTrue="1" operator="lessThan">
      <formula>0</formula>
    </cfRule>
  </conditionalFormatting>
  <conditionalFormatting sqref="N14 P14">
    <cfRule type="cellIs" dxfId="533" priority="35" stopIfTrue="1" operator="lessThan">
      <formula>0</formula>
    </cfRule>
  </conditionalFormatting>
  <conditionalFormatting sqref="O14">
    <cfRule type="cellIs" dxfId="532" priority="34" stopIfTrue="1" operator="lessThan">
      <formula>0</formula>
    </cfRule>
  </conditionalFormatting>
  <conditionalFormatting sqref="R16:T16">
    <cfRule type="cellIs" dxfId="531" priority="33" stopIfTrue="1" operator="lessThan">
      <formula>0</formula>
    </cfRule>
  </conditionalFormatting>
  <conditionalFormatting sqref="S14">
    <cfRule type="cellIs" dxfId="530" priority="31" stopIfTrue="1" operator="lessThan">
      <formula>0</formula>
    </cfRule>
  </conditionalFormatting>
  <conditionalFormatting sqref="D24:E29">
    <cfRule type="cellIs" dxfId="529" priority="30" stopIfTrue="1" operator="lessThan">
      <formula>0</formula>
    </cfRule>
  </conditionalFormatting>
  <conditionalFormatting sqref="D31:E36">
    <cfRule type="cellIs" dxfId="528" priority="29" stopIfTrue="1" operator="lessThan">
      <formula>0</formula>
    </cfRule>
  </conditionalFormatting>
  <conditionalFormatting sqref="D38:E43">
    <cfRule type="cellIs" dxfId="527" priority="28" stopIfTrue="1" operator="lessThan">
      <formula>0</formula>
    </cfRule>
  </conditionalFormatting>
  <conditionalFormatting sqref="D45:E50">
    <cfRule type="cellIs" dxfId="526" priority="27" stopIfTrue="1" operator="lessThan">
      <formula>0</formula>
    </cfRule>
  </conditionalFormatting>
  <conditionalFormatting sqref="D52:E57">
    <cfRule type="cellIs" dxfId="525" priority="26" stopIfTrue="1" operator="lessThan">
      <formula>0</formula>
    </cfRule>
  </conditionalFormatting>
  <conditionalFormatting sqref="H24:I29">
    <cfRule type="cellIs" dxfId="524" priority="25" stopIfTrue="1" operator="lessThan">
      <formula>0</formula>
    </cfRule>
  </conditionalFormatting>
  <conditionalFormatting sqref="H31:I36">
    <cfRule type="cellIs" dxfId="523" priority="24" stopIfTrue="1" operator="lessThan">
      <formula>0</formula>
    </cfRule>
  </conditionalFormatting>
  <conditionalFormatting sqref="H38:I43">
    <cfRule type="cellIs" dxfId="522" priority="23" stopIfTrue="1" operator="lessThan">
      <formula>0</formula>
    </cfRule>
  </conditionalFormatting>
  <conditionalFormatting sqref="H45:I50">
    <cfRule type="cellIs" dxfId="521" priority="22" stopIfTrue="1" operator="lessThan">
      <formula>0</formula>
    </cfRule>
  </conditionalFormatting>
  <conditionalFormatting sqref="H52:I57">
    <cfRule type="cellIs" dxfId="520" priority="21" stopIfTrue="1" operator="lessThan">
      <formula>0</formula>
    </cfRule>
  </conditionalFormatting>
  <conditionalFormatting sqref="N24:O24 N26:O26 N28:O29">
    <cfRule type="cellIs" dxfId="519" priority="20" stopIfTrue="1" operator="lessThan">
      <formula>0</formula>
    </cfRule>
  </conditionalFormatting>
  <conditionalFormatting sqref="N25:O25">
    <cfRule type="cellIs" dxfId="518" priority="19" stopIfTrue="1" operator="lessThan">
      <formula>0</formula>
    </cfRule>
  </conditionalFormatting>
  <conditionalFormatting sqref="N27:O27">
    <cfRule type="cellIs" dxfId="517" priority="18" stopIfTrue="1" operator="lessThan">
      <formula>0</formula>
    </cfRule>
  </conditionalFormatting>
  <conditionalFormatting sqref="N31:O31 N33:O33 N35:O36">
    <cfRule type="cellIs" dxfId="516" priority="17" stopIfTrue="1" operator="lessThan">
      <formula>0</formula>
    </cfRule>
  </conditionalFormatting>
  <conditionalFormatting sqref="N32:O32">
    <cfRule type="cellIs" dxfId="515" priority="16" stopIfTrue="1" operator="lessThan">
      <formula>0</formula>
    </cfRule>
  </conditionalFormatting>
  <conditionalFormatting sqref="N34:O34">
    <cfRule type="cellIs" dxfId="514" priority="15" stopIfTrue="1" operator="lessThan">
      <formula>0</formula>
    </cfRule>
  </conditionalFormatting>
  <conditionalFormatting sqref="N38:O38 N40:O40 N42:O43">
    <cfRule type="cellIs" dxfId="513" priority="14" stopIfTrue="1" operator="lessThan">
      <formula>0</formula>
    </cfRule>
  </conditionalFormatting>
  <conditionalFormatting sqref="N39:O39">
    <cfRule type="cellIs" dxfId="512" priority="13" stopIfTrue="1" operator="lessThan">
      <formula>0</formula>
    </cfRule>
  </conditionalFormatting>
  <conditionalFormatting sqref="N41:O41">
    <cfRule type="cellIs" dxfId="511" priority="12" stopIfTrue="1" operator="lessThan">
      <formula>0</formula>
    </cfRule>
  </conditionalFormatting>
  <conditionalFormatting sqref="N45:O45 N47:O47 N49:O50">
    <cfRule type="cellIs" dxfId="510" priority="11" stopIfTrue="1" operator="lessThan">
      <formula>0</formula>
    </cfRule>
  </conditionalFormatting>
  <conditionalFormatting sqref="N46:O46">
    <cfRule type="cellIs" dxfId="509" priority="10" stopIfTrue="1" operator="lessThan">
      <formula>0</formula>
    </cfRule>
  </conditionalFormatting>
  <conditionalFormatting sqref="N48:O48">
    <cfRule type="cellIs" dxfId="508" priority="9" stopIfTrue="1" operator="lessThan">
      <formula>0</formula>
    </cfRule>
  </conditionalFormatting>
  <conditionalFormatting sqref="N52:O52 N54:O54 N56:O57">
    <cfRule type="cellIs" dxfId="507" priority="8" stopIfTrue="1" operator="lessThan">
      <formula>0</formula>
    </cfRule>
  </conditionalFormatting>
  <conditionalFormatting sqref="N53:O53">
    <cfRule type="cellIs" dxfId="506" priority="7" stopIfTrue="1" operator="lessThan">
      <formula>0</formula>
    </cfRule>
  </conditionalFormatting>
  <conditionalFormatting sqref="N55:O55">
    <cfRule type="cellIs" dxfId="505" priority="6" stopIfTrue="1" operator="lessThan">
      <formula>0</formula>
    </cfRule>
  </conditionalFormatting>
  <conditionalFormatting sqref="R24:S29">
    <cfRule type="cellIs" dxfId="504" priority="5" stopIfTrue="1" operator="lessThan">
      <formula>0</formula>
    </cfRule>
  </conditionalFormatting>
  <conditionalFormatting sqref="R31:S36">
    <cfRule type="cellIs" dxfId="503" priority="4" stopIfTrue="1" operator="lessThan">
      <formula>0</formula>
    </cfRule>
  </conditionalFormatting>
  <conditionalFormatting sqref="R38:S43">
    <cfRule type="cellIs" dxfId="502" priority="3" stopIfTrue="1" operator="lessThan">
      <formula>0</formula>
    </cfRule>
  </conditionalFormatting>
  <conditionalFormatting sqref="R45:S50">
    <cfRule type="cellIs" dxfId="501" priority="2" stopIfTrue="1" operator="lessThan">
      <formula>0</formula>
    </cfRule>
  </conditionalFormatting>
  <conditionalFormatting sqref="R52:S57">
    <cfRule type="cellIs" dxfId="500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1.375" style="2" customWidth="1"/>
    <col min="3" max="3" width="6.875" style="6" customWidth="1"/>
    <col min="4" max="11" width="4.625" style="2" customWidth="1"/>
    <col min="12" max="12" width="0.625" style="2" customWidth="1"/>
    <col min="13" max="13" width="6.875" style="6" customWidth="1"/>
    <col min="14" max="21" width="4.625" style="2" customWidth="1"/>
    <col min="22" max="22" width="1.375" style="2" customWidth="1"/>
    <col min="23" max="23" width="4.25" style="2" customWidth="1"/>
    <col min="24" max="24" width="4.625" style="2" customWidth="1"/>
    <col min="25" max="25" width="4.125" style="2" customWidth="1"/>
    <col min="26" max="27" width="3.625" style="2" customWidth="1"/>
    <col min="28" max="28" width="1.75" style="2" customWidth="1"/>
    <col min="29" max="32" width="3.625" style="2" customWidth="1"/>
    <col min="33" max="36" width="3.75" style="2" customWidth="1"/>
    <col min="37" max="16384" width="9" style="2"/>
  </cols>
  <sheetData>
    <row r="2" spans="2:36" ht="24.95" customHeight="1">
      <c r="B2" s="24" t="s">
        <v>16</v>
      </c>
      <c r="C2" s="18"/>
      <c r="D2" s="1"/>
      <c r="E2" s="1"/>
      <c r="F2" s="1"/>
      <c r="G2" s="89"/>
      <c r="H2" s="1"/>
      <c r="I2" s="1"/>
      <c r="J2" s="1"/>
      <c r="K2" s="65" t="s">
        <v>9</v>
      </c>
      <c r="L2" s="89"/>
      <c r="M2" s="18"/>
      <c r="N2" s="26"/>
      <c r="O2" s="86"/>
      <c r="P2" s="89"/>
      <c r="Q2" s="1"/>
      <c r="R2" s="1"/>
      <c r="S2" s="1"/>
      <c r="T2" s="1"/>
      <c r="U2" s="89"/>
      <c r="V2" s="7"/>
    </row>
    <row r="3" spans="2:36" ht="20.100000000000001" customHeight="1">
      <c r="B3" s="66" t="s">
        <v>11</v>
      </c>
      <c r="C3" s="58"/>
      <c r="D3" s="59"/>
      <c r="E3" s="59"/>
      <c r="F3" s="59"/>
      <c r="G3" s="90"/>
      <c r="H3" s="59"/>
      <c r="I3" s="59"/>
      <c r="J3" s="59"/>
      <c r="K3" s="62"/>
      <c r="L3" s="90"/>
      <c r="M3" s="58"/>
      <c r="N3" s="60"/>
      <c r="O3" s="4"/>
      <c r="P3" s="90"/>
      <c r="Q3" s="59"/>
      <c r="R3" s="59"/>
      <c r="S3" s="59"/>
      <c r="T3" s="59"/>
      <c r="U3" s="90"/>
      <c r="V3" s="61"/>
    </row>
    <row r="4" spans="2:36" ht="24.95" customHeight="1">
      <c r="B4" s="19"/>
      <c r="C4" s="22" t="s">
        <v>2</v>
      </c>
      <c r="D4" s="20"/>
      <c r="E4" s="20"/>
      <c r="F4" s="20"/>
      <c r="G4" s="91"/>
      <c r="H4" s="20"/>
      <c r="I4" s="20"/>
      <c r="J4" s="20"/>
      <c r="K4" s="63"/>
      <c r="L4" s="91"/>
      <c r="M4" s="22"/>
      <c r="N4" s="20"/>
      <c r="O4" s="4"/>
      <c r="P4" s="91"/>
      <c r="Q4" s="3"/>
      <c r="R4" s="20"/>
      <c r="S4" s="20"/>
      <c r="T4" s="20"/>
      <c r="U4" s="91"/>
      <c r="V4" s="5"/>
    </row>
    <row r="5" spans="2:36" ht="24.95" customHeight="1">
      <c r="B5" s="19"/>
      <c r="C5" s="25" t="s">
        <v>204</v>
      </c>
      <c r="D5" s="20"/>
      <c r="E5" s="20"/>
      <c r="F5" s="20"/>
      <c r="G5" s="91"/>
      <c r="H5" s="20"/>
      <c r="I5" s="20"/>
      <c r="J5" s="20"/>
      <c r="K5" s="63"/>
      <c r="L5" s="91"/>
      <c r="M5" s="25"/>
      <c r="N5" s="20"/>
      <c r="O5" s="4"/>
      <c r="P5" s="91"/>
      <c r="Q5" s="3"/>
      <c r="R5" s="20"/>
      <c r="S5" s="20"/>
      <c r="T5" s="20"/>
      <c r="U5" s="91"/>
      <c r="V5" s="5"/>
    </row>
    <row r="6" spans="2:36" ht="24.95" customHeight="1">
      <c r="B6" s="19"/>
      <c r="C6" s="22" t="s">
        <v>7</v>
      </c>
      <c r="D6" s="20"/>
      <c r="E6" s="20"/>
      <c r="F6" s="20"/>
      <c r="G6" s="91"/>
      <c r="H6" s="20"/>
      <c r="I6" s="20"/>
      <c r="J6" s="20"/>
      <c r="K6" s="63"/>
      <c r="L6" s="91"/>
      <c r="M6" s="22"/>
      <c r="N6" s="20"/>
      <c r="O6" s="4"/>
      <c r="P6" s="91"/>
      <c r="Q6" s="3"/>
      <c r="R6" s="20"/>
      <c r="S6" s="20"/>
      <c r="T6" s="20"/>
      <c r="U6" s="91"/>
      <c r="V6" s="5"/>
    </row>
    <row r="7" spans="2:36" ht="24.95" customHeight="1">
      <c r="B7" s="19"/>
      <c r="C7" s="23" t="s">
        <v>134</v>
      </c>
      <c r="D7" s="20"/>
      <c r="E7" s="20"/>
      <c r="F7" s="20"/>
      <c r="G7" s="91"/>
      <c r="H7" s="20"/>
      <c r="I7" s="20"/>
      <c r="J7" s="20"/>
      <c r="K7" s="63"/>
      <c r="L7" s="91"/>
      <c r="M7" s="23"/>
      <c r="N7" s="20"/>
      <c r="O7" s="4"/>
      <c r="P7" s="91"/>
      <c r="Q7" s="3"/>
      <c r="R7" s="20"/>
      <c r="S7" s="20"/>
      <c r="T7" s="20"/>
      <c r="U7" s="91"/>
      <c r="V7" s="5"/>
    </row>
    <row r="8" spans="2:36" ht="24.95" customHeight="1">
      <c r="B8" s="19"/>
      <c r="C8" s="22" t="s">
        <v>1</v>
      </c>
      <c r="D8" s="20"/>
      <c r="E8" s="20"/>
      <c r="F8" s="20"/>
      <c r="G8" s="91"/>
      <c r="H8" s="20"/>
      <c r="I8" s="20"/>
      <c r="J8" s="20"/>
      <c r="K8" s="63"/>
      <c r="L8" s="91"/>
      <c r="M8" s="22"/>
      <c r="N8" s="20"/>
      <c r="O8" s="4"/>
      <c r="P8" s="91"/>
      <c r="Q8" s="3"/>
      <c r="R8" s="20"/>
      <c r="S8" s="20"/>
      <c r="T8" s="20"/>
      <c r="U8" s="91"/>
      <c r="V8" s="5"/>
    </row>
    <row r="9" spans="2:36" ht="24.95" customHeight="1">
      <c r="B9" s="19"/>
      <c r="C9" s="25" t="s">
        <v>205</v>
      </c>
      <c r="D9" s="20"/>
      <c r="E9" s="20"/>
      <c r="F9" s="20"/>
      <c r="G9" s="91"/>
      <c r="H9" s="20"/>
      <c r="I9" s="20"/>
      <c r="J9" s="20"/>
      <c r="K9" s="63"/>
      <c r="L9" s="91"/>
      <c r="M9" s="25"/>
      <c r="N9" s="20"/>
      <c r="O9" s="4"/>
      <c r="P9" s="91"/>
      <c r="Q9" s="3"/>
      <c r="R9" s="20"/>
      <c r="S9" s="20"/>
      <c r="T9" s="20"/>
      <c r="U9" s="91"/>
      <c r="V9" s="5"/>
    </row>
    <row r="10" spans="2:36" ht="24.95" customHeight="1">
      <c r="B10" s="19"/>
      <c r="C10" s="81" t="s">
        <v>18</v>
      </c>
      <c r="D10" s="20"/>
      <c r="E10" s="20"/>
      <c r="F10" s="20"/>
      <c r="G10" s="91"/>
      <c r="H10" s="20"/>
      <c r="I10" s="20"/>
      <c r="J10" s="20"/>
      <c r="K10" s="63"/>
      <c r="L10" s="91"/>
      <c r="M10" s="81"/>
      <c r="N10" s="20"/>
      <c r="O10" s="4"/>
      <c r="P10" s="91"/>
      <c r="Q10" s="3"/>
      <c r="R10" s="20"/>
      <c r="S10" s="20"/>
      <c r="T10" s="20"/>
      <c r="U10" s="91"/>
      <c r="V10" s="5"/>
    </row>
    <row r="11" spans="2:36" ht="24.95" customHeight="1">
      <c r="B11" s="19"/>
      <c r="C11" s="82" t="s">
        <v>136</v>
      </c>
      <c r="D11" s="21"/>
      <c r="E11" s="21"/>
      <c r="F11" s="148"/>
      <c r="G11" s="93"/>
      <c r="H11" s="21"/>
      <c r="I11" s="21"/>
      <c r="J11" s="21"/>
      <c r="K11" s="64"/>
      <c r="L11" s="91"/>
      <c r="M11" s="82"/>
      <c r="N11" s="148"/>
      <c r="O11" s="92"/>
      <c r="P11" s="93"/>
      <c r="Q11" s="92"/>
      <c r="R11" s="21"/>
      <c r="S11" s="21"/>
      <c r="T11" s="148"/>
      <c r="U11" s="93"/>
      <c r="V11" s="149"/>
    </row>
    <row r="12" spans="2:36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0"/>
      <c r="N12" s="11"/>
      <c r="O12" s="11"/>
      <c r="P12" s="11"/>
      <c r="Q12" s="11"/>
      <c r="R12" s="11"/>
      <c r="S12" s="11"/>
      <c r="T12" s="11"/>
      <c r="U12" s="11"/>
      <c r="V12" s="12"/>
    </row>
    <row r="13" spans="2:36" s="8" customFormat="1" ht="14.25" customHeight="1">
      <c r="B13" s="13"/>
      <c r="C13" s="268" t="s">
        <v>176</v>
      </c>
      <c r="D13" s="759" t="s">
        <v>206</v>
      </c>
      <c r="E13" s="760"/>
      <c r="F13" s="760"/>
      <c r="G13" s="761"/>
      <c r="H13" s="759" t="s">
        <v>207</v>
      </c>
      <c r="I13" s="760"/>
      <c r="J13" s="760"/>
      <c r="K13" s="761"/>
      <c r="L13" s="269"/>
      <c r="M13" s="268" t="s">
        <v>176</v>
      </c>
      <c r="N13" s="759" t="s">
        <v>208</v>
      </c>
      <c r="O13" s="760"/>
      <c r="P13" s="760"/>
      <c r="Q13" s="761"/>
      <c r="R13" s="759" t="s">
        <v>209</v>
      </c>
      <c r="S13" s="760"/>
      <c r="T13" s="760"/>
      <c r="U13" s="761"/>
      <c r="V13" s="14"/>
      <c r="W13" s="15"/>
    </row>
    <row r="14" spans="2:36" s="8" customFormat="1" ht="9.9499999999999993" customHeight="1">
      <c r="B14" s="13"/>
      <c r="C14" s="68" t="s">
        <v>14</v>
      </c>
      <c r="D14" s="762" t="s">
        <v>181</v>
      </c>
      <c r="E14" s="763" t="s">
        <v>182</v>
      </c>
      <c r="F14" s="752" t="s">
        <v>3</v>
      </c>
      <c r="G14" s="94" t="s">
        <v>4</v>
      </c>
      <c r="H14" s="762" t="s">
        <v>181</v>
      </c>
      <c r="I14" s="763" t="s">
        <v>182</v>
      </c>
      <c r="J14" s="752" t="s">
        <v>3</v>
      </c>
      <c r="K14" s="94" t="s">
        <v>4</v>
      </c>
      <c r="L14" s="72"/>
      <c r="M14" s="173" t="s">
        <v>14</v>
      </c>
      <c r="N14" s="762" t="s">
        <v>181</v>
      </c>
      <c r="O14" s="763" t="s">
        <v>182</v>
      </c>
      <c r="P14" s="752" t="s">
        <v>3</v>
      </c>
      <c r="Q14" s="69" t="s">
        <v>4</v>
      </c>
      <c r="R14" s="762" t="s">
        <v>181</v>
      </c>
      <c r="S14" s="763" t="s">
        <v>182</v>
      </c>
      <c r="T14" s="752" t="s">
        <v>3</v>
      </c>
      <c r="U14" s="72" t="s">
        <v>4</v>
      </c>
      <c r="V14" s="14"/>
      <c r="AA14" s="15"/>
    </row>
    <row r="15" spans="2:36" s="8" customFormat="1" ht="9.9499999999999993" customHeight="1">
      <c r="B15" s="13"/>
      <c r="C15" s="70"/>
      <c r="D15" s="762"/>
      <c r="E15" s="764"/>
      <c r="F15" s="752"/>
      <c r="G15" s="94" t="s">
        <v>13</v>
      </c>
      <c r="H15" s="762"/>
      <c r="I15" s="764"/>
      <c r="J15" s="752"/>
      <c r="K15" s="94" t="s">
        <v>13</v>
      </c>
      <c r="L15" s="72"/>
      <c r="M15" s="174"/>
      <c r="N15" s="762"/>
      <c r="O15" s="764"/>
      <c r="P15" s="752"/>
      <c r="Q15" s="72" t="s">
        <v>13</v>
      </c>
      <c r="R15" s="762"/>
      <c r="S15" s="764"/>
      <c r="T15" s="752"/>
      <c r="U15" s="72" t="s">
        <v>13</v>
      </c>
      <c r="V15" s="14"/>
    </row>
    <row r="16" spans="2:36" s="8" customFormat="1" ht="9.9499999999999993" customHeight="1">
      <c r="B16" s="67"/>
      <c r="C16" s="73" t="s">
        <v>210</v>
      </c>
      <c r="D16" s="74" t="s">
        <v>184</v>
      </c>
      <c r="E16" s="75" t="s">
        <v>0</v>
      </c>
      <c r="F16" s="76" t="s">
        <v>185</v>
      </c>
      <c r="G16" s="168" t="s">
        <v>6</v>
      </c>
      <c r="H16" s="74" t="s">
        <v>184</v>
      </c>
      <c r="I16" s="75" t="s">
        <v>0</v>
      </c>
      <c r="J16" s="76" t="s">
        <v>185</v>
      </c>
      <c r="K16" s="168" t="s">
        <v>6</v>
      </c>
      <c r="L16" s="72"/>
      <c r="M16" s="175" t="s">
        <v>210</v>
      </c>
      <c r="N16" s="74" t="s">
        <v>184</v>
      </c>
      <c r="O16" s="75" t="s">
        <v>0</v>
      </c>
      <c r="P16" s="76" t="s">
        <v>185</v>
      </c>
      <c r="Q16" s="77" t="s">
        <v>6</v>
      </c>
      <c r="R16" s="74" t="s">
        <v>184</v>
      </c>
      <c r="S16" s="75" t="s">
        <v>0</v>
      </c>
      <c r="T16" s="76" t="s">
        <v>185</v>
      </c>
      <c r="U16" s="77" t="s">
        <v>6</v>
      </c>
      <c r="V16" s="14"/>
      <c r="AG16" s="270"/>
      <c r="AH16" s="270"/>
      <c r="AI16" s="270"/>
      <c r="AJ16" s="270"/>
    </row>
    <row r="17" spans="2:36" s="8" customFormat="1" ht="12.75" customHeight="1">
      <c r="B17" s="13"/>
      <c r="C17" s="126" t="s">
        <v>211</v>
      </c>
      <c r="D17" s="127">
        <v>0</v>
      </c>
      <c r="E17" s="128">
        <v>0</v>
      </c>
      <c r="F17" s="130">
        <v>0</v>
      </c>
      <c r="G17" s="169">
        <v>0</v>
      </c>
      <c r="H17" s="127">
        <v>7</v>
      </c>
      <c r="I17" s="128">
        <v>10</v>
      </c>
      <c r="J17" s="130">
        <v>17</v>
      </c>
      <c r="K17" s="169">
        <v>1.4</v>
      </c>
      <c r="L17" s="181"/>
      <c r="M17" s="176" t="s">
        <v>61</v>
      </c>
      <c r="N17" s="127">
        <v>1</v>
      </c>
      <c r="O17" s="128">
        <v>8</v>
      </c>
      <c r="P17" s="130">
        <v>9</v>
      </c>
      <c r="Q17" s="132">
        <v>0.9</v>
      </c>
      <c r="R17" s="127">
        <v>7</v>
      </c>
      <c r="S17" s="128">
        <v>18</v>
      </c>
      <c r="T17" s="130">
        <v>25</v>
      </c>
      <c r="U17" s="132">
        <v>2.1</v>
      </c>
      <c r="V17" s="14"/>
      <c r="Y17" s="124"/>
      <c r="AG17" s="195"/>
      <c r="AH17" s="195"/>
      <c r="AI17" s="195"/>
      <c r="AJ17" s="195"/>
    </row>
    <row r="18" spans="2:36" s="8" customFormat="1" ht="12.75" customHeight="1">
      <c r="B18" s="13"/>
      <c r="C18" s="133" t="s">
        <v>212</v>
      </c>
      <c r="D18" s="134">
        <v>1</v>
      </c>
      <c r="E18" s="135">
        <v>0</v>
      </c>
      <c r="F18" s="137">
        <v>1</v>
      </c>
      <c r="G18" s="170">
        <v>0.1</v>
      </c>
      <c r="H18" s="134">
        <v>5</v>
      </c>
      <c r="I18" s="135">
        <v>10</v>
      </c>
      <c r="J18" s="137">
        <v>15</v>
      </c>
      <c r="K18" s="170">
        <v>1.2</v>
      </c>
      <c r="L18" s="182"/>
      <c r="M18" s="177" t="s">
        <v>62</v>
      </c>
      <c r="N18" s="134">
        <v>3</v>
      </c>
      <c r="O18" s="135">
        <v>7</v>
      </c>
      <c r="P18" s="137">
        <v>10</v>
      </c>
      <c r="Q18" s="138">
        <v>1</v>
      </c>
      <c r="R18" s="134">
        <v>2</v>
      </c>
      <c r="S18" s="135">
        <v>11</v>
      </c>
      <c r="T18" s="137">
        <v>13</v>
      </c>
      <c r="U18" s="138">
        <v>1.1000000000000001</v>
      </c>
      <c r="V18" s="14"/>
      <c r="Y18" s="124"/>
      <c r="AG18" s="195"/>
      <c r="AH18" s="195"/>
      <c r="AI18" s="195"/>
      <c r="AJ18" s="195"/>
    </row>
    <row r="19" spans="2:36" s="8" customFormat="1" ht="12.75" customHeight="1">
      <c r="B19" s="13"/>
      <c r="C19" s="133" t="s">
        <v>213</v>
      </c>
      <c r="D19" s="134">
        <v>5</v>
      </c>
      <c r="E19" s="135">
        <v>2</v>
      </c>
      <c r="F19" s="137">
        <v>7</v>
      </c>
      <c r="G19" s="170">
        <v>0.7</v>
      </c>
      <c r="H19" s="134">
        <v>4</v>
      </c>
      <c r="I19" s="135">
        <v>19</v>
      </c>
      <c r="J19" s="137">
        <v>23</v>
      </c>
      <c r="K19" s="170">
        <v>1.9</v>
      </c>
      <c r="L19" s="182"/>
      <c r="M19" s="177" t="s">
        <v>63</v>
      </c>
      <c r="N19" s="134">
        <v>4</v>
      </c>
      <c r="O19" s="135">
        <v>13</v>
      </c>
      <c r="P19" s="137">
        <v>17</v>
      </c>
      <c r="Q19" s="138">
        <v>1.7</v>
      </c>
      <c r="R19" s="134">
        <v>4</v>
      </c>
      <c r="S19" s="135">
        <v>10</v>
      </c>
      <c r="T19" s="137">
        <v>14</v>
      </c>
      <c r="U19" s="138">
        <v>1.2</v>
      </c>
      <c r="V19" s="14"/>
      <c r="Y19" s="124"/>
      <c r="AG19" s="195"/>
      <c r="AH19" s="195"/>
      <c r="AI19" s="195"/>
      <c r="AJ19" s="195"/>
    </row>
    <row r="20" spans="2:36" s="8" customFormat="1" ht="12.75" customHeight="1">
      <c r="B20" s="13"/>
      <c r="C20" s="133" t="s">
        <v>214</v>
      </c>
      <c r="D20" s="134">
        <v>0</v>
      </c>
      <c r="E20" s="135">
        <v>6</v>
      </c>
      <c r="F20" s="137">
        <v>6</v>
      </c>
      <c r="G20" s="170">
        <v>0.6</v>
      </c>
      <c r="H20" s="134">
        <v>5</v>
      </c>
      <c r="I20" s="135">
        <v>29</v>
      </c>
      <c r="J20" s="137">
        <v>34</v>
      </c>
      <c r="K20" s="170">
        <v>2.8</v>
      </c>
      <c r="L20" s="182"/>
      <c r="M20" s="177" t="s">
        <v>64</v>
      </c>
      <c r="N20" s="134">
        <v>3</v>
      </c>
      <c r="O20" s="135">
        <v>19</v>
      </c>
      <c r="P20" s="137">
        <v>22</v>
      </c>
      <c r="Q20" s="138">
        <v>2.2000000000000002</v>
      </c>
      <c r="R20" s="134">
        <v>7</v>
      </c>
      <c r="S20" s="135">
        <v>16</v>
      </c>
      <c r="T20" s="137">
        <v>23</v>
      </c>
      <c r="U20" s="138">
        <v>1.9</v>
      </c>
      <c r="V20" s="14"/>
      <c r="Y20" s="124"/>
      <c r="AG20" s="195"/>
      <c r="AH20" s="195"/>
      <c r="AI20" s="195"/>
      <c r="AJ20" s="195"/>
    </row>
    <row r="21" spans="2:36" s="8" customFormat="1" ht="12.75" customHeight="1">
      <c r="B21" s="13"/>
      <c r="C21" s="133" t="s">
        <v>215</v>
      </c>
      <c r="D21" s="134">
        <v>0</v>
      </c>
      <c r="E21" s="135">
        <v>6</v>
      </c>
      <c r="F21" s="137">
        <v>6</v>
      </c>
      <c r="G21" s="170">
        <v>0.6</v>
      </c>
      <c r="H21" s="134">
        <v>4</v>
      </c>
      <c r="I21" s="135">
        <v>27</v>
      </c>
      <c r="J21" s="137">
        <v>31</v>
      </c>
      <c r="K21" s="170">
        <v>2.6</v>
      </c>
      <c r="L21" s="182"/>
      <c r="M21" s="177" t="s">
        <v>65</v>
      </c>
      <c r="N21" s="134">
        <v>2</v>
      </c>
      <c r="O21" s="135">
        <v>12</v>
      </c>
      <c r="P21" s="137">
        <v>14</v>
      </c>
      <c r="Q21" s="138">
        <v>1.4</v>
      </c>
      <c r="R21" s="134">
        <v>4</v>
      </c>
      <c r="S21" s="135">
        <v>10</v>
      </c>
      <c r="T21" s="137">
        <v>14</v>
      </c>
      <c r="U21" s="138">
        <v>1.2</v>
      </c>
      <c r="V21" s="14"/>
      <c r="Y21" s="124"/>
      <c r="AG21" s="195"/>
      <c r="AH21" s="195"/>
      <c r="AI21" s="195"/>
      <c r="AJ21" s="195"/>
    </row>
    <row r="22" spans="2:36" s="8" customFormat="1" ht="12.75" customHeight="1">
      <c r="B22" s="13"/>
      <c r="C22" s="139" t="s">
        <v>216</v>
      </c>
      <c r="D22" s="140">
        <v>0</v>
      </c>
      <c r="E22" s="141">
        <v>5</v>
      </c>
      <c r="F22" s="143">
        <v>5</v>
      </c>
      <c r="G22" s="171">
        <v>0.5</v>
      </c>
      <c r="H22" s="140">
        <v>10</v>
      </c>
      <c r="I22" s="141">
        <v>22</v>
      </c>
      <c r="J22" s="143">
        <v>32</v>
      </c>
      <c r="K22" s="171">
        <v>2.6</v>
      </c>
      <c r="L22" s="182"/>
      <c r="M22" s="178" t="s">
        <v>217</v>
      </c>
      <c r="N22" s="140">
        <v>3</v>
      </c>
      <c r="O22" s="141">
        <v>13</v>
      </c>
      <c r="P22" s="143">
        <v>16</v>
      </c>
      <c r="Q22" s="144">
        <v>1.6</v>
      </c>
      <c r="R22" s="140">
        <v>5</v>
      </c>
      <c r="S22" s="141">
        <v>10</v>
      </c>
      <c r="T22" s="143">
        <v>15</v>
      </c>
      <c r="U22" s="144">
        <v>1.2</v>
      </c>
      <c r="V22" s="14"/>
      <c r="Y22" s="124"/>
      <c r="AG22" s="195"/>
      <c r="AH22" s="195"/>
      <c r="AI22" s="195"/>
      <c r="AJ22" s="195"/>
    </row>
    <row r="23" spans="2:36" s="8" customFormat="1" ht="13.5" customHeight="1">
      <c r="B23" s="13"/>
      <c r="C23" s="125" t="s">
        <v>29</v>
      </c>
      <c r="D23" s="78">
        <v>6</v>
      </c>
      <c r="E23" s="79">
        <v>19</v>
      </c>
      <c r="F23" s="85">
        <v>25</v>
      </c>
      <c r="G23" s="172">
        <v>2.5</v>
      </c>
      <c r="H23" s="78">
        <v>35</v>
      </c>
      <c r="I23" s="79">
        <v>117</v>
      </c>
      <c r="J23" s="85">
        <v>152</v>
      </c>
      <c r="K23" s="172">
        <v>12.6</v>
      </c>
      <c r="L23" s="183"/>
      <c r="M23" s="179" t="s">
        <v>29</v>
      </c>
      <c r="N23" s="78">
        <v>16</v>
      </c>
      <c r="O23" s="79">
        <v>72</v>
      </c>
      <c r="P23" s="85">
        <v>88</v>
      </c>
      <c r="Q23" s="80">
        <v>8.6999999999999993</v>
      </c>
      <c r="R23" s="78">
        <v>29</v>
      </c>
      <c r="S23" s="79">
        <v>75</v>
      </c>
      <c r="T23" s="85">
        <v>104</v>
      </c>
      <c r="U23" s="80">
        <v>8.6</v>
      </c>
      <c r="V23" s="14"/>
      <c r="Y23" s="124"/>
      <c r="AG23" s="195"/>
      <c r="AH23" s="195"/>
      <c r="AI23" s="195"/>
      <c r="AJ23" s="195"/>
    </row>
    <row r="24" spans="2:36" s="8" customFormat="1" ht="12.75" customHeight="1">
      <c r="B24" s="13"/>
      <c r="C24" s="126" t="s">
        <v>36</v>
      </c>
      <c r="D24" s="127">
        <v>1</v>
      </c>
      <c r="E24" s="128">
        <v>5</v>
      </c>
      <c r="F24" s="130">
        <v>6</v>
      </c>
      <c r="G24" s="169">
        <v>0.6</v>
      </c>
      <c r="H24" s="127">
        <v>8</v>
      </c>
      <c r="I24" s="128">
        <v>46</v>
      </c>
      <c r="J24" s="130">
        <v>54</v>
      </c>
      <c r="K24" s="169">
        <v>4.5</v>
      </c>
      <c r="L24" s="181"/>
      <c r="M24" s="176" t="s">
        <v>66</v>
      </c>
      <c r="N24" s="127">
        <v>1</v>
      </c>
      <c r="O24" s="128">
        <v>12</v>
      </c>
      <c r="P24" s="130">
        <v>13</v>
      </c>
      <c r="Q24" s="132">
        <v>1.3</v>
      </c>
      <c r="R24" s="127">
        <v>1</v>
      </c>
      <c r="S24" s="128">
        <v>19</v>
      </c>
      <c r="T24" s="130">
        <v>20</v>
      </c>
      <c r="U24" s="132">
        <v>1.7</v>
      </c>
      <c r="V24" s="14"/>
      <c r="Y24" s="124"/>
      <c r="AG24" s="195"/>
      <c r="AH24" s="195"/>
      <c r="AI24" s="195"/>
      <c r="AJ24" s="195"/>
    </row>
    <row r="25" spans="2:36" s="8" customFormat="1" ht="12.75" customHeight="1">
      <c r="B25" s="13"/>
      <c r="C25" s="133" t="s">
        <v>37</v>
      </c>
      <c r="D25" s="134">
        <v>0</v>
      </c>
      <c r="E25" s="135">
        <v>4</v>
      </c>
      <c r="F25" s="137">
        <v>4</v>
      </c>
      <c r="G25" s="170">
        <v>0.4</v>
      </c>
      <c r="H25" s="134">
        <v>3</v>
      </c>
      <c r="I25" s="135">
        <v>20</v>
      </c>
      <c r="J25" s="137">
        <v>23</v>
      </c>
      <c r="K25" s="170">
        <v>1.9</v>
      </c>
      <c r="L25" s="182"/>
      <c r="M25" s="177" t="s">
        <v>67</v>
      </c>
      <c r="N25" s="134">
        <v>3</v>
      </c>
      <c r="O25" s="135">
        <v>11</v>
      </c>
      <c r="P25" s="137">
        <v>14</v>
      </c>
      <c r="Q25" s="138">
        <v>1.4</v>
      </c>
      <c r="R25" s="134">
        <v>3</v>
      </c>
      <c r="S25" s="135">
        <v>6</v>
      </c>
      <c r="T25" s="137">
        <v>9</v>
      </c>
      <c r="U25" s="138">
        <v>0.7</v>
      </c>
      <c r="V25" s="14"/>
      <c r="Y25" s="124"/>
      <c r="AG25" s="195"/>
      <c r="AH25" s="195"/>
      <c r="AI25" s="195"/>
      <c r="AJ25" s="195"/>
    </row>
    <row r="26" spans="2:36" s="8" customFormat="1" ht="12.75" customHeight="1">
      <c r="B26" s="13"/>
      <c r="C26" s="133" t="s">
        <v>38</v>
      </c>
      <c r="D26" s="134">
        <v>0</v>
      </c>
      <c r="E26" s="135">
        <v>13</v>
      </c>
      <c r="F26" s="137">
        <v>13</v>
      </c>
      <c r="G26" s="170">
        <v>1.3</v>
      </c>
      <c r="H26" s="134">
        <v>6</v>
      </c>
      <c r="I26" s="135">
        <v>16</v>
      </c>
      <c r="J26" s="137">
        <v>22</v>
      </c>
      <c r="K26" s="170">
        <v>1.8</v>
      </c>
      <c r="L26" s="182"/>
      <c r="M26" s="177" t="s">
        <v>68</v>
      </c>
      <c r="N26" s="134">
        <v>5</v>
      </c>
      <c r="O26" s="135">
        <v>11</v>
      </c>
      <c r="P26" s="137">
        <v>16</v>
      </c>
      <c r="Q26" s="138">
        <v>1.6</v>
      </c>
      <c r="R26" s="134">
        <v>3</v>
      </c>
      <c r="S26" s="135">
        <v>15</v>
      </c>
      <c r="T26" s="137">
        <v>18</v>
      </c>
      <c r="U26" s="138">
        <v>1.5</v>
      </c>
      <c r="V26" s="14"/>
      <c r="Y26" s="124"/>
      <c r="AG26" s="195"/>
      <c r="AH26" s="195"/>
      <c r="AI26" s="195"/>
      <c r="AJ26" s="195"/>
    </row>
    <row r="27" spans="2:36" s="8" customFormat="1" ht="12.75" customHeight="1">
      <c r="B27" s="13"/>
      <c r="C27" s="133" t="s">
        <v>39</v>
      </c>
      <c r="D27" s="134">
        <v>1</v>
      </c>
      <c r="E27" s="135">
        <v>3</v>
      </c>
      <c r="F27" s="137">
        <v>4</v>
      </c>
      <c r="G27" s="170">
        <v>0.4</v>
      </c>
      <c r="H27" s="134">
        <v>39</v>
      </c>
      <c r="I27" s="135">
        <v>22</v>
      </c>
      <c r="J27" s="137">
        <v>61</v>
      </c>
      <c r="K27" s="170">
        <v>5</v>
      </c>
      <c r="L27" s="182"/>
      <c r="M27" s="177" t="s">
        <v>69</v>
      </c>
      <c r="N27" s="134">
        <v>8</v>
      </c>
      <c r="O27" s="135">
        <v>14</v>
      </c>
      <c r="P27" s="137">
        <v>22</v>
      </c>
      <c r="Q27" s="138">
        <v>2.2000000000000002</v>
      </c>
      <c r="R27" s="134">
        <v>3</v>
      </c>
      <c r="S27" s="135">
        <v>13</v>
      </c>
      <c r="T27" s="137">
        <v>16</v>
      </c>
      <c r="U27" s="138">
        <v>1.3</v>
      </c>
      <c r="V27" s="14"/>
      <c r="Y27" s="124"/>
      <c r="AG27" s="195"/>
      <c r="AH27" s="195"/>
      <c r="AI27" s="195"/>
      <c r="AJ27" s="195"/>
    </row>
    <row r="28" spans="2:36" s="8" customFormat="1" ht="12.75" customHeight="1">
      <c r="B28" s="13"/>
      <c r="C28" s="133" t="s">
        <v>40</v>
      </c>
      <c r="D28" s="134">
        <v>1</v>
      </c>
      <c r="E28" s="135">
        <v>13</v>
      </c>
      <c r="F28" s="137">
        <v>14</v>
      </c>
      <c r="G28" s="170">
        <v>1.4</v>
      </c>
      <c r="H28" s="134">
        <v>1</v>
      </c>
      <c r="I28" s="135">
        <v>26</v>
      </c>
      <c r="J28" s="137">
        <v>27</v>
      </c>
      <c r="K28" s="170">
        <v>2.2000000000000002</v>
      </c>
      <c r="L28" s="182"/>
      <c r="M28" s="177" t="s">
        <v>70</v>
      </c>
      <c r="N28" s="134">
        <v>4</v>
      </c>
      <c r="O28" s="135">
        <v>16</v>
      </c>
      <c r="P28" s="137">
        <v>20</v>
      </c>
      <c r="Q28" s="138">
        <v>2</v>
      </c>
      <c r="R28" s="134">
        <v>3</v>
      </c>
      <c r="S28" s="135">
        <v>7</v>
      </c>
      <c r="T28" s="137">
        <v>10</v>
      </c>
      <c r="U28" s="138">
        <v>0.8</v>
      </c>
      <c r="V28" s="14"/>
      <c r="Y28" s="124"/>
      <c r="AG28" s="195"/>
      <c r="AH28" s="195"/>
      <c r="AI28" s="195"/>
      <c r="AJ28" s="195"/>
    </row>
    <row r="29" spans="2:36" s="8" customFormat="1" ht="12.75" customHeight="1">
      <c r="B29" s="13"/>
      <c r="C29" s="139" t="s">
        <v>218</v>
      </c>
      <c r="D29" s="140">
        <v>2</v>
      </c>
      <c r="E29" s="141">
        <v>3</v>
      </c>
      <c r="F29" s="143">
        <v>5</v>
      </c>
      <c r="G29" s="171">
        <v>0.5</v>
      </c>
      <c r="H29" s="140">
        <v>5</v>
      </c>
      <c r="I29" s="141">
        <v>4</v>
      </c>
      <c r="J29" s="143">
        <v>9</v>
      </c>
      <c r="K29" s="171">
        <v>0.7</v>
      </c>
      <c r="L29" s="182"/>
      <c r="M29" s="178" t="s">
        <v>219</v>
      </c>
      <c r="N29" s="140">
        <v>0</v>
      </c>
      <c r="O29" s="141">
        <v>12</v>
      </c>
      <c r="P29" s="143">
        <v>12</v>
      </c>
      <c r="Q29" s="144">
        <v>1.2</v>
      </c>
      <c r="R29" s="140">
        <v>2</v>
      </c>
      <c r="S29" s="141">
        <v>11</v>
      </c>
      <c r="T29" s="143">
        <v>13</v>
      </c>
      <c r="U29" s="144">
        <v>1.1000000000000001</v>
      </c>
      <c r="V29" s="14"/>
      <c r="Y29" s="124"/>
    </row>
    <row r="30" spans="2:36" s="8" customFormat="1" ht="13.5" customHeight="1">
      <c r="B30" s="13"/>
      <c r="C30" s="125" t="s">
        <v>29</v>
      </c>
      <c r="D30" s="78">
        <v>5</v>
      </c>
      <c r="E30" s="79">
        <v>41</v>
      </c>
      <c r="F30" s="85">
        <v>46</v>
      </c>
      <c r="G30" s="172">
        <v>4.5999999999999996</v>
      </c>
      <c r="H30" s="78">
        <v>62</v>
      </c>
      <c r="I30" s="79">
        <v>134</v>
      </c>
      <c r="J30" s="85">
        <v>196</v>
      </c>
      <c r="K30" s="172">
        <v>16.2</v>
      </c>
      <c r="L30" s="183"/>
      <c r="M30" s="179" t="s">
        <v>29</v>
      </c>
      <c r="N30" s="78">
        <v>21</v>
      </c>
      <c r="O30" s="79">
        <v>76</v>
      </c>
      <c r="P30" s="85">
        <v>97</v>
      </c>
      <c r="Q30" s="80">
        <v>9.6</v>
      </c>
      <c r="R30" s="78">
        <v>15</v>
      </c>
      <c r="S30" s="79">
        <v>71</v>
      </c>
      <c r="T30" s="85">
        <v>86</v>
      </c>
      <c r="U30" s="80">
        <v>7.1</v>
      </c>
      <c r="V30" s="14"/>
      <c r="Y30" s="124"/>
    </row>
    <row r="31" spans="2:36" s="8" customFormat="1" ht="12.75" customHeight="1">
      <c r="B31" s="13"/>
      <c r="C31" s="126" t="s">
        <v>41</v>
      </c>
      <c r="D31" s="127">
        <v>0</v>
      </c>
      <c r="E31" s="128">
        <v>6</v>
      </c>
      <c r="F31" s="130">
        <v>6</v>
      </c>
      <c r="G31" s="169">
        <v>0.6</v>
      </c>
      <c r="H31" s="127">
        <v>1</v>
      </c>
      <c r="I31" s="128">
        <v>5</v>
      </c>
      <c r="J31" s="130">
        <v>6</v>
      </c>
      <c r="K31" s="169">
        <v>0.5</v>
      </c>
      <c r="L31" s="181"/>
      <c r="M31" s="176" t="s">
        <v>71</v>
      </c>
      <c r="N31" s="127">
        <v>2</v>
      </c>
      <c r="O31" s="128">
        <v>11</v>
      </c>
      <c r="P31" s="130">
        <v>13</v>
      </c>
      <c r="Q31" s="132">
        <v>1.3</v>
      </c>
      <c r="R31" s="127">
        <v>1</v>
      </c>
      <c r="S31" s="128">
        <v>15</v>
      </c>
      <c r="T31" s="130">
        <v>16</v>
      </c>
      <c r="U31" s="132">
        <v>1.3</v>
      </c>
      <c r="V31" s="14"/>
      <c r="Y31" s="124"/>
      <c r="AG31" s="271"/>
      <c r="AH31" s="271"/>
    </row>
    <row r="32" spans="2:36" s="8" customFormat="1" ht="12.75" customHeight="1">
      <c r="B32" s="13"/>
      <c r="C32" s="133" t="s">
        <v>42</v>
      </c>
      <c r="D32" s="134">
        <v>1</v>
      </c>
      <c r="E32" s="135">
        <v>2</v>
      </c>
      <c r="F32" s="137">
        <v>3</v>
      </c>
      <c r="G32" s="170">
        <v>0.3</v>
      </c>
      <c r="H32" s="134">
        <v>2</v>
      </c>
      <c r="I32" s="135">
        <v>10</v>
      </c>
      <c r="J32" s="137">
        <v>12</v>
      </c>
      <c r="K32" s="170">
        <v>1</v>
      </c>
      <c r="L32" s="182"/>
      <c r="M32" s="177" t="s">
        <v>72</v>
      </c>
      <c r="N32" s="134">
        <v>0</v>
      </c>
      <c r="O32" s="135">
        <v>1</v>
      </c>
      <c r="P32" s="137">
        <v>1</v>
      </c>
      <c r="Q32" s="138">
        <v>0.1</v>
      </c>
      <c r="R32" s="134">
        <v>3</v>
      </c>
      <c r="S32" s="135">
        <v>11</v>
      </c>
      <c r="T32" s="137">
        <v>14</v>
      </c>
      <c r="U32" s="138">
        <v>1.2</v>
      </c>
      <c r="V32" s="14"/>
      <c r="Y32" s="124"/>
      <c r="AG32" s="271"/>
      <c r="AH32" s="271"/>
    </row>
    <row r="33" spans="2:34" s="8" customFormat="1" ht="12.75" customHeight="1">
      <c r="B33" s="13"/>
      <c r="C33" s="133" t="s">
        <v>43</v>
      </c>
      <c r="D33" s="134">
        <v>0</v>
      </c>
      <c r="E33" s="135">
        <v>2</v>
      </c>
      <c r="F33" s="137">
        <v>2</v>
      </c>
      <c r="G33" s="170">
        <v>0.2</v>
      </c>
      <c r="H33" s="134">
        <v>3</v>
      </c>
      <c r="I33" s="135">
        <v>13</v>
      </c>
      <c r="J33" s="137">
        <v>16</v>
      </c>
      <c r="K33" s="170">
        <v>1.3</v>
      </c>
      <c r="L33" s="182"/>
      <c r="M33" s="177" t="s">
        <v>73</v>
      </c>
      <c r="N33" s="134">
        <v>1</v>
      </c>
      <c r="O33" s="135">
        <v>3</v>
      </c>
      <c r="P33" s="137">
        <v>4</v>
      </c>
      <c r="Q33" s="138">
        <v>0.4</v>
      </c>
      <c r="R33" s="134">
        <v>2</v>
      </c>
      <c r="S33" s="135">
        <v>5</v>
      </c>
      <c r="T33" s="137">
        <v>7</v>
      </c>
      <c r="U33" s="138">
        <v>0.6</v>
      </c>
      <c r="V33" s="14"/>
      <c r="Y33" s="124"/>
      <c r="AG33" s="271"/>
      <c r="AH33" s="271"/>
    </row>
    <row r="34" spans="2:34" s="8" customFormat="1" ht="12.75" customHeight="1">
      <c r="B34" s="13"/>
      <c r="C34" s="133" t="s">
        <v>44</v>
      </c>
      <c r="D34" s="134">
        <v>0</v>
      </c>
      <c r="E34" s="135">
        <v>8</v>
      </c>
      <c r="F34" s="137">
        <v>8</v>
      </c>
      <c r="G34" s="170">
        <v>0.8</v>
      </c>
      <c r="H34" s="134">
        <v>4</v>
      </c>
      <c r="I34" s="135">
        <v>9</v>
      </c>
      <c r="J34" s="137">
        <v>13</v>
      </c>
      <c r="K34" s="170">
        <v>1.1000000000000001</v>
      </c>
      <c r="L34" s="182"/>
      <c r="M34" s="177" t="s">
        <v>74</v>
      </c>
      <c r="N34" s="134">
        <v>2</v>
      </c>
      <c r="O34" s="135">
        <v>21</v>
      </c>
      <c r="P34" s="137">
        <v>23</v>
      </c>
      <c r="Q34" s="138">
        <v>2.2999999999999998</v>
      </c>
      <c r="R34" s="134">
        <v>1</v>
      </c>
      <c r="S34" s="135">
        <v>11</v>
      </c>
      <c r="T34" s="137">
        <v>12</v>
      </c>
      <c r="U34" s="138">
        <v>1</v>
      </c>
      <c r="V34" s="14"/>
      <c r="Y34" s="124"/>
      <c r="AG34" s="271"/>
      <c r="AH34" s="271"/>
    </row>
    <row r="35" spans="2:34" s="8" customFormat="1" ht="12.75" customHeight="1">
      <c r="B35" s="13"/>
      <c r="C35" s="133" t="s">
        <v>45</v>
      </c>
      <c r="D35" s="134">
        <v>1</v>
      </c>
      <c r="E35" s="135">
        <v>3</v>
      </c>
      <c r="F35" s="137">
        <v>4</v>
      </c>
      <c r="G35" s="170">
        <v>0.4</v>
      </c>
      <c r="H35" s="134">
        <v>3</v>
      </c>
      <c r="I35" s="135">
        <v>11</v>
      </c>
      <c r="J35" s="137">
        <v>14</v>
      </c>
      <c r="K35" s="170">
        <v>1.2</v>
      </c>
      <c r="L35" s="182"/>
      <c r="M35" s="177" t="s">
        <v>220</v>
      </c>
      <c r="N35" s="134">
        <v>11</v>
      </c>
      <c r="O35" s="135">
        <v>10</v>
      </c>
      <c r="P35" s="137">
        <v>21</v>
      </c>
      <c r="Q35" s="138">
        <v>2.1</v>
      </c>
      <c r="R35" s="134">
        <v>2</v>
      </c>
      <c r="S35" s="135">
        <v>6</v>
      </c>
      <c r="T35" s="137">
        <v>8</v>
      </c>
      <c r="U35" s="138">
        <v>0.7</v>
      </c>
      <c r="V35" s="14"/>
      <c r="Y35" s="124"/>
      <c r="AG35" s="271"/>
      <c r="AH35" s="271"/>
    </row>
    <row r="36" spans="2:34" s="8" customFormat="1" ht="12.75" customHeight="1">
      <c r="B36" s="13"/>
      <c r="C36" s="139" t="s">
        <v>221</v>
      </c>
      <c r="D36" s="140">
        <v>3</v>
      </c>
      <c r="E36" s="141">
        <v>5</v>
      </c>
      <c r="F36" s="143">
        <v>8</v>
      </c>
      <c r="G36" s="171">
        <v>0.8</v>
      </c>
      <c r="H36" s="140">
        <v>10</v>
      </c>
      <c r="I36" s="141">
        <v>14</v>
      </c>
      <c r="J36" s="143">
        <v>24</v>
      </c>
      <c r="K36" s="171">
        <v>2</v>
      </c>
      <c r="L36" s="182"/>
      <c r="M36" s="178" t="s">
        <v>222</v>
      </c>
      <c r="N36" s="140">
        <v>2</v>
      </c>
      <c r="O36" s="141">
        <v>19</v>
      </c>
      <c r="P36" s="143">
        <v>21</v>
      </c>
      <c r="Q36" s="144">
        <v>2.1</v>
      </c>
      <c r="R36" s="140">
        <v>2</v>
      </c>
      <c r="S36" s="141">
        <v>10</v>
      </c>
      <c r="T36" s="143">
        <v>12</v>
      </c>
      <c r="U36" s="144">
        <v>1</v>
      </c>
      <c r="V36" s="14"/>
      <c r="Y36" s="124"/>
      <c r="AG36" s="271"/>
      <c r="AH36" s="271"/>
    </row>
    <row r="37" spans="2:34" s="8" customFormat="1" ht="13.5" customHeight="1">
      <c r="B37" s="13"/>
      <c r="C37" s="125" t="s">
        <v>29</v>
      </c>
      <c r="D37" s="78">
        <v>5</v>
      </c>
      <c r="E37" s="79">
        <v>26</v>
      </c>
      <c r="F37" s="85">
        <v>31</v>
      </c>
      <c r="G37" s="172">
        <v>3.1</v>
      </c>
      <c r="H37" s="78">
        <v>23</v>
      </c>
      <c r="I37" s="79">
        <v>62</v>
      </c>
      <c r="J37" s="85">
        <v>85</v>
      </c>
      <c r="K37" s="172">
        <v>7</v>
      </c>
      <c r="L37" s="183"/>
      <c r="M37" s="179" t="s">
        <v>29</v>
      </c>
      <c r="N37" s="78">
        <v>18</v>
      </c>
      <c r="O37" s="79">
        <v>65</v>
      </c>
      <c r="P37" s="85">
        <v>83</v>
      </c>
      <c r="Q37" s="80">
        <v>8.1999999999999993</v>
      </c>
      <c r="R37" s="78">
        <v>11</v>
      </c>
      <c r="S37" s="79">
        <v>58</v>
      </c>
      <c r="T37" s="85">
        <v>69</v>
      </c>
      <c r="U37" s="80">
        <v>5.7</v>
      </c>
      <c r="V37" s="14"/>
      <c r="Y37" s="124"/>
      <c r="AG37" s="271"/>
      <c r="AH37" s="271"/>
    </row>
    <row r="38" spans="2:34" s="8" customFormat="1" ht="12.75" customHeight="1">
      <c r="B38" s="13"/>
      <c r="C38" s="126" t="s">
        <v>46</v>
      </c>
      <c r="D38" s="127">
        <v>2</v>
      </c>
      <c r="E38" s="128">
        <v>7</v>
      </c>
      <c r="F38" s="130">
        <v>9</v>
      </c>
      <c r="G38" s="169">
        <v>0.9</v>
      </c>
      <c r="H38" s="127">
        <v>3</v>
      </c>
      <c r="I38" s="128">
        <v>16</v>
      </c>
      <c r="J38" s="130">
        <v>19</v>
      </c>
      <c r="K38" s="169">
        <v>1.6</v>
      </c>
      <c r="L38" s="181"/>
      <c r="M38" s="176" t="s">
        <v>75</v>
      </c>
      <c r="N38" s="127">
        <v>0</v>
      </c>
      <c r="O38" s="128">
        <v>6</v>
      </c>
      <c r="P38" s="130">
        <v>6</v>
      </c>
      <c r="Q38" s="132">
        <v>0.6</v>
      </c>
      <c r="R38" s="127">
        <v>1</v>
      </c>
      <c r="S38" s="128">
        <v>4</v>
      </c>
      <c r="T38" s="130">
        <v>5</v>
      </c>
      <c r="U38" s="132">
        <v>0.4</v>
      </c>
      <c r="V38" s="14"/>
      <c r="Y38" s="124"/>
      <c r="AG38" s="271"/>
      <c r="AH38" s="271"/>
    </row>
    <row r="39" spans="2:34" s="8" customFormat="1" ht="12.75" customHeight="1">
      <c r="B39" s="13"/>
      <c r="C39" s="133" t="s">
        <v>47</v>
      </c>
      <c r="D39" s="134">
        <v>3</v>
      </c>
      <c r="E39" s="135">
        <v>2</v>
      </c>
      <c r="F39" s="137">
        <v>5</v>
      </c>
      <c r="G39" s="170">
        <v>0.5</v>
      </c>
      <c r="H39" s="134">
        <v>6</v>
      </c>
      <c r="I39" s="135">
        <v>22</v>
      </c>
      <c r="J39" s="137">
        <v>28</v>
      </c>
      <c r="K39" s="170">
        <v>2.2999999999999998</v>
      </c>
      <c r="L39" s="182"/>
      <c r="M39" s="177" t="s">
        <v>76</v>
      </c>
      <c r="N39" s="134">
        <v>2</v>
      </c>
      <c r="O39" s="135">
        <v>19</v>
      </c>
      <c r="P39" s="137">
        <v>21</v>
      </c>
      <c r="Q39" s="138">
        <v>2.1</v>
      </c>
      <c r="R39" s="134">
        <v>2</v>
      </c>
      <c r="S39" s="135">
        <v>20</v>
      </c>
      <c r="T39" s="137">
        <v>22</v>
      </c>
      <c r="U39" s="138">
        <v>1.8</v>
      </c>
      <c r="V39" s="14"/>
      <c r="Y39" s="124"/>
      <c r="AG39" s="271"/>
      <c r="AH39" s="271"/>
    </row>
    <row r="40" spans="2:34" s="8" customFormat="1" ht="12.75" customHeight="1">
      <c r="B40" s="13"/>
      <c r="C40" s="133" t="s">
        <v>48</v>
      </c>
      <c r="D40" s="134">
        <v>2</v>
      </c>
      <c r="E40" s="135">
        <v>5</v>
      </c>
      <c r="F40" s="137">
        <v>7</v>
      </c>
      <c r="G40" s="170">
        <v>0.7</v>
      </c>
      <c r="H40" s="134">
        <v>1</v>
      </c>
      <c r="I40" s="135">
        <v>16</v>
      </c>
      <c r="J40" s="137">
        <v>17</v>
      </c>
      <c r="K40" s="170">
        <v>1.4</v>
      </c>
      <c r="L40" s="182"/>
      <c r="M40" s="177" t="s">
        <v>77</v>
      </c>
      <c r="N40" s="134">
        <v>0</v>
      </c>
      <c r="O40" s="135">
        <v>11</v>
      </c>
      <c r="P40" s="137">
        <v>11</v>
      </c>
      <c r="Q40" s="138">
        <v>1.1000000000000001</v>
      </c>
      <c r="R40" s="134">
        <v>0</v>
      </c>
      <c r="S40" s="135">
        <v>6</v>
      </c>
      <c r="T40" s="137">
        <v>6</v>
      </c>
      <c r="U40" s="138">
        <v>0.5</v>
      </c>
      <c r="V40" s="14"/>
      <c r="Y40" s="124"/>
      <c r="AG40" s="271"/>
      <c r="AH40" s="271"/>
    </row>
    <row r="41" spans="2:34" s="8" customFormat="1" ht="12.75" customHeight="1">
      <c r="B41" s="13"/>
      <c r="C41" s="133" t="s">
        <v>49</v>
      </c>
      <c r="D41" s="134">
        <v>3</v>
      </c>
      <c r="E41" s="135">
        <v>12</v>
      </c>
      <c r="F41" s="137">
        <v>15</v>
      </c>
      <c r="G41" s="170">
        <v>1.5</v>
      </c>
      <c r="H41" s="134">
        <v>7</v>
      </c>
      <c r="I41" s="135">
        <v>9</v>
      </c>
      <c r="J41" s="137">
        <v>16</v>
      </c>
      <c r="K41" s="170">
        <v>1.3</v>
      </c>
      <c r="L41" s="182"/>
      <c r="M41" s="177" t="s">
        <v>78</v>
      </c>
      <c r="N41" s="134">
        <v>1</v>
      </c>
      <c r="O41" s="135">
        <v>16</v>
      </c>
      <c r="P41" s="137">
        <v>17</v>
      </c>
      <c r="Q41" s="138">
        <v>1.7</v>
      </c>
      <c r="R41" s="134">
        <v>2</v>
      </c>
      <c r="S41" s="135">
        <v>8</v>
      </c>
      <c r="T41" s="137">
        <v>10</v>
      </c>
      <c r="U41" s="138">
        <v>0.8</v>
      </c>
      <c r="V41" s="14"/>
      <c r="Y41" s="124"/>
      <c r="AG41" s="271"/>
      <c r="AH41" s="271"/>
    </row>
    <row r="42" spans="2:34" s="8" customFormat="1" ht="12.75" customHeight="1">
      <c r="B42" s="13"/>
      <c r="C42" s="133" t="s">
        <v>50</v>
      </c>
      <c r="D42" s="134">
        <v>3</v>
      </c>
      <c r="E42" s="135">
        <v>13</v>
      </c>
      <c r="F42" s="137">
        <v>16</v>
      </c>
      <c r="G42" s="170">
        <v>1.6</v>
      </c>
      <c r="H42" s="134">
        <v>9</v>
      </c>
      <c r="I42" s="135">
        <v>10</v>
      </c>
      <c r="J42" s="137">
        <v>19</v>
      </c>
      <c r="K42" s="170">
        <v>1.6</v>
      </c>
      <c r="L42" s="182"/>
      <c r="M42" s="177" t="s">
        <v>79</v>
      </c>
      <c r="N42" s="134">
        <v>3</v>
      </c>
      <c r="O42" s="135">
        <v>10</v>
      </c>
      <c r="P42" s="137">
        <v>13</v>
      </c>
      <c r="Q42" s="138">
        <v>1.3</v>
      </c>
      <c r="R42" s="134">
        <v>3</v>
      </c>
      <c r="S42" s="135">
        <v>12</v>
      </c>
      <c r="T42" s="137">
        <v>15</v>
      </c>
      <c r="U42" s="138">
        <v>1.2</v>
      </c>
      <c r="V42" s="14"/>
      <c r="Y42" s="124"/>
      <c r="AG42" s="271"/>
      <c r="AH42" s="271"/>
    </row>
    <row r="43" spans="2:34" s="8" customFormat="1" ht="12.75" customHeight="1">
      <c r="B43" s="13"/>
      <c r="C43" s="139" t="s">
        <v>223</v>
      </c>
      <c r="D43" s="140">
        <v>7</v>
      </c>
      <c r="E43" s="141">
        <v>15</v>
      </c>
      <c r="F43" s="143">
        <v>22</v>
      </c>
      <c r="G43" s="171">
        <v>2.2000000000000002</v>
      </c>
      <c r="H43" s="140">
        <v>6</v>
      </c>
      <c r="I43" s="141">
        <v>19</v>
      </c>
      <c r="J43" s="143">
        <v>25</v>
      </c>
      <c r="K43" s="171">
        <v>2.1</v>
      </c>
      <c r="L43" s="182"/>
      <c r="M43" s="178" t="s">
        <v>224</v>
      </c>
      <c r="N43" s="140">
        <v>4</v>
      </c>
      <c r="O43" s="141">
        <v>22</v>
      </c>
      <c r="P43" s="143">
        <v>26</v>
      </c>
      <c r="Q43" s="144">
        <v>2.6</v>
      </c>
      <c r="R43" s="140">
        <v>1</v>
      </c>
      <c r="S43" s="141">
        <v>14</v>
      </c>
      <c r="T43" s="143">
        <v>15</v>
      </c>
      <c r="U43" s="144">
        <v>1.2</v>
      </c>
      <c r="V43" s="14"/>
      <c r="Y43" s="124"/>
    </row>
    <row r="44" spans="2:34" s="8" customFormat="1" ht="13.5" customHeight="1">
      <c r="B44" s="13"/>
      <c r="C44" s="125" t="s">
        <v>29</v>
      </c>
      <c r="D44" s="78">
        <v>20</v>
      </c>
      <c r="E44" s="79">
        <v>54</v>
      </c>
      <c r="F44" s="85">
        <v>74</v>
      </c>
      <c r="G44" s="172">
        <v>7.3</v>
      </c>
      <c r="H44" s="78">
        <v>32</v>
      </c>
      <c r="I44" s="79">
        <v>92</v>
      </c>
      <c r="J44" s="85">
        <v>124</v>
      </c>
      <c r="K44" s="172">
        <v>10.199999999999999</v>
      </c>
      <c r="L44" s="183"/>
      <c r="M44" s="179" t="s">
        <v>29</v>
      </c>
      <c r="N44" s="78">
        <v>10</v>
      </c>
      <c r="O44" s="79">
        <v>84</v>
      </c>
      <c r="P44" s="85">
        <v>94</v>
      </c>
      <c r="Q44" s="80">
        <v>9.3000000000000007</v>
      </c>
      <c r="R44" s="78">
        <v>9</v>
      </c>
      <c r="S44" s="79">
        <v>64</v>
      </c>
      <c r="T44" s="85">
        <v>73</v>
      </c>
      <c r="U44" s="80">
        <v>6</v>
      </c>
      <c r="V44" s="14"/>
      <c r="Y44" s="124"/>
    </row>
    <row r="45" spans="2:34" s="8" customFormat="1" ht="12.75" customHeight="1">
      <c r="B45" s="13"/>
      <c r="C45" s="126" t="s">
        <v>51</v>
      </c>
      <c r="D45" s="127">
        <v>2</v>
      </c>
      <c r="E45" s="128">
        <v>5</v>
      </c>
      <c r="F45" s="130">
        <v>7</v>
      </c>
      <c r="G45" s="169">
        <v>0.7</v>
      </c>
      <c r="H45" s="127">
        <v>7</v>
      </c>
      <c r="I45" s="128">
        <v>9</v>
      </c>
      <c r="J45" s="130">
        <v>16</v>
      </c>
      <c r="K45" s="169">
        <v>1.3</v>
      </c>
      <c r="L45" s="181"/>
      <c r="M45" s="176" t="s">
        <v>80</v>
      </c>
      <c r="N45" s="127">
        <v>4</v>
      </c>
      <c r="O45" s="128">
        <v>15</v>
      </c>
      <c r="P45" s="130">
        <v>19</v>
      </c>
      <c r="Q45" s="132">
        <v>1.9</v>
      </c>
      <c r="R45" s="127">
        <v>6</v>
      </c>
      <c r="S45" s="128">
        <v>7</v>
      </c>
      <c r="T45" s="130">
        <v>13</v>
      </c>
      <c r="U45" s="132">
        <v>1.1000000000000001</v>
      </c>
      <c r="V45" s="14"/>
      <c r="Y45" s="124"/>
    </row>
    <row r="46" spans="2:34" s="8" customFormat="1" ht="12.75" customHeight="1">
      <c r="B46" s="13"/>
      <c r="C46" s="133" t="s">
        <v>52</v>
      </c>
      <c r="D46" s="134">
        <v>1</v>
      </c>
      <c r="E46" s="135">
        <v>5</v>
      </c>
      <c r="F46" s="137">
        <v>6</v>
      </c>
      <c r="G46" s="170">
        <v>0.6</v>
      </c>
      <c r="H46" s="134">
        <v>2</v>
      </c>
      <c r="I46" s="135">
        <v>9</v>
      </c>
      <c r="J46" s="137">
        <v>11</v>
      </c>
      <c r="K46" s="170">
        <v>0.9</v>
      </c>
      <c r="L46" s="182"/>
      <c r="M46" s="177" t="s">
        <v>81</v>
      </c>
      <c r="N46" s="134">
        <v>4</v>
      </c>
      <c r="O46" s="135">
        <v>25</v>
      </c>
      <c r="P46" s="137">
        <v>29</v>
      </c>
      <c r="Q46" s="138">
        <v>2.9</v>
      </c>
      <c r="R46" s="134">
        <v>5</v>
      </c>
      <c r="S46" s="135">
        <v>13</v>
      </c>
      <c r="T46" s="137">
        <v>18</v>
      </c>
      <c r="U46" s="138">
        <v>1.5</v>
      </c>
      <c r="V46" s="14"/>
      <c r="Y46" s="124"/>
    </row>
    <row r="47" spans="2:34" s="8" customFormat="1" ht="12.75" customHeight="1">
      <c r="B47" s="13"/>
      <c r="C47" s="133" t="s">
        <v>53</v>
      </c>
      <c r="D47" s="134">
        <v>2</v>
      </c>
      <c r="E47" s="135">
        <v>3</v>
      </c>
      <c r="F47" s="137">
        <v>5</v>
      </c>
      <c r="G47" s="170">
        <v>0.5</v>
      </c>
      <c r="H47" s="134">
        <v>8</v>
      </c>
      <c r="I47" s="135">
        <v>10</v>
      </c>
      <c r="J47" s="137">
        <v>18</v>
      </c>
      <c r="K47" s="170">
        <v>1.5</v>
      </c>
      <c r="L47" s="182"/>
      <c r="M47" s="177" t="s">
        <v>82</v>
      </c>
      <c r="N47" s="134">
        <v>5</v>
      </c>
      <c r="O47" s="135">
        <v>28</v>
      </c>
      <c r="P47" s="137">
        <v>33</v>
      </c>
      <c r="Q47" s="138">
        <v>3.3</v>
      </c>
      <c r="R47" s="134">
        <v>3</v>
      </c>
      <c r="S47" s="135">
        <v>15</v>
      </c>
      <c r="T47" s="137">
        <v>18</v>
      </c>
      <c r="U47" s="138">
        <v>1.5</v>
      </c>
      <c r="V47" s="14"/>
      <c r="Y47" s="124"/>
    </row>
    <row r="48" spans="2:34" s="8" customFormat="1" ht="12.75" customHeight="1">
      <c r="B48" s="13"/>
      <c r="C48" s="133" t="s">
        <v>54</v>
      </c>
      <c r="D48" s="134">
        <v>11</v>
      </c>
      <c r="E48" s="135">
        <v>8</v>
      </c>
      <c r="F48" s="137">
        <v>19</v>
      </c>
      <c r="G48" s="170">
        <v>1.9</v>
      </c>
      <c r="H48" s="134">
        <v>9</v>
      </c>
      <c r="I48" s="135">
        <v>6</v>
      </c>
      <c r="J48" s="137">
        <v>15</v>
      </c>
      <c r="K48" s="170">
        <v>1.2</v>
      </c>
      <c r="L48" s="182"/>
      <c r="M48" s="177" t="s">
        <v>83</v>
      </c>
      <c r="N48" s="134">
        <v>3</v>
      </c>
      <c r="O48" s="135">
        <v>19</v>
      </c>
      <c r="P48" s="137">
        <v>22</v>
      </c>
      <c r="Q48" s="138">
        <v>2.2000000000000002</v>
      </c>
      <c r="R48" s="134">
        <v>3</v>
      </c>
      <c r="S48" s="135">
        <v>14</v>
      </c>
      <c r="T48" s="137">
        <v>17</v>
      </c>
      <c r="U48" s="138">
        <v>1.4</v>
      </c>
      <c r="V48" s="14"/>
      <c r="Y48" s="124"/>
    </row>
    <row r="49" spans="2:27" s="8" customFormat="1" ht="12.75" customHeight="1">
      <c r="B49" s="13"/>
      <c r="C49" s="133" t="s">
        <v>55</v>
      </c>
      <c r="D49" s="134">
        <v>5</v>
      </c>
      <c r="E49" s="135">
        <v>9</v>
      </c>
      <c r="F49" s="137">
        <v>14</v>
      </c>
      <c r="G49" s="170">
        <v>1.4</v>
      </c>
      <c r="H49" s="134">
        <v>6</v>
      </c>
      <c r="I49" s="135">
        <v>6</v>
      </c>
      <c r="J49" s="137">
        <v>12</v>
      </c>
      <c r="K49" s="170">
        <v>1</v>
      </c>
      <c r="L49" s="182"/>
      <c r="M49" s="177" t="s">
        <v>84</v>
      </c>
      <c r="N49" s="134">
        <v>1</v>
      </c>
      <c r="O49" s="135">
        <v>20</v>
      </c>
      <c r="P49" s="137">
        <v>21</v>
      </c>
      <c r="Q49" s="138">
        <v>2.1</v>
      </c>
      <c r="R49" s="134">
        <v>2</v>
      </c>
      <c r="S49" s="135">
        <v>9</v>
      </c>
      <c r="T49" s="137">
        <v>11</v>
      </c>
      <c r="U49" s="138">
        <v>0.9</v>
      </c>
      <c r="V49" s="14"/>
      <c r="Y49" s="124"/>
    </row>
    <row r="50" spans="2:27" s="8" customFormat="1" ht="12.75" customHeight="1">
      <c r="B50" s="13"/>
      <c r="C50" s="139" t="s">
        <v>225</v>
      </c>
      <c r="D50" s="140">
        <v>3</v>
      </c>
      <c r="E50" s="141">
        <v>9</v>
      </c>
      <c r="F50" s="143">
        <v>12</v>
      </c>
      <c r="G50" s="171">
        <v>1.2</v>
      </c>
      <c r="H50" s="140">
        <v>2</v>
      </c>
      <c r="I50" s="141">
        <v>9</v>
      </c>
      <c r="J50" s="143">
        <v>11</v>
      </c>
      <c r="K50" s="171">
        <v>0.9</v>
      </c>
      <c r="L50" s="182"/>
      <c r="M50" s="178" t="s">
        <v>226</v>
      </c>
      <c r="N50" s="140">
        <v>3</v>
      </c>
      <c r="O50" s="141">
        <v>25</v>
      </c>
      <c r="P50" s="143">
        <v>28</v>
      </c>
      <c r="Q50" s="144">
        <v>2.8</v>
      </c>
      <c r="R50" s="140">
        <v>0</v>
      </c>
      <c r="S50" s="141">
        <v>6</v>
      </c>
      <c r="T50" s="143">
        <v>6</v>
      </c>
      <c r="U50" s="144">
        <v>0.5</v>
      </c>
      <c r="V50" s="14"/>
      <c r="Y50" s="124"/>
    </row>
    <row r="51" spans="2:27" s="8" customFormat="1" ht="13.5" customHeight="1">
      <c r="B51" s="13"/>
      <c r="C51" s="125" t="s">
        <v>29</v>
      </c>
      <c r="D51" s="78">
        <v>24</v>
      </c>
      <c r="E51" s="79">
        <v>39</v>
      </c>
      <c r="F51" s="85">
        <v>63</v>
      </c>
      <c r="G51" s="172">
        <v>6.3</v>
      </c>
      <c r="H51" s="78">
        <v>34</v>
      </c>
      <c r="I51" s="79">
        <v>49</v>
      </c>
      <c r="J51" s="85">
        <v>83</v>
      </c>
      <c r="K51" s="172">
        <v>6.9</v>
      </c>
      <c r="L51" s="183"/>
      <c r="M51" s="179" t="s">
        <v>29</v>
      </c>
      <c r="N51" s="78">
        <v>20</v>
      </c>
      <c r="O51" s="79">
        <v>132</v>
      </c>
      <c r="P51" s="85">
        <v>152</v>
      </c>
      <c r="Q51" s="80">
        <v>15.1</v>
      </c>
      <c r="R51" s="78">
        <v>19</v>
      </c>
      <c r="S51" s="79">
        <v>64</v>
      </c>
      <c r="T51" s="85">
        <v>83</v>
      </c>
      <c r="U51" s="80">
        <v>6.9</v>
      </c>
      <c r="V51" s="14"/>
      <c r="Y51" s="124"/>
    </row>
    <row r="52" spans="2:27" s="8" customFormat="1" ht="12.75" customHeight="1">
      <c r="B52" s="13"/>
      <c r="C52" s="126" t="s">
        <v>56</v>
      </c>
      <c r="D52" s="127">
        <v>1</v>
      </c>
      <c r="E52" s="128">
        <v>5</v>
      </c>
      <c r="F52" s="130">
        <v>6</v>
      </c>
      <c r="G52" s="169">
        <v>0.6</v>
      </c>
      <c r="H52" s="127">
        <v>1</v>
      </c>
      <c r="I52" s="128">
        <v>1</v>
      </c>
      <c r="J52" s="130">
        <v>2</v>
      </c>
      <c r="K52" s="169">
        <v>0.2</v>
      </c>
      <c r="L52" s="181"/>
      <c r="M52" s="176" t="s">
        <v>85</v>
      </c>
      <c r="N52" s="127">
        <v>11</v>
      </c>
      <c r="O52" s="128">
        <v>18</v>
      </c>
      <c r="P52" s="130">
        <v>29</v>
      </c>
      <c r="Q52" s="132">
        <v>2.9</v>
      </c>
      <c r="R52" s="127">
        <v>2</v>
      </c>
      <c r="S52" s="128">
        <v>17</v>
      </c>
      <c r="T52" s="130">
        <v>19</v>
      </c>
      <c r="U52" s="132">
        <v>1.6</v>
      </c>
      <c r="V52" s="14"/>
      <c r="Y52" s="124"/>
    </row>
    <row r="53" spans="2:27" s="8" customFormat="1" ht="12.75" customHeight="1">
      <c r="B53" s="13"/>
      <c r="C53" s="133" t="s">
        <v>57</v>
      </c>
      <c r="D53" s="134">
        <v>2</v>
      </c>
      <c r="E53" s="135">
        <v>11</v>
      </c>
      <c r="F53" s="137">
        <v>13</v>
      </c>
      <c r="G53" s="170">
        <v>1.3</v>
      </c>
      <c r="H53" s="134">
        <v>3</v>
      </c>
      <c r="I53" s="135">
        <v>13</v>
      </c>
      <c r="J53" s="137">
        <v>16</v>
      </c>
      <c r="K53" s="170">
        <v>1.3</v>
      </c>
      <c r="L53" s="182"/>
      <c r="M53" s="177" t="s">
        <v>86</v>
      </c>
      <c r="N53" s="134">
        <v>13</v>
      </c>
      <c r="O53" s="135">
        <v>24</v>
      </c>
      <c r="P53" s="137">
        <v>37</v>
      </c>
      <c r="Q53" s="138">
        <v>3.7</v>
      </c>
      <c r="R53" s="134">
        <v>5</v>
      </c>
      <c r="S53" s="135">
        <v>26</v>
      </c>
      <c r="T53" s="137">
        <v>31</v>
      </c>
      <c r="U53" s="138">
        <v>2.6</v>
      </c>
      <c r="V53" s="14"/>
      <c r="Y53" s="124"/>
    </row>
    <row r="54" spans="2:27" s="8" customFormat="1" ht="12.75" customHeight="1">
      <c r="B54" s="13"/>
      <c r="C54" s="133" t="s">
        <v>58</v>
      </c>
      <c r="D54" s="134">
        <v>3</v>
      </c>
      <c r="E54" s="135">
        <v>3</v>
      </c>
      <c r="F54" s="137">
        <v>6</v>
      </c>
      <c r="G54" s="170">
        <v>0.6</v>
      </c>
      <c r="H54" s="134">
        <v>1</v>
      </c>
      <c r="I54" s="135">
        <v>5</v>
      </c>
      <c r="J54" s="137">
        <v>6</v>
      </c>
      <c r="K54" s="170">
        <v>0.5</v>
      </c>
      <c r="L54" s="182"/>
      <c r="M54" s="177" t="s">
        <v>87</v>
      </c>
      <c r="N54" s="134">
        <v>6</v>
      </c>
      <c r="O54" s="135">
        <v>19</v>
      </c>
      <c r="P54" s="137">
        <v>25</v>
      </c>
      <c r="Q54" s="138">
        <v>2.5</v>
      </c>
      <c r="R54" s="134">
        <v>0</v>
      </c>
      <c r="S54" s="135">
        <v>2</v>
      </c>
      <c r="T54" s="137">
        <v>2</v>
      </c>
      <c r="U54" s="138">
        <v>0.2</v>
      </c>
      <c r="V54" s="14"/>
      <c r="Y54" s="124"/>
    </row>
    <row r="55" spans="2:27" s="8" customFormat="1" ht="12.75" customHeight="1">
      <c r="B55" s="13"/>
      <c r="C55" s="133" t="s">
        <v>59</v>
      </c>
      <c r="D55" s="134">
        <v>3</v>
      </c>
      <c r="E55" s="135">
        <v>8</v>
      </c>
      <c r="F55" s="137">
        <v>11</v>
      </c>
      <c r="G55" s="170">
        <v>1.1000000000000001</v>
      </c>
      <c r="H55" s="134">
        <v>3</v>
      </c>
      <c r="I55" s="135">
        <v>11</v>
      </c>
      <c r="J55" s="137">
        <v>14</v>
      </c>
      <c r="K55" s="170">
        <v>1.2</v>
      </c>
      <c r="L55" s="182"/>
      <c r="M55" s="177" t="s">
        <v>88</v>
      </c>
      <c r="N55" s="134">
        <v>14</v>
      </c>
      <c r="O55" s="135">
        <v>25</v>
      </c>
      <c r="P55" s="137">
        <v>39</v>
      </c>
      <c r="Q55" s="138">
        <v>3.9</v>
      </c>
      <c r="R55" s="134">
        <v>6</v>
      </c>
      <c r="S55" s="135">
        <v>21</v>
      </c>
      <c r="T55" s="137">
        <v>27</v>
      </c>
      <c r="U55" s="138">
        <v>2.2000000000000002</v>
      </c>
      <c r="V55" s="14"/>
      <c r="Y55" s="124"/>
    </row>
    <row r="56" spans="2:27" s="8" customFormat="1" ht="12.75" customHeight="1">
      <c r="B56" s="13"/>
      <c r="C56" s="133" t="s">
        <v>60</v>
      </c>
      <c r="D56" s="134">
        <v>2</v>
      </c>
      <c r="E56" s="135">
        <v>11</v>
      </c>
      <c r="F56" s="137">
        <v>13</v>
      </c>
      <c r="G56" s="170">
        <v>1.3</v>
      </c>
      <c r="H56" s="134">
        <v>3</v>
      </c>
      <c r="I56" s="135">
        <v>4</v>
      </c>
      <c r="J56" s="137">
        <v>7</v>
      </c>
      <c r="K56" s="170">
        <v>0.6</v>
      </c>
      <c r="L56" s="182"/>
      <c r="M56" s="177" t="s">
        <v>89</v>
      </c>
      <c r="N56" s="134">
        <v>9</v>
      </c>
      <c r="O56" s="135">
        <v>20</v>
      </c>
      <c r="P56" s="137">
        <v>29</v>
      </c>
      <c r="Q56" s="138">
        <v>2.9</v>
      </c>
      <c r="R56" s="134">
        <v>4</v>
      </c>
      <c r="S56" s="135">
        <v>5</v>
      </c>
      <c r="T56" s="137">
        <v>9</v>
      </c>
      <c r="U56" s="138">
        <v>0.7</v>
      </c>
      <c r="V56" s="14"/>
      <c r="Y56" s="124"/>
    </row>
    <row r="57" spans="2:27" s="8" customFormat="1" ht="12.75" customHeight="1">
      <c r="B57" s="13"/>
      <c r="C57" s="139" t="s">
        <v>227</v>
      </c>
      <c r="D57" s="140">
        <v>2</v>
      </c>
      <c r="E57" s="141">
        <v>8</v>
      </c>
      <c r="F57" s="143">
        <v>10</v>
      </c>
      <c r="G57" s="171">
        <v>1</v>
      </c>
      <c r="H57" s="140">
        <v>1</v>
      </c>
      <c r="I57" s="141">
        <v>6</v>
      </c>
      <c r="J57" s="143">
        <v>7</v>
      </c>
      <c r="K57" s="171">
        <v>0.6</v>
      </c>
      <c r="L57" s="182"/>
      <c r="M57" s="178" t="s">
        <v>228</v>
      </c>
      <c r="N57" s="140">
        <v>9</v>
      </c>
      <c r="O57" s="141">
        <v>27</v>
      </c>
      <c r="P57" s="143">
        <v>36</v>
      </c>
      <c r="Q57" s="144">
        <v>3.6</v>
      </c>
      <c r="R57" s="140">
        <v>7</v>
      </c>
      <c r="S57" s="141">
        <v>8</v>
      </c>
      <c r="T57" s="143">
        <v>15</v>
      </c>
      <c r="U57" s="144">
        <v>1.2</v>
      </c>
      <c r="V57" s="14"/>
      <c r="Y57" s="124"/>
    </row>
    <row r="58" spans="2:27" s="8" customFormat="1" ht="13.5" customHeight="1">
      <c r="B58" s="13"/>
      <c r="C58" s="185" t="s">
        <v>29</v>
      </c>
      <c r="D58" s="186">
        <v>13</v>
      </c>
      <c r="E58" s="187">
        <v>46</v>
      </c>
      <c r="F58" s="189">
        <v>59</v>
      </c>
      <c r="G58" s="191">
        <v>5.9</v>
      </c>
      <c r="H58" s="186">
        <v>12</v>
      </c>
      <c r="I58" s="187">
        <v>40</v>
      </c>
      <c r="J58" s="189">
        <v>52</v>
      </c>
      <c r="K58" s="191">
        <v>4.3</v>
      </c>
      <c r="L58" s="183"/>
      <c r="M58" s="179" t="s">
        <v>29</v>
      </c>
      <c r="N58" s="78">
        <v>62</v>
      </c>
      <c r="O58" s="79">
        <v>133</v>
      </c>
      <c r="P58" s="85">
        <v>195</v>
      </c>
      <c r="Q58" s="80">
        <v>19.399999999999999</v>
      </c>
      <c r="R58" s="186">
        <v>24</v>
      </c>
      <c r="S58" s="187">
        <v>79</v>
      </c>
      <c r="T58" s="189">
        <v>103</v>
      </c>
      <c r="U58" s="80">
        <v>8.5</v>
      </c>
      <c r="V58" s="14"/>
      <c r="Y58" s="124"/>
    </row>
    <row r="59" spans="2:27" s="8" customFormat="1" ht="13.5" customHeight="1">
      <c r="B59" s="13"/>
      <c r="C59" s="192"/>
      <c r="D59" s="193"/>
      <c r="E59" s="193"/>
      <c r="F59" s="193"/>
      <c r="G59" s="194"/>
      <c r="H59" s="193"/>
      <c r="I59" s="193"/>
      <c r="J59" s="193"/>
      <c r="K59" s="194"/>
      <c r="L59" s="184"/>
      <c r="M59" s="180" t="s">
        <v>35</v>
      </c>
      <c r="N59" s="78">
        <v>220</v>
      </c>
      <c r="O59" s="79">
        <v>787</v>
      </c>
      <c r="P59" s="85">
        <v>1007</v>
      </c>
      <c r="Q59" s="80">
        <v>100</v>
      </c>
      <c r="R59" s="78">
        <v>305</v>
      </c>
      <c r="S59" s="79">
        <v>905</v>
      </c>
      <c r="T59" s="85">
        <v>1210</v>
      </c>
      <c r="U59" s="80">
        <v>100</v>
      </c>
      <c r="V59" s="14"/>
      <c r="Y59" s="124"/>
    </row>
    <row r="60" spans="2:27" s="8" customFormat="1" ht="6.75" customHeight="1">
      <c r="B60" s="16"/>
      <c r="C60" s="145"/>
      <c r="D60" s="146"/>
      <c r="E60" s="146"/>
      <c r="F60" s="146"/>
      <c r="G60" s="147"/>
      <c r="H60" s="146"/>
      <c r="I60" s="146"/>
      <c r="J60" s="146"/>
      <c r="K60" s="147"/>
      <c r="L60" s="147"/>
      <c r="M60" s="145"/>
      <c r="N60" s="146"/>
      <c r="O60" s="146"/>
      <c r="P60" s="146"/>
      <c r="Q60" s="147"/>
      <c r="R60" s="146"/>
      <c r="S60" s="146"/>
      <c r="T60" s="146"/>
      <c r="U60" s="147"/>
      <c r="V60" s="17"/>
      <c r="Y60" s="124"/>
    </row>
    <row r="61" spans="2:27">
      <c r="Z61" s="8"/>
      <c r="AA61" s="8"/>
    </row>
    <row r="62" spans="2:27">
      <c r="Z62" s="8"/>
      <c r="AA62" s="8"/>
    </row>
    <row r="63" spans="2:27">
      <c r="Z63" s="8"/>
      <c r="AA63" s="8"/>
    </row>
    <row r="64" spans="2:27">
      <c r="Z64" s="8"/>
      <c r="AA64" s="8"/>
    </row>
    <row r="65" spans="26:27">
      <c r="Z65" s="8"/>
      <c r="AA65" s="8"/>
    </row>
  </sheetData>
  <mergeCells count="16">
    <mergeCell ref="T14:T15"/>
    <mergeCell ref="D13:G13"/>
    <mergeCell ref="H13:K13"/>
    <mergeCell ref="N13:Q13"/>
    <mergeCell ref="R13:U13"/>
    <mergeCell ref="D14:D15"/>
    <mergeCell ref="E14:E15"/>
    <mergeCell ref="F14:F15"/>
    <mergeCell ref="H14:H15"/>
    <mergeCell ref="I14:I15"/>
    <mergeCell ref="J14:J15"/>
    <mergeCell ref="N14:N15"/>
    <mergeCell ref="O14:O15"/>
    <mergeCell ref="P14:P15"/>
    <mergeCell ref="R14:R15"/>
    <mergeCell ref="S14:S15"/>
  </mergeCells>
  <phoneticPr fontId="3"/>
  <conditionalFormatting sqref="C13:C15 C16:E23 C58:E60 C30:E30 C37:E37 C44:E44 C51:E51 G14:G15 F16:G60 P17:P60 Q14:Q60 L13:L60 D13">
    <cfRule type="cellIs" dxfId="499" priority="100" stopIfTrue="1" operator="lessThan">
      <formula>0</formula>
    </cfRule>
  </conditionalFormatting>
  <conditionalFormatting sqref="D14 F14">
    <cfRule type="cellIs" dxfId="498" priority="99" stopIfTrue="1" operator="lessThan">
      <formula>0</formula>
    </cfRule>
  </conditionalFormatting>
  <conditionalFormatting sqref="E14">
    <cfRule type="cellIs" dxfId="497" priority="98" stopIfTrue="1" operator="lessThan">
      <formula>0</formula>
    </cfRule>
  </conditionalFormatting>
  <conditionalFormatting sqref="N23:O23">
    <cfRule type="cellIs" dxfId="496" priority="96" stopIfTrue="1" operator="lessThan">
      <formula>0</formula>
    </cfRule>
  </conditionalFormatting>
  <conditionalFormatting sqref="N59:O60">
    <cfRule type="cellIs" dxfId="495" priority="97" stopIfTrue="1" operator="lessThan">
      <formula>0</formula>
    </cfRule>
  </conditionalFormatting>
  <conditionalFormatting sqref="C24 C26 C28:C29">
    <cfRule type="cellIs" dxfId="494" priority="95" stopIfTrue="1" operator="lessThan">
      <formula>0</formula>
    </cfRule>
  </conditionalFormatting>
  <conditionalFormatting sqref="C31 C33 C35:C36">
    <cfRule type="cellIs" dxfId="493" priority="91" stopIfTrue="1" operator="lessThan">
      <formula>0</formula>
    </cfRule>
  </conditionalFormatting>
  <conditionalFormatting sqref="N30:O30">
    <cfRule type="cellIs" dxfId="492" priority="94" stopIfTrue="1" operator="lessThan">
      <formula>0</formula>
    </cfRule>
  </conditionalFormatting>
  <conditionalFormatting sqref="C25">
    <cfRule type="cellIs" dxfId="491" priority="93" stopIfTrue="1" operator="lessThan">
      <formula>0</formula>
    </cfRule>
  </conditionalFormatting>
  <conditionalFormatting sqref="C32">
    <cfRule type="cellIs" dxfId="490" priority="89" stopIfTrue="1" operator="lessThan">
      <formula>0</formula>
    </cfRule>
  </conditionalFormatting>
  <conditionalFormatting sqref="C27">
    <cfRule type="cellIs" dxfId="489" priority="92" stopIfTrue="1" operator="lessThan">
      <formula>0</formula>
    </cfRule>
  </conditionalFormatting>
  <conditionalFormatting sqref="C34">
    <cfRule type="cellIs" dxfId="488" priority="88" stopIfTrue="1" operator="lessThan">
      <formula>0</formula>
    </cfRule>
  </conditionalFormatting>
  <conditionalFormatting sqref="N37:O37">
    <cfRule type="cellIs" dxfId="487" priority="90" stopIfTrue="1" operator="lessThan">
      <formula>0</formula>
    </cfRule>
  </conditionalFormatting>
  <conditionalFormatting sqref="C38 C40 C42:C43">
    <cfRule type="cellIs" dxfId="486" priority="87" stopIfTrue="1" operator="lessThan">
      <formula>0</formula>
    </cfRule>
  </conditionalFormatting>
  <conditionalFormatting sqref="N44:O44">
    <cfRule type="cellIs" dxfId="485" priority="86" stopIfTrue="1" operator="lessThan">
      <formula>0</formula>
    </cfRule>
  </conditionalFormatting>
  <conditionalFormatting sqref="C39">
    <cfRule type="cellIs" dxfId="484" priority="85" stopIfTrue="1" operator="lessThan">
      <formula>0</formula>
    </cfRule>
  </conditionalFormatting>
  <conditionalFormatting sqref="C41">
    <cfRule type="cellIs" dxfId="483" priority="84" stopIfTrue="1" operator="lessThan">
      <formula>0</formula>
    </cfRule>
  </conditionalFormatting>
  <conditionalFormatting sqref="C45 C47 C49:C50">
    <cfRule type="cellIs" dxfId="482" priority="83" stopIfTrue="1" operator="lessThan">
      <formula>0</formula>
    </cfRule>
  </conditionalFormatting>
  <conditionalFormatting sqref="N51:O51">
    <cfRule type="cellIs" dxfId="481" priority="82" stopIfTrue="1" operator="lessThan">
      <formula>0</formula>
    </cfRule>
  </conditionalFormatting>
  <conditionalFormatting sqref="C46">
    <cfRule type="cellIs" dxfId="480" priority="81" stopIfTrue="1" operator="lessThan">
      <formula>0</formula>
    </cfRule>
  </conditionalFormatting>
  <conditionalFormatting sqref="C48">
    <cfRule type="cellIs" dxfId="479" priority="80" stopIfTrue="1" operator="lessThan">
      <formula>0</formula>
    </cfRule>
  </conditionalFormatting>
  <conditionalFormatting sqref="N58:O58">
    <cfRule type="cellIs" dxfId="478" priority="78" stopIfTrue="1" operator="lessThan">
      <formula>0</formula>
    </cfRule>
  </conditionalFormatting>
  <conditionalFormatting sqref="C52 C54 C56:C57">
    <cfRule type="cellIs" dxfId="477" priority="79" stopIfTrue="1" operator="lessThan">
      <formula>0</formula>
    </cfRule>
  </conditionalFormatting>
  <conditionalFormatting sqref="C53">
    <cfRule type="cellIs" dxfId="476" priority="77" stopIfTrue="1" operator="lessThan">
      <formula>0</formula>
    </cfRule>
  </conditionalFormatting>
  <conditionalFormatting sqref="C55">
    <cfRule type="cellIs" dxfId="475" priority="76" stopIfTrue="1" operator="lessThan">
      <formula>0</formula>
    </cfRule>
  </conditionalFormatting>
  <conditionalFormatting sqref="M14:M17 M19 M21:M22">
    <cfRule type="cellIs" dxfId="474" priority="75" stopIfTrue="1" operator="lessThan">
      <formula>0</formula>
    </cfRule>
  </conditionalFormatting>
  <conditionalFormatting sqref="M59:M60">
    <cfRule type="cellIs" dxfId="473" priority="74" stopIfTrue="1" operator="lessThan">
      <formula>0</formula>
    </cfRule>
  </conditionalFormatting>
  <conditionalFormatting sqref="M23">
    <cfRule type="cellIs" dxfId="472" priority="73" stopIfTrue="1" operator="lessThan">
      <formula>0</formula>
    </cfRule>
  </conditionalFormatting>
  <conditionalFormatting sqref="M18">
    <cfRule type="cellIs" dxfId="471" priority="72" stopIfTrue="1" operator="lessThan">
      <formula>0</formula>
    </cfRule>
  </conditionalFormatting>
  <conditionalFormatting sqref="M20">
    <cfRule type="cellIs" dxfId="470" priority="71" stopIfTrue="1" operator="lessThan">
      <formula>0</formula>
    </cfRule>
  </conditionalFormatting>
  <conditionalFormatting sqref="M24 M26 M28:M29">
    <cfRule type="cellIs" dxfId="469" priority="70" stopIfTrue="1" operator="lessThan">
      <formula>0</formula>
    </cfRule>
  </conditionalFormatting>
  <conditionalFormatting sqref="M30">
    <cfRule type="cellIs" dxfId="468" priority="69" stopIfTrue="1" operator="lessThan">
      <formula>0</formula>
    </cfRule>
  </conditionalFormatting>
  <conditionalFormatting sqref="M25">
    <cfRule type="cellIs" dxfId="467" priority="68" stopIfTrue="1" operator="lessThan">
      <formula>0</formula>
    </cfRule>
  </conditionalFormatting>
  <conditionalFormatting sqref="M27">
    <cfRule type="cellIs" dxfId="466" priority="67" stopIfTrue="1" operator="lessThan">
      <formula>0</formula>
    </cfRule>
  </conditionalFormatting>
  <conditionalFormatting sqref="M31 M33 M35:M36">
    <cfRule type="cellIs" dxfId="465" priority="66" stopIfTrue="1" operator="lessThan">
      <formula>0</formula>
    </cfRule>
  </conditionalFormatting>
  <conditionalFormatting sqref="M37">
    <cfRule type="cellIs" dxfId="464" priority="65" stopIfTrue="1" operator="lessThan">
      <formula>0</formula>
    </cfRule>
  </conditionalFormatting>
  <conditionalFormatting sqref="M32">
    <cfRule type="cellIs" dxfId="463" priority="64" stopIfTrue="1" operator="lessThan">
      <formula>0</formula>
    </cfRule>
  </conditionalFormatting>
  <conditionalFormatting sqref="M34">
    <cfRule type="cellIs" dxfId="462" priority="63" stopIfTrue="1" operator="lessThan">
      <formula>0</formula>
    </cfRule>
  </conditionalFormatting>
  <conditionalFormatting sqref="M38 M40 M42:M43">
    <cfRule type="cellIs" dxfId="461" priority="62" stopIfTrue="1" operator="lessThan">
      <formula>0</formula>
    </cfRule>
  </conditionalFormatting>
  <conditionalFormatting sqref="M44">
    <cfRule type="cellIs" dxfId="460" priority="61" stopIfTrue="1" operator="lessThan">
      <formula>0</formula>
    </cfRule>
  </conditionalFormatting>
  <conditionalFormatting sqref="M39">
    <cfRule type="cellIs" dxfId="459" priority="60" stopIfTrue="1" operator="lessThan">
      <formula>0</formula>
    </cfRule>
  </conditionalFormatting>
  <conditionalFormatting sqref="M41">
    <cfRule type="cellIs" dxfId="458" priority="59" stopIfTrue="1" operator="lessThan">
      <formula>0</formula>
    </cfRule>
  </conditionalFormatting>
  <conditionalFormatting sqref="M45 M47 M49:M50">
    <cfRule type="cellIs" dxfId="457" priority="58" stopIfTrue="1" operator="lessThan">
      <formula>0</formula>
    </cfRule>
  </conditionalFormatting>
  <conditionalFormatting sqref="M51">
    <cfRule type="cellIs" dxfId="456" priority="57" stopIfTrue="1" operator="lessThan">
      <formula>0</formula>
    </cfRule>
  </conditionalFormatting>
  <conditionalFormatting sqref="M46">
    <cfRule type="cellIs" dxfId="455" priority="56" stopIfTrue="1" operator="lessThan">
      <formula>0</formula>
    </cfRule>
  </conditionalFormatting>
  <conditionalFormatting sqref="M48">
    <cfRule type="cellIs" dxfId="454" priority="55" stopIfTrue="1" operator="lessThan">
      <formula>0</formula>
    </cfRule>
  </conditionalFormatting>
  <conditionalFormatting sqref="M52 M54 M56:M57">
    <cfRule type="cellIs" dxfId="453" priority="54" stopIfTrue="1" operator="lessThan">
      <formula>0</formula>
    </cfRule>
  </conditionalFormatting>
  <conditionalFormatting sqref="M58">
    <cfRule type="cellIs" dxfId="452" priority="53" stopIfTrue="1" operator="lessThan">
      <formula>0</formula>
    </cfRule>
  </conditionalFormatting>
  <conditionalFormatting sqref="M53">
    <cfRule type="cellIs" dxfId="451" priority="52" stopIfTrue="1" operator="lessThan">
      <formula>0</formula>
    </cfRule>
  </conditionalFormatting>
  <conditionalFormatting sqref="M55">
    <cfRule type="cellIs" dxfId="450" priority="51" stopIfTrue="1" operator="lessThan">
      <formula>0</formula>
    </cfRule>
  </conditionalFormatting>
  <conditionalFormatting sqref="N17:O17 N19:O19 N21:O22">
    <cfRule type="cellIs" dxfId="449" priority="50" stopIfTrue="1" operator="lessThan">
      <formula>0</formula>
    </cfRule>
  </conditionalFormatting>
  <conditionalFormatting sqref="N18:O18">
    <cfRule type="cellIs" dxfId="448" priority="49" stopIfTrue="1" operator="lessThan">
      <formula>0</formula>
    </cfRule>
  </conditionalFormatting>
  <conditionalFormatting sqref="N20:O20">
    <cfRule type="cellIs" dxfId="447" priority="48" stopIfTrue="1" operator="lessThan">
      <formula>0</formula>
    </cfRule>
  </conditionalFormatting>
  <conditionalFormatting sqref="H17:I23 H58:I60 H30:I30 H37:I37 H44:I44 H51:I51 J17:K60 K14:K16">
    <cfRule type="cellIs" dxfId="446" priority="47" stopIfTrue="1" operator="lessThan">
      <formula>0</formula>
    </cfRule>
  </conditionalFormatting>
  <conditionalFormatting sqref="R17:S23 R58:S58 R30:S30 R37:S37 R44:S44 R51:S51 T17:U58 R60:U60 U14:U16">
    <cfRule type="cellIs" dxfId="445" priority="46" stopIfTrue="1" operator="lessThan">
      <formula>0</formula>
    </cfRule>
  </conditionalFormatting>
  <conditionalFormatting sqref="M13">
    <cfRule type="cellIs" dxfId="444" priority="45" stopIfTrue="1" operator="lessThan">
      <formula>0</formula>
    </cfRule>
  </conditionalFormatting>
  <conditionalFormatting sqref="R14 T14">
    <cfRule type="cellIs" dxfId="443" priority="32" stopIfTrue="1" operator="lessThan">
      <formula>0</formula>
    </cfRule>
  </conditionalFormatting>
  <conditionalFormatting sqref="N13">
    <cfRule type="cellIs" dxfId="442" priority="44" stopIfTrue="1" operator="lessThan">
      <formula>0</formula>
    </cfRule>
  </conditionalFormatting>
  <conditionalFormatting sqref="R13">
    <cfRule type="cellIs" dxfId="441" priority="43" stopIfTrue="1" operator="lessThan">
      <formula>0</formula>
    </cfRule>
  </conditionalFormatting>
  <conditionalFormatting sqref="H13">
    <cfRule type="cellIs" dxfId="440" priority="42" stopIfTrue="1" operator="lessThan">
      <formula>0</formula>
    </cfRule>
  </conditionalFormatting>
  <conditionalFormatting sqref="T59:U59">
    <cfRule type="cellIs" dxfId="439" priority="41" stopIfTrue="1" operator="lessThan">
      <formula>0</formula>
    </cfRule>
  </conditionalFormatting>
  <conditionalFormatting sqref="R59:S59">
    <cfRule type="cellIs" dxfId="438" priority="40" stopIfTrue="1" operator="lessThan">
      <formula>0</formula>
    </cfRule>
  </conditionalFormatting>
  <conditionalFormatting sqref="H16:J16">
    <cfRule type="cellIs" dxfId="437" priority="39" stopIfTrue="1" operator="lessThan">
      <formula>0</formula>
    </cfRule>
  </conditionalFormatting>
  <conditionalFormatting sqref="H14 J14">
    <cfRule type="cellIs" dxfId="436" priority="38" stopIfTrue="1" operator="lessThan">
      <formula>0</formula>
    </cfRule>
  </conditionalFormatting>
  <conditionalFormatting sqref="I14">
    <cfRule type="cellIs" dxfId="435" priority="37" stopIfTrue="1" operator="lessThan">
      <formula>0</formula>
    </cfRule>
  </conditionalFormatting>
  <conditionalFormatting sqref="N16:P16">
    <cfRule type="cellIs" dxfId="434" priority="36" stopIfTrue="1" operator="lessThan">
      <formula>0</formula>
    </cfRule>
  </conditionalFormatting>
  <conditionalFormatting sqref="N14 P14">
    <cfRule type="cellIs" dxfId="433" priority="35" stopIfTrue="1" operator="lessThan">
      <formula>0</formula>
    </cfRule>
  </conditionalFormatting>
  <conditionalFormatting sqref="O14">
    <cfRule type="cellIs" dxfId="432" priority="34" stopIfTrue="1" operator="lessThan">
      <formula>0</formula>
    </cfRule>
  </conditionalFormatting>
  <conditionalFormatting sqref="R16:T16">
    <cfRule type="cellIs" dxfId="431" priority="33" stopIfTrue="1" operator="lessThan">
      <formula>0</formula>
    </cfRule>
  </conditionalFormatting>
  <conditionalFormatting sqref="S14">
    <cfRule type="cellIs" dxfId="430" priority="31" stopIfTrue="1" operator="lessThan">
      <formula>0</formula>
    </cfRule>
  </conditionalFormatting>
  <conditionalFormatting sqref="D24:E29">
    <cfRule type="cellIs" dxfId="429" priority="30" stopIfTrue="1" operator="lessThan">
      <formula>0</formula>
    </cfRule>
  </conditionalFormatting>
  <conditionalFormatting sqref="D31:E36">
    <cfRule type="cellIs" dxfId="428" priority="29" stopIfTrue="1" operator="lessThan">
      <formula>0</formula>
    </cfRule>
  </conditionalFormatting>
  <conditionalFormatting sqref="D38:E43">
    <cfRule type="cellIs" dxfId="427" priority="28" stopIfTrue="1" operator="lessThan">
      <formula>0</formula>
    </cfRule>
  </conditionalFormatting>
  <conditionalFormatting sqref="D45:E50">
    <cfRule type="cellIs" dxfId="426" priority="27" stopIfTrue="1" operator="lessThan">
      <formula>0</formula>
    </cfRule>
  </conditionalFormatting>
  <conditionalFormatting sqref="D52:E57">
    <cfRule type="cellIs" dxfId="425" priority="26" stopIfTrue="1" operator="lessThan">
      <formula>0</formula>
    </cfRule>
  </conditionalFormatting>
  <conditionalFormatting sqref="H24:I29">
    <cfRule type="cellIs" dxfId="424" priority="25" stopIfTrue="1" operator="lessThan">
      <formula>0</formula>
    </cfRule>
  </conditionalFormatting>
  <conditionalFormatting sqref="H31:I36">
    <cfRule type="cellIs" dxfId="423" priority="24" stopIfTrue="1" operator="lessThan">
      <formula>0</formula>
    </cfRule>
  </conditionalFormatting>
  <conditionalFormatting sqref="H38:I43">
    <cfRule type="cellIs" dxfId="422" priority="23" stopIfTrue="1" operator="lessThan">
      <formula>0</formula>
    </cfRule>
  </conditionalFormatting>
  <conditionalFormatting sqref="H45:I50">
    <cfRule type="cellIs" dxfId="421" priority="22" stopIfTrue="1" operator="lessThan">
      <formula>0</formula>
    </cfRule>
  </conditionalFormatting>
  <conditionalFormatting sqref="H52:I57">
    <cfRule type="cellIs" dxfId="420" priority="21" stopIfTrue="1" operator="lessThan">
      <formula>0</formula>
    </cfRule>
  </conditionalFormatting>
  <conditionalFormatting sqref="N24:O24 N26:O26 N28:O29">
    <cfRule type="cellIs" dxfId="419" priority="20" stopIfTrue="1" operator="lessThan">
      <formula>0</formula>
    </cfRule>
  </conditionalFormatting>
  <conditionalFormatting sqref="N25:O25">
    <cfRule type="cellIs" dxfId="418" priority="19" stopIfTrue="1" operator="lessThan">
      <formula>0</formula>
    </cfRule>
  </conditionalFormatting>
  <conditionalFormatting sqref="N27:O27">
    <cfRule type="cellIs" dxfId="417" priority="18" stopIfTrue="1" operator="lessThan">
      <formula>0</formula>
    </cfRule>
  </conditionalFormatting>
  <conditionalFormatting sqref="N31:O31 N33:O33 N35:O36">
    <cfRule type="cellIs" dxfId="416" priority="17" stopIfTrue="1" operator="lessThan">
      <formula>0</formula>
    </cfRule>
  </conditionalFormatting>
  <conditionalFormatting sqref="N32:O32">
    <cfRule type="cellIs" dxfId="415" priority="16" stopIfTrue="1" operator="lessThan">
      <formula>0</formula>
    </cfRule>
  </conditionalFormatting>
  <conditionalFormatting sqref="N34:O34">
    <cfRule type="cellIs" dxfId="414" priority="15" stopIfTrue="1" operator="lessThan">
      <formula>0</formula>
    </cfRule>
  </conditionalFormatting>
  <conditionalFormatting sqref="N38:O38 N40:O40 N42:O43">
    <cfRule type="cellIs" dxfId="413" priority="14" stopIfTrue="1" operator="lessThan">
      <formula>0</formula>
    </cfRule>
  </conditionalFormatting>
  <conditionalFormatting sqref="N39:O39">
    <cfRule type="cellIs" dxfId="412" priority="13" stopIfTrue="1" operator="lessThan">
      <formula>0</formula>
    </cfRule>
  </conditionalFormatting>
  <conditionalFormatting sqref="N41:O41">
    <cfRule type="cellIs" dxfId="411" priority="12" stopIfTrue="1" operator="lessThan">
      <formula>0</formula>
    </cfRule>
  </conditionalFormatting>
  <conditionalFormatting sqref="N45:O45 N47:O47 N49:O50">
    <cfRule type="cellIs" dxfId="410" priority="11" stopIfTrue="1" operator="lessThan">
      <formula>0</formula>
    </cfRule>
  </conditionalFormatting>
  <conditionalFormatting sqref="N46:O46">
    <cfRule type="cellIs" dxfId="409" priority="10" stopIfTrue="1" operator="lessThan">
      <formula>0</formula>
    </cfRule>
  </conditionalFormatting>
  <conditionalFormatting sqref="N48:O48">
    <cfRule type="cellIs" dxfId="408" priority="9" stopIfTrue="1" operator="lessThan">
      <formula>0</formula>
    </cfRule>
  </conditionalFormatting>
  <conditionalFormatting sqref="N52:O52 N54:O54 N56:O57">
    <cfRule type="cellIs" dxfId="407" priority="8" stopIfTrue="1" operator="lessThan">
      <formula>0</formula>
    </cfRule>
  </conditionalFormatting>
  <conditionalFormatting sqref="N53:O53">
    <cfRule type="cellIs" dxfId="406" priority="7" stopIfTrue="1" operator="lessThan">
      <formula>0</formula>
    </cfRule>
  </conditionalFormatting>
  <conditionalFormatting sqref="N55:O55">
    <cfRule type="cellIs" dxfId="405" priority="6" stopIfTrue="1" operator="lessThan">
      <formula>0</formula>
    </cfRule>
  </conditionalFormatting>
  <conditionalFormatting sqref="R24:S29">
    <cfRule type="cellIs" dxfId="404" priority="5" stopIfTrue="1" operator="lessThan">
      <formula>0</formula>
    </cfRule>
  </conditionalFormatting>
  <conditionalFormatting sqref="R31:S36">
    <cfRule type="cellIs" dxfId="403" priority="4" stopIfTrue="1" operator="lessThan">
      <formula>0</formula>
    </cfRule>
  </conditionalFormatting>
  <conditionalFormatting sqref="R38:S43">
    <cfRule type="cellIs" dxfId="402" priority="3" stopIfTrue="1" operator="lessThan">
      <formula>0</formula>
    </cfRule>
  </conditionalFormatting>
  <conditionalFormatting sqref="R45:S50">
    <cfRule type="cellIs" dxfId="401" priority="2" stopIfTrue="1" operator="lessThan">
      <formula>0</formula>
    </cfRule>
  </conditionalFormatting>
  <conditionalFormatting sqref="R52:S57">
    <cfRule type="cellIs" dxfId="400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1.375" style="2" customWidth="1"/>
    <col min="3" max="3" width="6.875" style="6" customWidth="1"/>
    <col min="4" max="11" width="4.625" style="2" customWidth="1"/>
    <col min="12" max="12" width="0.625" style="2" customWidth="1"/>
    <col min="13" max="13" width="6.875" style="6" customWidth="1"/>
    <col min="14" max="21" width="4.625" style="2" customWidth="1"/>
    <col min="22" max="22" width="1.375" style="2" customWidth="1"/>
    <col min="23" max="23" width="4.25" style="2" customWidth="1"/>
    <col min="24" max="24" width="4.625" style="2" customWidth="1"/>
    <col min="25" max="25" width="4.125" style="2" customWidth="1"/>
    <col min="26" max="27" width="3.625" style="2" customWidth="1"/>
    <col min="28" max="28" width="1.75" style="2" customWidth="1"/>
    <col min="29" max="32" width="3.625" style="2" customWidth="1"/>
    <col min="33" max="36" width="3.75" style="2" customWidth="1"/>
    <col min="37" max="16384" width="9" style="2"/>
  </cols>
  <sheetData>
    <row r="2" spans="2:36" ht="24.95" customHeight="1">
      <c r="B2" s="24" t="s">
        <v>16</v>
      </c>
      <c r="C2" s="18"/>
      <c r="D2" s="1"/>
      <c r="E2" s="1"/>
      <c r="F2" s="1"/>
      <c r="G2" s="89"/>
      <c r="H2" s="1"/>
      <c r="I2" s="1"/>
      <c r="J2" s="1"/>
      <c r="K2" s="65" t="s">
        <v>9</v>
      </c>
      <c r="L2" s="89"/>
      <c r="M2" s="18"/>
      <c r="N2" s="26"/>
      <c r="O2" s="86"/>
      <c r="P2" s="89"/>
      <c r="Q2" s="1"/>
      <c r="R2" s="1"/>
      <c r="S2" s="1"/>
      <c r="T2" s="1"/>
      <c r="U2" s="89"/>
      <c r="V2" s="7"/>
    </row>
    <row r="3" spans="2:36" ht="20.100000000000001" customHeight="1">
      <c r="B3" s="66" t="s">
        <v>11</v>
      </c>
      <c r="C3" s="58"/>
      <c r="D3" s="59"/>
      <c r="E3" s="59"/>
      <c r="F3" s="59"/>
      <c r="G3" s="90"/>
      <c r="H3" s="59"/>
      <c r="I3" s="59"/>
      <c r="J3" s="59"/>
      <c r="K3" s="62"/>
      <c r="L3" s="90"/>
      <c r="M3" s="58"/>
      <c r="N3" s="60"/>
      <c r="O3" s="4"/>
      <c r="P3" s="90"/>
      <c r="Q3" s="59"/>
      <c r="R3" s="59"/>
      <c r="S3" s="59"/>
      <c r="T3" s="59"/>
      <c r="U3" s="90"/>
      <c r="V3" s="61"/>
    </row>
    <row r="4" spans="2:36" ht="24.95" customHeight="1">
      <c r="B4" s="19"/>
      <c r="C4" s="22" t="s">
        <v>2</v>
      </c>
      <c r="D4" s="20"/>
      <c r="E4" s="20"/>
      <c r="F4" s="20"/>
      <c r="G4" s="91"/>
      <c r="H4" s="20"/>
      <c r="I4" s="20"/>
      <c r="J4" s="20"/>
      <c r="K4" s="63"/>
      <c r="L4" s="91"/>
      <c r="M4" s="22"/>
      <c r="N4" s="20"/>
      <c r="O4" s="4"/>
      <c r="P4" s="91"/>
      <c r="Q4" s="3"/>
      <c r="R4" s="20"/>
      <c r="S4" s="20"/>
      <c r="T4" s="20"/>
      <c r="U4" s="91"/>
      <c r="V4" s="5"/>
    </row>
    <row r="5" spans="2:36" ht="24.95" customHeight="1">
      <c r="B5" s="19"/>
      <c r="C5" s="25" t="s">
        <v>204</v>
      </c>
      <c r="D5" s="20"/>
      <c r="E5" s="20"/>
      <c r="F5" s="20"/>
      <c r="G5" s="91"/>
      <c r="H5" s="20"/>
      <c r="I5" s="20"/>
      <c r="J5" s="20"/>
      <c r="K5" s="63"/>
      <c r="L5" s="91"/>
      <c r="M5" s="25"/>
      <c r="N5" s="20"/>
      <c r="O5" s="4"/>
      <c r="P5" s="91"/>
      <c r="Q5" s="3"/>
      <c r="R5" s="20"/>
      <c r="S5" s="20"/>
      <c r="T5" s="20"/>
      <c r="U5" s="91"/>
      <c r="V5" s="5"/>
    </row>
    <row r="6" spans="2:36" ht="24.95" customHeight="1">
      <c r="B6" s="19"/>
      <c r="C6" s="22" t="s">
        <v>7</v>
      </c>
      <c r="D6" s="20"/>
      <c r="E6" s="20"/>
      <c r="F6" s="20"/>
      <c r="G6" s="91"/>
      <c r="H6" s="20"/>
      <c r="I6" s="20"/>
      <c r="J6" s="20"/>
      <c r="K6" s="63"/>
      <c r="L6" s="91"/>
      <c r="M6" s="22"/>
      <c r="N6" s="20"/>
      <c r="O6" s="4"/>
      <c r="P6" s="91"/>
      <c r="Q6" s="3"/>
      <c r="R6" s="20"/>
      <c r="S6" s="20"/>
      <c r="T6" s="20"/>
      <c r="U6" s="91"/>
      <c r="V6" s="5"/>
    </row>
    <row r="7" spans="2:36" ht="24.95" customHeight="1">
      <c r="B7" s="19"/>
      <c r="C7" s="23" t="s">
        <v>134</v>
      </c>
      <c r="D7" s="20"/>
      <c r="E7" s="20"/>
      <c r="F7" s="20"/>
      <c r="G7" s="91"/>
      <c r="H7" s="20"/>
      <c r="I7" s="20"/>
      <c r="J7" s="20"/>
      <c r="K7" s="63"/>
      <c r="L7" s="91"/>
      <c r="M7" s="23"/>
      <c r="N7" s="20"/>
      <c r="O7" s="4"/>
      <c r="P7" s="91"/>
      <c r="Q7" s="3"/>
      <c r="R7" s="20"/>
      <c r="S7" s="20"/>
      <c r="T7" s="20"/>
      <c r="U7" s="91"/>
      <c r="V7" s="5"/>
    </row>
    <row r="8" spans="2:36" ht="24.95" customHeight="1">
      <c r="B8" s="19"/>
      <c r="C8" s="22" t="s">
        <v>1</v>
      </c>
      <c r="D8" s="20"/>
      <c r="E8" s="20"/>
      <c r="F8" s="20"/>
      <c r="G8" s="91"/>
      <c r="H8" s="20"/>
      <c r="I8" s="20"/>
      <c r="J8" s="20"/>
      <c r="K8" s="63"/>
      <c r="L8" s="91"/>
      <c r="M8" s="22"/>
      <c r="N8" s="20"/>
      <c r="O8" s="4"/>
      <c r="P8" s="91"/>
      <c r="Q8" s="3"/>
      <c r="R8" s="20"/>
      <c r="S8" s="20"/>
      <c r="T8" s="20"/>
      <c r="U8" s="91"/>
      <c r="V8" s="5"/>
    </row>
    <row r="9" spans="2:36" ht="24.95" customHeight="1">
      <c r="B9" s="19"/>
      <c r="C9" s="25" t="s">
        <v>174</v>
      </c>
      <c r="D9" s="20"/>
      <c r="E9" s="20"/>
      <c r="F9" s="20"/>
      <c r="G9" s="91"/>
      <c r="H9" s="20"/>
      <c r="I9" s="20"/>
      <c r="J9" s="20"/>
      <c r="K9" s="63"/>
      <c r="L9" s="91"/>
      <c r="M9" s="25"/>
      <c r="N9" s="20"/>
      <c r="O9" s="4"/>
      <c r="P9" s="91"/>
      <c r="Q9" s="3"/>
      <c r="R9" s="20"/>
      <c r="S9" s="20"/>
      <c r="T9" s="20"/>
      <c r="U9" s="91"/>
      <c r="V9" s="5"/>
    </row>
    <row r="10" spans="2:36" ht="24.95" customHeight="1">
      <c r="B10" s="19"/>
      <c r="C10" s="81" t="s">
        <v>18</v>
      </c>
      <c r="D10" s="20"/>
      <c r="E10" s="20"/>
      <c r="F10" s="20"/>
      <c r="G10" s="91"/>
      <c r="H10" s="20"/>
      <c r="I10" s="20"/>
      <c r="J10" s="20"/>
      <c r="K10" s="63"/>
      <c r="L10" s="91"/>
      <c r="M10" s="81"/>
      <c r="N10" s="20"/>
      <c r="O10" s="4"/>
      <c r="P10" s="91"/>
      <c r="Q10" s="3"/>
      <c r="R10" s="20"/>
      <c r="S10" s="20"/>
      <c r="T10" s="20"/>
      <c r="U10" s="91"/>
      <c r="V10" s="5"/>
    </row>
    <row r="11" spans="2:36" ht="24.95" customHeight="1">
      <c r="B11" s="19"/>
      <c r="C11" s="82" t="s">
        <v>136</v>
      </c>
      <c r="D11" s="21"/>
      <c r="E11" s="21"/>
      <c r="F11" s="148"/>
      <c r="G11" s="93"/>
      <c r="H11" s="21"/>
      <c r="I11" s="21"/>
      <c r="J11" s="21"/>
      <c r="K11" s="64"/>
      <c r="L11" s="91"/>
      <c r="M11" s="82"/>
      <c r="N11" s="148"/>
      <c r="O11" s="92"/>
      <c r="P11" s="93"/>
      <c r="Q11" s="92"/>
      <c r="R11" s="21"/>
      <c r="S11" s="21"/>
      <c r="T11" s="148"/>
      <c r="U11" s="93"/>
      <c r="V11" s="149"/>
    </row>
    <row r="12" spans="2:36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0"/>
      <c r="N12" s="11"/>
      <c r="O12" s="11"/>
      <c r="P12" s="11"/>
      <c r="Q12" s="11"/>
      <c r="R12" s="11"/>
      <c r="S12" s="11"/>
      <c r="T12" s="11"/>
      <c r="U12" s="11"/>
      <c r="V12" s="12"/>
    </row>
    <row r="13" spans="2:36" s="8" customFormat="1" ht="14.25" customHeight="1">
      <c r="B13" s="13"/>
      <c r="C13" s="268" t="s">
        <v>176</v>
      </c>
      <c r="D13" s="759" t="s">
        <v>229</v>
      </c>
      <c r="E13" s="760"/>
      <c r="F13" s="760"/>
      <c r="G13" s="761"/>
      <c r="H13" s="759" t="s">
        <v>230</v>
      </c>
      <c r="I13" s="760"/>
      <c r="J13" s="760"/>
      <c r="K13" s="761"/>
      <c r="L13" s="269"/>
      <c r="M13" s="268" t="s">
        <v>176</v>
      </c>
      <c r="N13" s="759" t="s">
        <v>231</v>
      </c>
      <c r="O13" s="760"/>
      <c r="P13" s="760"/>
      <c r="Q13" s="761"/>
      <c r="R13" s="759" t="s">
        <v>232</v>
      </c>
      <c r="S13" s="760"/>
      <c r="T13" s="760"/>
      <c r="U13" s="761"/>
      <c r="V13" s="14"/>
      <c r="W13" s="15"/>
    </row>
    <row r="14" spans="2:36" s="8" customFormat="1" ht="9.9499999999999993" customHeight="1">
      <c r="B14" s="13"/>
      <c r="C14" s="68" t="s">
        <v>14</v>
      </c>
      <c r="D14" s="762" t="s">
        <v>181</v>
      </c>
      <c r="E14" s="763" t="s">
        <v>182</v>
      </c>
      <c r="F14" s="752" t="s">
        <v>3</v>
      </c>
      <c r="G14" s="94" t="s">
        <v>4</v>
      </c>
      <c r="H14" s="762" t="s">
        <v>181</v>
      </c>
      <c r="I14" s="763" t="s">
        <v>182</v>
      </c>
      <c r="J14" s="752" t="s">
        <v>3</v>
      </c>
      <c r="K14" s="94" t="s">
        <v>4</v>
      </c>
      <c r="L14" s="72"/>
      <c r="M14" s="173" t="s">
        <v>14</v>
      </c>
      <c r="N14" s="762" t="s">
        <v>181</v>
      </c>
      <c r="O14" s="763" t="s">
        <v>182</v>
      </c>
      <c r="P14" s="752" t="s">
        <v>3</v>
      </c>
      <c r="Q14" s="69" t="s">
        <v>4</v>
      </c>
      <c r="R14" s="762" t="s">
        <v>181</v>
      </c>
      <c r="S14" s="763" t="s">
        <v>182</v>
      </c>
      <c r="T14" s="752" t="s">
        <v>3</v>
      </c>
      <c r="U14" s="72" t="s">
        <v>4</v>
      </c>
      <c r="V14" s="14"/>
      <c r="AA14" s="15"/>
    </row>
    <row r="15" spans="2:36" s="8" customFormat="1" ht="9.9499999999999993" customHeight="1">
      <c r="B15" s="13"/>
      <c r="C15" s="70"/>
      <c r="D15" s="762"/>
      <c r="E15" s="764"/>
      <c r="F15" s="752"/>
      <c r="G15" s="94" t="s">
        <v>13</v>
      </c>
      <c r="H15" s="762"/>
      <c r="I15" s="764"/>
      <c r="J15" s="752"/>
      <c r="K15" s="94" t="s">
        <v>13</v>
      </c>
      <c r="L15" s="72"/>
      <c r="M15" s="174"/>
      <c r="N15" s="762"/>
      <c r="O15" s="764"/>
      <c r="P15" s="752"/>
      <c r="Q15" s="72" t="s">
        <v>13</v>
      </c>
      <c r="R15" s="762"/>
      <c r="S15" s="764"/>
      <c r="T15" s="752"/>
      <c r="U15" s="72" t="s">
        <v>13</v>
      </c>
      <c r="V15" s="14"/>
    </row>
    <row r="16" spans="2:36" s="8" customFormat="1" ht="9.9499999999999993" customHeight="1">
      <c r="B16" s="67"/>
      <c r="C16" s="73" t="s">
        <v>183</v>
      </c>
      <c r="D16" s="74" t="s">
        <v>184</v>
      </c>
      <c r="E16" s="75" t="s">
        <v>0</v>
      </c>
      <c r="F16" s="76" t="s">
        <v>185</v>
      </c>
      <c r="G16" s="168" t="s">
        <v>6</v>
      </c>
      <c r="H16" s="74" t="s">
        <v>184</v>
      </c>
      <c r="I16" s="75" t="s">
        <v>0</v>
      </c>
      <c r="J16" s="76" t="s">
        <v>185</v>
      </c>
      <c r="K16" s="168" t="s">
        <v>6</v>
      </c>
      <c r="L16" s="72"/>
      <c r="M16" s="175" t="s">
        <v>183</v>
      </c>
      <c r="N16" s="74" t="s">
        <v>184</v>
      </c>
      <c r="O16" s="75" t="s">
        <v>0</v>
      </c>
      <c r="P16" s="76" t="s">
        <v>185</v>
      </c>
      <c r="Q16" s="77" t="s">
        <v>6</v>
      </c>
      <c r="R16" s="74" t="s">
        <v>184</v>
      </c>
      <c r="S16" s="75" t="s">
        <v>0</v>
      </c>
      <c r="T16" s="76" t="s">
        <v>185</v>
      </c>
      <c r="U16" s="77" t="s">
        <v>6</v>
      </c>
      <c r="V16" s="14"/>
      <c r="AG16" s="270"/>
      <c r="AH16" s="270"/>
      <c r="AI16" s="270"/>
      <c r="AJ16" s="270"/>
    </row>
    <row r="17" spans="2:36" s="8" customFormat="1" ht="12.75" customHeight="1">
      <c r="B17" s="13"/>
      <c r="C17" s="126" t="s">
        <v>186</v>
      </c>
      <c r="D17" s="127">
        <v>5</v>
      </c>
      <c r="E17" s="128">
        <v>2</v>
      </c>
      <c r="F17" s="130">
        <v>7</v>
      </c>
      <c r="G17" s="169">
        <v>1.4</v>
      </c>
      <c r="H17" s="127">
        <v>2</v>
      </c>
      <c r="I17" s="128">
        <v>5</v>
      </c>
      <c r="J17" s="130">
        <v>7</v>
      </c>
      <c r="K17" s="169">
        <v>0.8</v>
      </c>
      <c r="L17" s="181"/>
      <c r="M17" s="176" t="s">
        <v>61</v>
      </c>
      <c r="N17" s="127">
        <v>0</v>
      </c>
      <c r="O17" s="128">
        <v>5</v>
      </c>
      <c r="P17" s="130">
        <v>5</v>
      </c>
      <c r="Q17" s="132">
        <v>1</v>
      </c>
      <c r="R17" s="127">
        <v>5</v>
      </c>
      <c r="S17" s="128">
        <v>21</v>
      </c>
      <c r="T17" s="130">
        <v>26</v>
      </c>
      <c r="U17" s="132">
        <v>2.9</v>
      </c>
      <c r="V17" s="14"/>
      <c r="Y17" s="124"/>
      <c r="AG17" s="195"/>
      <c r="AH17" s="195"/>
      <c r="AI17" s="195"/>
      <c r="AJ17" s="195"/>
    </row>
    <row r="18" spans="2:36" s="8" customFormat="1" ht="12.75" customHeight="1">
      <c r="B18" s="13"/>
      <c r="C18" s="133" t="s">
        <v>187</v>
      </c>
      <c r="D18" s="134">
        <v>5</v>
      </c>
      <c r="E18" s="135">
        <v>3</v>
      </c>
      <c r="F18" s="137">
        <v>8</v>
      </c>
      <c r="G18" s="170">
        <v>1.6</v>
      </c>
      <c r="H18" s="134">
        <v>4</v>
      </c>
      <c r="I18" s="135">
        <v>6</v>
      </c>
      <c r="J18" s="137">
        <v>10</v>
      </c>
      <c r="K18" s="170">
        <v>1.1000000000000001</v>
      </c>
      <c r="L18" s="182"/>
      <c r="M18" s="177" t="s">
        <v>62</v>
      </c>
      <c r="N18" s="134">
        <v>1</v>
      </c>
      <c r="O18" s="135">
        <v>2</v>
      </c>
      <c r="P18" s="137">
        <v>3</v>
      </c>
      <c r="Q18" s="138">
        <v>0.6</v>
      </c>
      <c r="R18" s="134">
        <v>4</v>
      </c>
      <c r="S18" s="135">
        <v>7</v>
      </c>
      <c r="T18" s="137">
        <v>11</v>
      </c>
      <c r="U18" s="138">
        <v>1.2</v>
      </c>
      <c r="V18" s="14"/>
      <c r="Y18" s="124"/>
      <c r="AG18" s="195"/>
      <c r="AH18" s="195"/>
      <c r="AI18" s="195"/>
      <c r="AJ18" s="195"/>
    </row>
    <row r="19" spans="2:36" s="8" customFormat="1" ht="12.75" customHeight="1">
      <c r="B19" s="13"/>
      <c r="C19" s="133" t="s">
        <v>233</v>
      </c>
      <c r="D19" s="134">
        <v>1</v>
      </c>
      <c r="E19" s="135">
        <v>6</v>
      </c>
      <c r="F19" s="137">
        <v>7</v>
      </c>
      <c r="G19" s="170">
        <v>1.4</v>
      </c>
      <c r="H19" s="134">
        <v>1</v>
      </c>
      <c r="I19" s="135">
        <v>6</v>
      </c>
      <c r="J19" s="137">
        <v>7</v>
      </c>
      <c r="K19" s="170">
        <v>0.8</v>
      </c>
      <c r="L19" s="182"/>
      <c r="M19" s="177" t="s">
        <v>63</v>
      </c>
      <c r="N19" s="134">
        <v>2</v>
      </c>
      <c r="O19" s="135">
        <v>4</v>
      </c>
      <c r="P19" s="137">
        <v>6</v>
      </c>
      <c r="Q19" s="138">
        <v>1.2</v>
      </c>
      <c r="R19" s="134">
        <v>6</v>
      </c>
      <c r="S19" s="135">
        <v>7</v>
      </c>
      <c r="T19" s="137">
        <v>13</v>
      </c>
      <c r="U19" s="138">
        <v>1.5</v>
      </c>
      <c r="V19" s="14"/>
      <c r="Y19" s="124"/>
      <c r="AG19" s="195"/>
      <c r="AH19" s="195"/>
      <c r="AI19" s="195"/>
      <c r="AJ19" s="195"/>
    </row>
    <row r="20" spans="2:36" s="8" customFormat="1" ht="12.75" customHeight="1">
      <c r="B20" s="13"/>
      <c r="C20" s="133" t="s">
        <v>189</v>
      </c>
      <c r="D20" s="134">
        <v>4</v>
      </c>
      <c r="E20" s="135">
        <v>9</v>
      </c>
      <c r="F20" s="137">
        <v>13</v>
      </c>
      <c r="G20" s="170">
        <v>2.6</v>
      </c>
      <c r="H20" s="134">
        <v>2</v>
      </c>
      <c r="I20" s="135">
        <v>16</v>
      </c>
      <c r="J20" s="137">
        <v>18</v>
      </c>
      <c r="K20" s="170">
        <v>2</v>
      </c>
      <c r="L20" s="182"/>
      <c r="M20" s="177" t="s">
        <v>64</v>
      </c>
      <c r="N20" s="134">
        <v>0</v>
      </c>
      <c r="O20" s="135">
        <v>4</v>
      </c>
      <c r="P20" s="137">
        <v>4</v>
      </c>
      <c r="Q20" s="138">
        <v>0.8</v>
      </c>
      <c r="R20" s="134">
        <v>1</v>
      </c>
      <c r="S20" s="135">
        <v>6</v>
      </c>
      <c r="T20" s="137">
        <v>7</v>
      </c>
      <c r="U20" s="138">
        <v>0.8</v>
      </c>
      <c r="V20" s="14"/>
      <c r="Y20" s="124"/>
      <c r="AG20" s="195"/>
      <c r="AH20" s="195"/>
      <c r="AI20" s="195"/>
      <c r="AJ20" s="195"/>
    </row>
    <row r="21" spans="2:36" s="8" customFormat="1" ht="12.75" customHeight="1">
      <c r="B21" s="13"/>
      <c r="C21" s="133" t="s">
        <v>190</v>
      </c>
      <c r="D21" s="134">
        <v>1</v>
      </c>
      <c r="E21" s="135">
        <v>4</v>
      </c>
      <c r="F21" s="137">
        <v>5</v>
      </c>
      <c r="G21" s="170">
        <v>1</v>
      </c>
      <c r="H21" s="134">
        <v>0</v>
      </c>
      <c r="I21" s="135">
        <v>5</v>
      </c>
      <c r="J21" s="137">
        <v>5</v>
      </c>
      <c r="K21" s="170">
        <v>0.6</v>
      </c>
      <c r="L21" s="182"/>
      <c r="M21" s="177" t="s">
        <v>65</v>
      </c>
      <c r="N21" s="134">
        <v>2</v>
      </c>
      <c r="O21" s="135">
        <v>7</v>
      </c>
      <c r="P21" s="137">
        <v>9</v>
      </c>
      <c r="Q21" s="138">
        <v>1.8</v>
      </c>
      <c r="R21" s="134">
        <v>1</v>
      </c>
      <c r="S21" s="135">
        <v>11</v>
      </c>
      <c r="T21" s="137">
        <v>12</v>
      </c>
      <c r="U21" s="138">
        <v>1.3</v>
      </c>
      <c r="V21" s="14"/>
      <c r="Y21" s="124"/>
      <c r="AG21" s="195"/>
      <c r="AH21" s="195"/>
      <c r="AI21" s="195"/>
      <c r="AJ21" s="195"/>
    </row>
    <row r="22" spans="2:36" s="8" customFormat="1" ht="12.75" customHeight="1">
      <c r="B22" s="13"/>
      <c r="C22" s="139" t="s">
        <v>234</v>
      </c>
      <c r="D22" s="140">
        <v>2</v>
      </c>
      <c r="E22" s="141">
        <v>3</v>
      </c>
      <c r="F22" s="143">
        <v>5</v>
      </c>
      <c r="G22" s="171">
        <v>1</v>
      </c>
      <c r="H22" s="140">
        <v>2</v>
      </c>
      <c r="I22" s="141">
        <v>13</v>
      </c>
      <c r="J22" s="143">
        <v>15</v>
      </c>
      <c r="K22" s="171">
        <v>1.7</v>
      </c>
      <c r="L22" s="182"/>
      <c r="M22" s="178" t="s">
        <v>235</v>
      </c>
      <c r="N22" s="140">
        <v>3</v>
      </c>
      <c r="O22" s="141">
        <v>6</v>
      </c>
      <c r="P22" s="143">
        <v>9</v>
      </c>
      <c r="Q22" s="144">
        <v>1.8</v>
      </c>
      <c r="R22" s="140">
        <v>2</v>
      </c>
      <c r="S22" s="141">
        <v>5</v>
      </c>
      <c r="T22" s="143">
        <v>7</v>
      </c>
      <c r="U22" s="144">
        <v>0.8</v>
      </c>
      <c r="V22" s="14"/>
      <c r="Y22" s="124"/>
      <c r="AG22" s="195"/>
      <c r="AH22" s="195"/>
      <c r="AI22" s="195"/>
      <c r="AJ22" s="195"/>
    </row>
    <row r="23" spans="2:36" s="8" customFormat="1" ht="13.5" customHeight="1">
      <c r="B23" s="13"/>
      <c r="C23" s="125" t="s">
        <v>29</v>
      </c>
      <c r="D23" s="78">
        <v>18</v>
      </c>
      <c r="E23" s="79">
        <v>27</v>
      </c>
      <c r="F23" s="85">
        <v>45</v>
      </c>
      <c r="G23" s="172">
        <v>9.1</v>
      </c>
      <c r="H23" s="78">
        <v>11</v>
      </c>
      <c r="I23" s="79">
        <v>51</v>
      </c>
      <c r="J23" s="85">
        <v>62</v>
      </c>
      <c r="K23" s="172">
        <v>7</v>
      </c>
      <c r="L23" s="183"/>
      <c r="M23" s="179" t="s">
        <v>29</v>
      </c>
      <c r="N23" s="78">
        <v>8</v>
      </c>
      <c r="O23" s="79">
        <v>28</v>
      </c>
      <c r="P23" s="85">
        <v>36</v>
      </c>
      <c r="Q23" s="80">
        <v>7.2</v>
      </c>
      <c r="R23" s="78">
        <v>19</v>
      </c>
      <c r="S23" s="79">
        <v>57</v>
      </c>
      <c r="T23" s="85">
        <v>76</v>
      </c>
      <c r="U23" s="80">
        <v>8.5</v>
      </c>
      <c r="V23" s="14"/>
      <c r="Y23" s="124"/>
      <c r="AG23" s="195"/>
      <c r="AH23" s="195"/>
      <c r="AI23" s="195"/>
      <c r="AJ23" s="195"/>
    </row>
    <row r="24" spans="2:36" s="8" customFormat="1" ht="12.75" customHeight="1">
      <c r="B24" s="13"/>
      <c r="C24" s="126" t="s">
        <v>36</v>
      </c>
      <c r="D24" s="127">
        <v>3</v>
      </c>
      <c r="E24" s="128">
        <v>14</v>
      </c>
      <c r="F24" s="130">
        <v>17</v>
      </c>
      <c r="G24" s="169">
        <v>3.4</v>
      </c>
      <c r="H24" s="127">
        <v>2</v>
      </c>
      <c r="I24" s="128">
        <v>21</v>
      </c>
      <c r="J24" s="130">
        <v>23</v>
      </c>
      <c r="K24" s="169">
        <v>2.6</v>
      </c>
      <c r="L24" s="181"/>
      <c r="M24" s="176" t="s">
        <v>66</v>
      </c>
      <c r="N24" s="127">
        <v>4</v>
      </c>
      <c r="O24" s="128">
        <v>2</v>
      </c>
      <c r="P24" s="130">
        <v>6</v>
      </c>
      <c r="Q24" s="132">
        <v>1.2</v>
      </c>
      <c r="R24" s="127">
        <v>1</v>
      </c>
      <c r="S24" s="128">
        <v>5</v>
      </c>
      <c r="T24" s="130">
        <v>6</v>
      </c>
      <c r="U24" s="132">
        <v>0.7</v>
      </c>
      <c r="V24" s="14"/>
      <c r="Y24" s="124"/>
      <c r="AG24" s="195"/>
      <c r="AH24" s="195"/>
      <c r="AI24" s="195"/>
      <c r="AJ24" s="195"/>
    </row>
    <row r="25" spans="2:36" s="8" customFormat="1" ht="12.75" customHeight="1">
      <c r="B25" s="13"/>
      <c r="C25" s="133" t="s">
        <v>37</v>
      </c>
      <c r="D25" s="134">
        <v>2</v>
      </c>
      <c r="E25" s="135">
        <v>4</v>
      </c>
      <c r="F25" s="137">
        <v>6</v>
      </c>
      <c r="G25" s="170">
        <v>1.2</v>
      </c>
      <c r="H25" s="134">
        <v>2</v>
      </c>
      <c r="I25" s="135">
        <v>26</v>
      </c>
      <c r="J25" s="137">
        <v>28</v>
      </c>
      <c r="K25" s="170">
        <v>3.1</v>
      </c>
      <c r="L25" s="182"/>
      <c r="M25" s="177" t="s">
        <v>67</v>
      </c>
      <c r="N25" s="134">
        <v>6</v>
      </c>
      <c r="O25" s="135">
        <v>2</v>
      </c>
      <c r="P25" s="137">
        <v>8</v>
      </c>
      <c r="Q25" s="138">
        <v>1.6</v>
      </c>
      <c r="R25" s="134">
        <v>3</v>
      </c>
      <c r="S25" s="135">
        <v>2</v>
      </c>
      <c r="T25" s="137">
        <v>5</v>
      </c>
      <c r="U25" s="138">
        <v>0.6</v>
      </c>
      <c r="V25" s="14"/>
      <c r="Y25" s="124"/>
      <c r="AG25" s="195"/>
      <c r="AH25" s="195"/>
      <c r="AI25" s="195"/>
      <c r="AJ25" s="195"/>
    </row>
    <row r="26" spans="2:36" s="8" customFormat="1" ht="12.75" customHeight="1">
      <c r="B26" s="13"/>
      <c r="C26" s="133" t="s">
        <v>38</v>
      </c>
      <c r="D26" s="134">
        <v>1</v>
      </c>
      <c r="E26" s="135">
        <v>16</v>
      </c>
      <c r="F26" s="137">
        <v>17</v>
      </c>
      <c r="G26" s="170">
        <v>3.4</v>
      </c>
      <c r="H26" s="134">
        <v>2</v>
      </c>
      <c r="I26" s="135">
        <v>6</v>
      </c>
      <c r="J26" s="137">
        <v>8</v>
      </c>
      <c r="K26" s="170">
        <v>0.9</v>
      </c>
      <c r="L26" s="182"/>
      <c r="M26" s="177" t="s">
        <v>68</v>
      </c>
      <c r="N26" s="134">
        <v>1</v>
      </c>
      <c r="O26" s="135">
        <v>5</v>
      </c>
      <c r="P26" s="137">
        <v>6</v>
      </c>
      <c r="Q26" s="138">
        <v>1.2</v>
      </c>
      <c r="R26" s="134">
        <v>6</v>
      </c>
      <c r="S26" s="135">
        <v>7</v>
      </c>
      <c r="T26" s="137">
        <v>13</v>
      </c>
      <c r="U26" s="138">
        <v>1.5</v>
      </c>
      <c r="V26" s="14"/>
      <c r="Y26" s="124"/>
      <c r="AG26" s="195"/>
      <c r="AH26" s="195"/>
      <c r="AI26" s="195"/>
      <c r="AJ26" s="195"/>
    </row>
    <row r="27" spans="2:36" s="8" customFormat="1" ht="12.75" customHeight="1">
      <c r="B27" s="13"/>
      <c r="C27" s="133" t="s">
        <v>39</v>
      </c>
      <c r="D27" s="134">
        <v>3</v>
      </c>
      <c r="E27" s="135">
        <v>10</v>
      </c>
      <c r="F27" s="137">
        <v>13</v>
      </c>
      <c r="G27" s="170">
        <v>2.6</v>
      </c>
      <c r="H27" s="134">
        <v>32</v>
      </c>
      <c r="I27" s="135">
        <v>7</v>
      </c>
      <c r="J27" s="137">
        <v>39</v>
      </c>
      <c r="K27" s="170">
        <v>4.4000000000000004</v>
      </c>
      <c r="L27" s="182"/>
      <c r="M27" s="177" t="s">
        <v>69</v>
      </c>
      <c r="N27" s="134">
        <v>2</v>
      </c>
      <c r="O27" s="135">
        <v>1</v>
      </c>
      <c r="P27" s="137">
        <v>3</v>
      </c>
      <c r="Q27" s="138">
        <v>0.6</v>
      </c>
      <c r="R27" s="134">
        <v>1</v>
      </c>
      <c r="S27" s="135">
        <v>8</v>
      </c>
      <c r="T27" s="137">
        <v>9</v>
      </c>
      <c r="U27" s="138">
        <v>1</v>
      </c>
      <c r="V27" s="14"/>
      <c r="Y27" s="124"/>
      <c r="AG27" s="195"/>
      <c r="AH27" s="195"/>
      <c r="AI27" s="195"/>
      <c r="AJ27" s="195"/>
    </row>
    <row r="28" spans="2:36" s="8" customFormat="1" ht="12.75" customHeight="1">
      <c r="B28" s="13"/>
      <c r="C28" s="133" t="s">
        <v>40</v>
      </c>
      <c r="D28" s="134">
        <v>1</v>
      </c>
      <c r="E28" s="135">
        <v>7</v>
      </c>
      <c r="F28" s="137">
        <v>8</v>
      </c>
      <c r="G28" s="170">
        <v>1.6</v>
      </c>
      <c r="H28" s="134">
        <v>2</v>
      </c>
      <c r="I28" s="135">
        <v>5</v>
      </c>
      <c r="J28" s="137">
        <v>7</v>
      </c>
      <c r="K28" s="170">
        <v>0.8</v>
      </c>
      <c r="L28" s="182"/>
      <c r="M28" s="177" t="s">
        <v>70</v>
      </c>
      <c r="N28" s="134">
        <v>3</v>
      </c>
      <c r="O28" s="135">
        <v>6</v>
      </c>
      <c r="P28" s="137">
        <v>9</v>
      </c>
      <c r="Q28" s="138">
        <v>1.8</v>
      </c>
      <c r="R28" s="134">
        <v>5</v>
      </c>
      <c r="S28" s="135">
        <v>12</v>
      </c>
      <c r="T28" s="137">
        <v>17</v>
      </c>
      <c r="U28" s="138">
        <v>1.9</v>
      </c>
      <c r="V28" s="14"/>
      <c r="Y28" s="124"/>
      <c r="AG28" s="195"/>
      <c r="AH28" s="195"/>
      <c r="AI28" s="195"/>
      <c r="AJ28" s="195"/>
    </row>
    <row r="29" spans="2:36" s="8" customFormat="1" ht="12.75" customHeight="1">
      <c r="B29" s="13"/>
      <c r="C29" s="139" t="s">
        <v>236</v>
      </c>
      <c r="D29" s="140">
        <v>2</v>
      </c>
      <c r="E29" s="141">
        <v>5</v>
      </c>
      <c r="F29" s="143">
        <v>7</v>
      </c>
      <c r="G29" s="171">
        <v>1.4</v>
      </c>
      <c r="H29" s="140">
        <v>0</v>
      </c>
      <c r="I29" s="141">
        <v>7</v>
      </c>
      <c r="J29" s="143">
        <v>7</v>
      </c>
      <c r="K29" s="171">
        <v>0.8</v>
      </c>
      <c r="L29" s="182"/>
      <c r="M29" s="178" t="s">
        <v>237</v>
      </c>
      <c r="N29" s="140">
        <v>1</v>
      </c>
      <c r="O29" s="141">
        <v>1</v>
      </c>
      <c r="P29" s="143">
        <v>2</v>
      </c>
      <c r="Q29" s="144">
        <v>0.4</v>
      </c>
      <c r="R29" s="140">
        <v>0</v>
      </c>
      <c r="S29" s="141">
        <v>9</v>
      </c>
      <c r="T29" s="143">
        <v>9</v>
      </c>
      <c r="U29" s="144">
        <v>1</v>
      </c>
      <c r="V29" s="14"/>
      <c r="Y29" s="124"/>
    </row>
    <row r="30" spans="2:36" s="8" customFormat="1" ht="13.5" customHeight="1">
      <c r="B30" s="13"/>
      <c r="C30" s="125" t="s">
        <v>29</v>
      </c>
      <c r="D30" s="78">
        <v>12</v>
      </c>
      <c r="E30" s="79">
        <v>56</v>
      </c>
      <c r="F30" s="85">
        <v>68</v>
      </c>
      <c r="G30" s="172">
        <v>13.7</v>
      </c>
      <c r="H30" s="78">
        <v>40</v>
      </c>
      <c r="I30" s="79">
        <v>72</v>
      </c>
      <c r="J30" s="85">
        <v>112</v>
      </c>
      <c r="K30" s="172">
        <v>12.6</v>
      </c>
      <c r="L30" s="183"/>
      <c r="M30" s="179" t="s">
        <v>29</v>
      </c>
      <c r="N30" s="78">
        <v>17</v>
      </c>
      <c r="O30" s="79">
        <v>17</v>
      </c>
      <c r="P30" s="85">
        <v>34</v>
      </c>
      <c r="Q30" s="80">
        <v>6.8</v>
      </c>
      <c r="R30" s="78">
        <v>16</v>
      </c>
      <c r="S30" s="79">
        <v>43</v>
      </c>
      <c r="T30" s="85">
        <v>59</v>
      </c>
      <c r="U30" s="80">
        <v>6.6</v>
      </c>
      <c r="V30" s="14"/>
      <c r="Y30" s="124"/>
    </row>
    <row r="31" spans="2:36" s="8" customFormat="1" ht="12.75" customHeight="1">
      <c r="B31" s="13"/>
      <c r="C31" s="126" t="s">
        <v>41</v>
      </c>
      <c r="D31" s="127">
        <v>4</v>
      </c>
      <c r="E31" s="128">
        <v>3</v>
      </c>
      <c r="F31" s="130">
        <v>7</v>
      </c>
      <c r="G31" s="169">
        <v>1.4</v>
      </c>
      <c r="H31" s="127">
        <v>1</v>
      </c>
      <c r="I31" s="128">
        <v>2</v>
      </c>
      <c r="J31" s="130">
        <v>3</v>
      </c>
      <c r="K31" s="169">
        <v>0.3</v>
      </c>
      <c r="L31" s="181"/>
      <c r="M31" s="176" t="s">
        <v>71</v>
      </c>
      <c r="N31" s="127">
        <v>0</v>
      </c>
      <c r="O31" s="128">
        <v>3</v>
      </c>
      <c r="P31" s="130">
        <v>3</v>
      </c>
      <c r="Q31" s="132">
        <v>0.6</v>
      </c>
      <c r="R31" s="127">
        <v>3</v>
      </c>
      <c r="S31" s="128">
        <v>2</v>
      </c>
      <c r="T31" s="130">
        <v>5</v>
      </c>
      <c r="U31" s="132">
        <v>0.6</v>
      </c>
      <c r="V31" s="14"/>
      <c r="Y31" s="124"/>
      <c r="AG31" s="271"/>
      <c r="AH31" s="271"/>
    </row>
    <row r="32" spans="2:36" s="8" customFormat="1" ht="12.75" customHeight="1">
      <c r="B32" s="13"/>
      <c r="C32" s="133" t="s">
        <v>42</v>
      </c>
      <c r="D32" s="134">
        <v>1</v>
      </c>
      <c r="E32" s="135">
        <v>5</v>
      </c>
      <c r="F32" s="137">
        <v>6</v>
      </c>
      <c r="G32" s="170">
        <v>1.2</v>
      </c>
      <c r="H32" s="134">
        <v>32</v>
      </c>
      <c r="I32" s="135">
        <v>3</v>
      </c>
      <c r="J32" s="137">
        <v>35</v>
      </c>
      <c r="K32" s="170">
        <v>3.9</v>
      </c>
      <c r="L32" s="182"/>
      <c r="M32" s="177" t="s">
        <v>72</v>
      </c>
      <c r="N32" s="134">
        <v>3</v>
      </c>
      <c r="O32" s="135">
        <v>5</v>
      </c>
      <c r="P32" s="137">
        <v>8</v>
      </c>
      <c r="Q32" s="138">
        <v>1.6</v>
      </c>
      <c r="R32" s="134">
        <v>4</v>
      </c>
      <c r="S32" s="135">
        <v>11</v>
      </c>
      <c r="T32" s="137">
        <v>15</v>
      </c>
      <c r="U32" s="138">
        <v>1.7</v>
      </c>
      <c r="V32" s="14"/>
      <c r="Y32" s="124"/>
      <c r="AG32" s="271"/>
      <c r="AH32" s="271"/>
    </row>
    <row r="33" spans="2:34" s="8" customFormat="1" ht="12.75" customHeight="1">
      <c r="B33" s="13"/>
      <c r="C33" s="133" t="s">
        <v>43</v>
      </c>
      <c r="D33" s="134">
        <v>3</v>
      </c>
      <c r="E33" s="135">
        <v>7</v>
      </c>
      <c r="F33" s="137">
        <v>10</v>
      </c>
      <c r="G33" s="170">
        <v>2</v>
      </c>
      <c r="H33" s="134">
        <v>1</v>
      </c>
      <c r="I33" s="135">
        <v>4</v>
      </c>
      <c r="J33" s="137">
        <v>5</v>
      </c>
      <c r="K33" s="170">
        <v>0.6</v>
      </c>
      <c r="L33" s="182"/>
      <c r="M33" s="177" t="s">
        <v>73</v>
      </c>
      <c r="N33" s="134">
        <v>0</v>
      </c>
      <c r="O33" s="135">
        <v>5</v>
      </c>
      <c r="P33" s="137">
        <v>5</v>
      </c>
      <c r="Q33" s="138">
        <v>1</v>
      </c>
      <c r="R33" s="134">
        <v>2</v>
      </c>
      <c r="S33" s="135">
        <v>13</v>
      </c>
      <c r="T33" s="137">
        <v>15</v>
      </c>
      <c r="U33" s="138">
        <v>1.7</v>
      </c>
      <c r="V33" s="14"/>
      <c r="Y33" s="124"/>
      <c r="AG33" s="271"/>
      <c r="AH33" s="271"/>
    </row>
    <row r="34" spans="2:34" s="8" customFormat="1" ht="12.75" customHeight="1">
      <c r="B34" s="13"/>
      <c r="C34" s="133" t="s">
        <v>44</v>
      </c>
      <c r="D34" s="134">
        <v>3</v>
      </c>
      <c r="E34" s="135">
        <v>3</v>
      </c>
      <c r="F34" s="137">
        <v>6</v>
      </c>
      <c r="G34" s="170">
        <v>1.2</v>
      </c>
      <c r="H34" s="134">
        <v>3</v>
      </c>
      <c r="I34" s="135">
        <v>5</v>
      </c>
      <c r="J34" s="137">
        <v>8</v>
      </c>
      <c r="K34" s="170">
        <v>0.9</v>
      </c>
      <c r="L34" s="182"/>
      <c r="M34" s="177" t="s">
        <v>74</v>
      </c>
      <c r="N34" s="134">
        <v>1</v>
      </c>
      <c r="O34" s="135">
        <v>2</v>
      </c>
      <c r="P34" s="137">
        <v>3</v>
      </c>
      <c r="Q34" s="138">
        <v>0.6</v>
      </c>
      <c r="R34" s="134">
        <v>2</v>
      </c>
      <c r="S34" s="135">
        <v>6</v>
      </c>
      <c r="T34" s="137">
        <v>8</v>
      </c>
      <c r="U34" s="138">
        <v>0.9</v>
      </c>
      <c r="V34" s="14"/>
      <c r="Y34" s="124"/>
      <c r="AG34" s="271"/>
      <c r="AH34" s="271"/>
    </row>
    <row r="35" spans="2:34" s="8" customFormat="1" ht="12.75" customHeight="1">
      <c r="B35" s="13"/>
      <c r="C35" s="133" t="s">
        <v>45</v>
      </c>
      <c r="D35" s="134">
        <v>4</v>
      </c>
      <c r="E35" s="135">
        <v>5</v>
      </c>
      <c r="F35" s="137">
        <v>9</v>
      </c>
      <c r="G35" s="170">
        <v>1.8</v>
      </c>
      <c r="H35" s="134">
        <v>0</v>
      </c>
      <c r="I35" s="135">
        <v>1</v>
      </c>
      <c r="J35" s="137">
        <v>1</v>
      </c>
      <c r="K35" s="170">
        <v>0.1</v>
      </c>
      <c r="L35" s="182"/>
      <c r="M35" s="177" t="s">
        <v>238</v>
      </c>
      <c r="N35" s="134">
        <v>1</v>
      </c>
      <c r="O35" s="135">
        <v>3</v>
      </c>
      <c r="P35" s="137">
        <v>4</v>
      </c>
      <c r="Q35" s="138">
        <v>0.8</v>
      </c>
      <c r="R35" s="134">
        <v>0</v>
      </c>
      <c r="S35" s="135">
        <v>9</v>
      </c>
      <c r="T35" s="137">
        <v>9</v>
      </c>
      <c r="U35" s="138">
        <v>1</v>
      </c>
      <c r="V35" s="14"/>
      <c r="Y35" s="124"/>
      <c r="AG35" s="271"/>
      <c r="AH35" s="271"/>
    </row>
    <row r="36" spans="2:34" s="8" customFormat="1" ht="12.75" customHeight="1">
      <c r="B36" s="13"/>
      <c r="C36" s="139" t="s">
        <v>239</v>
      </c>
      <c r="D36" s="140">
        <v>3</v>
      </c>
      <c r="E36" s="141">
        <v>6</v>
      </c>
      <c r="F36" s="143">
        <v>9</v>
      </c>
      <c r="G36" s="171">
        <v>1.8</v>
      </c>
      <c r="H36" s="140">
        <v>1</v>
      </c>
      <c r="I36" s="141">
        <v>5</v>
      </c>
      <c r="J36" s="143">
        <v>6</v>
      </c>
      <c r="K36" s="171">
        <v>0.7</v>
      </c>
      <c r="L36" s="182"/>
      <c r="M36" s="178" t="s">
        <v>240</v>
      </c>
      <c r="N36" s="140">
        <v>2</v>
      </c>
      <c r="O36" s="141">
        <v>0</v>
      </c>
      <c r="P36" s="143">
        <v>2</v>
      </c>
      <c r="Q36" s="144">
        <v>0.4</v>
      </c>
      <c r="R36" s="140">
        <v>3</v>
      </c>
      <c r="S36" s="141">
        <v>11</v>
      </c>
      <c r="T36" s="143">
        <v>14</v>
      </c>
      <c r="U36" s="144">
        <v>1.6</v>
      </c>
      <c r="V36" s="14"/>
      <c r="Y36" s="124"/>
      <c r="AG36" s="271"/>
      <c r="AH36" s="271"/>
    </row>
    <row r="37" spans="2:34" s="8" customFormat="1" ht="13.5" customHeight="1">
      <c r="B37" s="13"/>
      <c r="C37" s="125" t="s">
        <v>29</v>
      </c>
      <c r="D37" s="78">
        <v>18</v>
      </c>
      <c r="E37" s="79">
        <v>29</v>
      </c>
      <c r="F37" s="85">
        <v>47</v>
      </c>
      <c r="G37" s="172">
        <v>9.5</v>
      </c>
      <c r="H37" s="78">
        <v>38</v>
      </c>
      <c r="I37" s="79">
        <v>20</v>
      </c>
      <c r="J37" s="85">
        <v>58</v>
      </c>
      <c r="K37" s="172">
        <v>6.5</v>
      </c>
      <c r="L37" s="183"/>
      <c r="M37" s="179" t="s">
        <v>29</v>
      </c>
      <c r="N37" s="78">
        <v>7</v>
      </c>
      <c r="O37" s="79">
        <v>18</v>
      </c>
      <c r="P37" s="85">
        <v>25</v>
      </c>
      <c r="Q37" s="80">
        <v>5</v>
      </c>
      <c r="R37" s="78">
        <v>14</v>
      </c>
      <c r="S37" s="79">
        <v>52</v>
      </c>
      <c r="T37" s="85">
        <v>66</v>
      </c>
      <c r="U37" s="80">
        <v>7.4</v>
      </c>
      <c r="V37" s="14"/>
      <c r="Y37" s="124"/>
      <c r="AG37" s="271"/>
      <c r="AH37" s="271"/>
    </row>
    <row r="38" spans="2:34" s="8" customFormat="1" ht="12.75" customHeight="1">
      <c r="B38" s="13"/>
      <c r="C38" s="126" t="s">
        <v>46</v>
      </c>
      <c r="D38" s="127">
        <v>4</v>
      </c>
      <c r="E38" s="128">
        <v>13</v>
      </c>
      <c r="F38" s="130">
        <v>17</v>
      </c>
      <c r="G38" s="169">
        <v>3.4</v>
      </c>
      <c r="H38" s="127">
        <v>3</v>
      </c>
      <c r="I38" s="128">
        <v>8</v>
      </c>
      <c r="J38" s="130">
        <v>11</v>
      </c>
      <c r="K38" s="169">
        <v>1.2</v>
      </c>
      <c r="L38" s="181"/>
      <c r="M38" s="176" t="s">
        <v>75</v>
      </c>
      <c r="N38" s="127">
        <v>2</v>
      </c>
      <c r="O38" s="128">
        <v>3</v>
      </c>
      <c r="P38" s="130">
        <v>5</v>
      </c>
      <c r="Q38" s="132">
        <v>1</v>
      </c>
      <c r="R38" s="127">
        <v>2</v>
      </c>
      <c r="S38" s="128">
        <v>10</v>
      </c>
      <c r="T38" s="130">
        <v>12</v>
      </c>
      <c r="U38" s="132">
        <v>1.3</v>
      </c>
      <c r="V38" s="14"/>
      <c r="Y38" s="124"/>
      <c r="AG38" s="271"/>
      <c r="AH38" s="271"/>
    </row>
    <row r="39" spans="2:34" s="8" customFormat="1" ht="12.75" customHeight="1">
      <c r="B39" s="13"/>
      <c r="C39" s="133" t="s">
        <v>47</v>
      </c>
      <c r="D39" s="134">
        <v>3</v>
      </c>
      <c r="E39" s="135">
        <v>4</v>
      </c>
      <c r="F39" s="137">
        <v>7</v>
      </c>
      <c r="G39" s="170">
        <v>1.4</v>
      </c>
      <c r="H39" s="134">
        <v>2</v>
      </c>
      <c r="I39" s="135">
        <v>12</v>
      </c>
      <c r="J39" s="137">
        <v>14</v>
      </c>
      <c r="K39" s="170">
        <v>1.6</v>
      </c>
      <c r="L39" s="182"/>
      <c r="M39" s="177" t="s">
        <v>76</v>
      </c>
      <c r="N39" s="134">
        <v>1</v>
      </c>
      <c r="O39" s="135">
        <v>4</v>
      </c>
      <c r="P39" s="137">
        <v>5</v>
      </c>
      <c r="Q39" s="138">
        <v>1</v>
      </c>
      <c r="R39" s="134">
        <v>0</v>
      </c>
      <c r="S39" s="135">
        <v>11</v>
      </c>
      <c r="T39" s="137">
        <v>11</v>
      </c>
      <c r="U39" s="138">
        <v>1.2</v>
      </c>
      <c r="V39" s="14"/>
      <c r="Y39" s="124"/>
      <c r="AG39" s="271"/>
      <c r="AH39" s="271"/>
    </row>
    <row r="40" spans="2:34" s="8" customFormat="1" ht="12.75" customHeight="1">
      <c r="B40" s="13"/>
      <c r="C40" s="133" t="s">
        <v>48</v>
      </c>
      <c r="D40" s="134">
        <v>4</v>
      </c>
      <c r="E40" s="135">
        <v>5</v>
      </c>
      <c r="F40" s="137">
        <v>9</v>
      </c>
      <c r="G40" s="170">
        <v>1.8</v>
      </c>
      <c r="H40" s="134">
        <v>2</v>
      </c>
      <c r="I40" s="135">
        <v>8</v>
      </c>
      <c r="J40" s="137">
        <v>10</v>
      </c>
      <c r="K40" s="170">
        <v>1.1000000000000001</v>
      </c>
      <c r="L40" s="182"/>
      <c r="M40" s="177" t="s">
        <v>77</v>
      </c>
      <c r="N40" s="134">
        <v>2</v>
      </c>
      <c r="O40" s="135">
        <v>4</v>
      </c>
      <c r="P40" s="137">
        <v>6</v>
      </c>
      <c r="Q40" s="138">
        <v>1.2</v>
      </c>
      <c r="R40" s="134">
        <v>3</v>
      </c>
      <c r="S40" s="135">
        <v>7</v>
      </c>
      <c r="T40" s="137">
        <v>10</v>
      </c>
      <c r="U40" s="138">
        <v>1.1000000000000001</v>
      </c>
      <c r="V40" s="14"/>
      <c r="Y40" s="124"/>
      <c r="AG40" s="271"/>
      <c r="AH40" s="271"/>
    </row>
    <row r="41" spans="2:34" s="8" customFormat="1" ht="12.75" customHeight="1">
      <c r="B41" s="13"/>
      <c r="C41" s="133" t="s">
        <v>49</v>
      </c>
      <c r="D41" s="134">
        <v>5</v>
      </c>
      <c r="E41" s="135">
        <v>5</v>
      </c>
      <c r="F41" s="137">
        <v>10</v>
      </c>
      <c r="G41" s="170">
        <v>2</v>
      </c>
      <c r="H41" s="134">
        <v>7</v>
      </c>
      <c r="I41" s="135">
        <v>9</v>
      </c>
      <c r="J41" s="137">
        <v>16</v>
      </c>
      <c r="K41" s="170">
        <v>1.8</v>
      </c>
      <c r="L41" s="182"/>
      <c r="M41" s="177" t="s">
        <v>78</v>
      </c>
      <c r="N41" s="134">
        <v>0</v>
      </c>
      <c r="O41" s="135">
        <v>13</v>
      </c>
      <c r="P41" s="137">
        <v>13</v>
      </c>
      <c r="Q41" s="138">
        <v>2.6</v>
      </c>
      <c r="R41" s="134">
        <v>1</v>
      </c>
      <c r="S41" s="135">
        <v>11</v>
      </c>
      <c r="T41" s="137">
        <v>12</v>
      </c>
      <c r="U41" s="138">
        <v>1.3</v>
      </c>
      <c r="V41" s="14"/>
      <c r="Y41" s="124"/>
      <c r="AG41" s="271"/>
      <c r="AH41" s="271"/>
    </row>
    <row r="42" spans="2:34" s="8" customFormat="1" ht="12.75" customHeight="1">
      <c r="B42" s="13"/>
      <c r="C42" s="133" t="s">
        <v>50</v>
      </c>
      <c r="D42" s="134">
        <v>4</v>
      </c>
      <c r="E42" s="135">
        <v>5</v>
      </c>
      <c r="F42" s="137">
        <v>9</v>
      </c>
      <c r="G42" s="170">
        <v>1.8</v>
      </c>
      <c r="H42" s="134">
        <v>3</v>
      </c>
      <c r="I42" s="135">
        <v>9</v>
      </c>
      <c r="J42" s="137">
        <v>12</v>
      </c>
      <c r="K42" s="170">
        <v>1.3</v>
      </c>
      <c r="L42" s="182"/>
      <c r="M42" s="177" t="s">
        <v>79</v>
      </c>
      <c r="N42" s="134">
        <v>1</v>
      </c>
      <c r="O42" s="135">
        <v>8</v>
      </c>
      <c r="P42" s="137">
        <v>9</v>
      </c>
      <c r="Q42" s="138">
        <v>1.8</v>
      </c>
      <c r="R42" s="134">
        <v>6</v>
      </c>
      <c r="S42" s="135">
        <v>18</v>
      </c>
      <c r="T42" s="137">
        <v>24</v>
      </c>
      <c r="U42" s="138">
        <v>2.7</v>
      </c>
      <c r="V42" s="14"/>
      <c r="Y42" s="124"/>
      <c r="AG42" s="271"/>
      <c r="AH42" s="271"/>
    </row>
    <row r="43" spans="2:34" s="8" customFormat="1" ht="12.75" customHeight="1">
      <c r="B43" s="13"/>
      <c r="C43" s="139" t="s">
        <v>241</v>
      </c>
      <c r="D43" s="140">
        <v>3</v>
      </c>
      <c r="E43" s="141">
        <v>1</v>
      </c>
      <c r="F43" s="143">
        <v>4</v>
      </c>
      <c r="G43" s="171">
        <v>0.8</v>
      </c>
      <c r="H43" s="140">
        <v>3</v>
      </c>
      <c r="I43" s="141">
        <v>7</v>
      </c>
      <c r="J43" s="143">
        <v>10</v>
      </c>
      <c r="K43" s="171">
        <v>1.1000000000000001</v>
      </c>
      <c r="L43" s="182"/>
      <c r="M43" s="178" t="s">
        <v>242</v>
      </c>
      <c r="N43" s="140">
        <v>6</v>
      </c>
      <c r="O43" s="141">
        <v>12</v>
      </c>
      <c r="P43" s="143">
        <v>18</v>
      </c>
      <c r="Q43" s="144">
        <v>3.6</v>
      </c>
      <c r="R43" s="140">
        <v>4</v>
      </c>
      <c r="S43" s="141">
        <v>9</v>
      </c>
      <c r="T43" s="143">
        <v>13</v>
      </c>
      <c r="U43" s="144">
        <v>1.5</v>
      </c>
      <c r="V43" s="14"/>
      <c r="Y43" s="124"/>
    </row>
    <row r="44" spans="2:34" s="8" customFormat="1" ht="13.5" customHeight="1">
      <c r="B44" s="13"/>
      <c r="C44" s="125" t="s">
        <v>29</v>
      </c>
      <c r="D44" s="78">
        <v>23</v>
      </c>
      <c r="E44" s="79">
        <v>33</v>
      </c>
      <c r="F44" s="85">
        <v>56</v>
      </c>
      <c r="G44" s="172">
        <v>11.3</v>
      </c>
      <c r="H44" s="78">
        <v>20</v>
      </c>
      <c r="I44" s="79">
        <v>53</v>
      </c>
      <c r="J44" s="85">
        <v>73</v>
      </c>
      <c r="K44" s="172">
        <v>8.1999999999999993</v>
      </c>
      <c r="L44" s="183"/>
      <c r="M44" s="179" t="s">
        <v>29</v>
      </c>
      <c r="N44" s="78">
        <v>12</v>
      </c>
      <c r="O44" s="79">
        <v>44</v>
      </c>
      <c r="P44" s="85">
        <v>56</v>
      </c>
      <c r="Q44" s="80">
        <v>11.3</v>
      </c>
      <c r="R44" s="78">
        <v>16</v>
      </c>
      <c r="S44" s="79">
        <v>66</v>
      </c>
      <c r="T44" s="85">
        <v>82</v>
      </c>
      <c r="U44" s="80">
        <v>9.1999999999999993</v>
      </c>
      <c r="V44" s="14"/>
      <c r="Y44" s="124"/>
    </row>
    <row r="45" spans="2:34" s="8" customFormat="1" ht="12.75" customHeight="1">
      <c r="B45" s="13"/>
      <c r="C45" s="126" t="s">
        <v>51</v>
      </c>
      <c r="D45" s="127">
        <v>1</v>
      </c>
      <c r="E45" s="128">
        <v>8</v>
      </c>
      <c r="F45" s="130">
        <v>9</v>
      </c>
      <c r="G45" s="169">
        <v>1.8</v>
      </c>
      <c r="H45" s="127">
        <v>6</v>
      </c>
      <c r="I45" s="128">
        <v>12</v>
      </c>
      <c r="J45" s="130">
        <v>18</v>
      </c>
      <c r="K45" s="169">
        <v>2</v>
      </c>
      <c r="L45" s="181"/>
      <c r="M45" s="176" t="s">
        <v>80</v>
      </c>
      <c r="N45" s="127">
        <v>2</v>
      </c>
      <c r="O45" s="128">
        <v>6</v>
      </c>
      <c r="P45" s="130">
        <v>8</v>
      </c>
      <c r="Q45" s="132">
        <v>1.6</v>
      </c>
      <c r="R45" s="127">
        <v>10</v>
      </c>
      <c r="S45" s="128">
        <v>3</v>
      </c>
      <c r="T45" s="130">
        <v>13</v>
      </c>
      <c r="U45" s="132">
        <v>1.5</v>
      </c>
      <c r="V45" s="14"/>
      <c r="Y45" s="124"/>
    </row>
    <row r="46" spans="2:34" s="8" customFormat="1" ht="12.75" customHeight="1">
      <c r="B46" s="13"/>
      <c r="C46" s="133" t="s">
        <v>52</v>
      </c>
      <c r="D46" s="134">
        <v>2</v>
      </c>
      <c r="E46" s="135">
        <v>8</v>
      </c>
      <c r="F46" s="137">
        <v>10</v>
      </c>
      <c r="G46" s="170">
        <v>2</v>
      </c>
      <c r="H46" s="134">
        <v>3</v>
      </c>
      <c r="I46" s="135">
        <v>13</v>
      </c>
      <c r="J46" s="137">
        <v>16</v>
      </c>
      <c r="K46" s="170">
        <v>1.8</v>
      </c>
      <c r="L46" s="182"/>
      <c r="M46" s="177" t="s">
        <v>81</v>
      </c>
      <c r="N46" s="134">
        <v>1</v>
      </c>
      <c r="O46" s="135">
        <v>9</v>
      </c>
      <c r="P46" s="137">
        <v>10</v>
      </c>
      <c r="Q46" s="138">
        <v>2</v>
      </c>
      <c r="R46" s="134">
        <v>6</v>
      </c>
      <c r="S46" s="135">
        <v>9</v>
      </c>
      <c r="T46" s="137">
        <v>15</v>
      </c>
      <c r="U46" s="138">
        <v>1.7</v>
      </c>
      <c r="V46" s="14"/>
      <c r="Y46" s="124"/>
    </row>
    <row r="47" spans="2:34" s="8" customFormat="1" ht="12.75" customHeight="1">
      <c r="B47" s="13"/>
      <c r="C47" s="133" t="s">
        <v>53</v>
      </c>
      <c r="D47" s="134">
        <v>0</v>
      </c>
      <c r="E47" s="135">
        <v>2</v>
      </c>
      <c r="F47" s="137">
        <v>2</v>
      </c>
      <c r="G47" s="170">
        <v>0.4</v>
      </c>
      <c r="H47" s="134">
        <v>2</v>
      </c>
      <c r="I47" s="135">
        <v>4</v>
      </c>
      <c r="J47" s="137">
        <v>6</v>
      </c>
      <c r="K47" s="170">
        <v>0.7</v>
      </c>
      <c r="L47" s="182"/>
      <c r="M47" s="177" t="s">
        <v>82</v>
      </c>
      <c r="N47" s="134">
        <v>0</v>
      </c>
      <c r="O47" s="135">
        <v>1</v>
      </c>
      <c r="P47" s="137">
        <v>1</v>
      </c>
      <c r="Q47" s="138">
        <v>0.2</v>
      </c>
      <c r="R47" s="134">
        <v>1</v>
      </c>
      <c r="S47" s="135">
        <v>8</v>
      </c>
      <c r="T47" s="137">
        <v>9</v>
      </c>
      <c r="U47" s="138">
        <v>1</v>
      </c>
      <c r="V47" s="14"/>
      <c r="Y47" s="124"/>
    </row>
    <row r="48" spans="2:34" s="8" customFormat="1" ht="12.75" customHeight="1">
      <c r="B48" s="13"/>
      <c r="C48" s="133" t="s">
        <v>54</v>
      </c>
      <c r="D48" s="134">
        <v>5</v>
      </c>
      <c r="E48" s="135">
        <v>3</v>
      </c>
      <c r="F48" s="137">
        <v>8</v>
      </c>
      <c r="G48" s="170">
        <v>1.6</v>
      </c>
      <c r="H48" s="134">
        <v>8</v>
      </c>
      <c r="I48" s="135">
        <v>12</v>
      </c>
      <c r="J48" s="137">
        <v>20</v>
      </c>
      <c r="K48" s="170">
        <v>2.2000000000000002</v>
      </c>
      <c r="L48" s="182"/>
      <c r="M48" s="177" t="s">
        <v>83</v>
      </c>
      <c r="N48" s="134">
        <v>0</v>
      </c>
      <c r="O48" s="135">
        <v>5</v>
      </c>
      <c r="P48" s="137">
        <v>5</v>
      </c>
      <c r="Q48" s="138">
        <v>1</v>
      </c>
      <c r="R48" s="134">
        <v>3</v>
      </c>
      <c r="S48" s="135">
        <v>8</v>
      </c>
      <c r="T48" s="137">
        <v>11</v>
      </c>
      <c r="U48" s="138">
        <v>1.2</v>
      </c>
      <c r="V48" s="14"/>
      <c r="Y48" s="124"/>
    </row>
    <row r="49" spans="2:27" s="8" customFormat="1" ht="12.75" customHeight="1">
      <c r="B49" s="13"/>
      <c r="C49" s="133" t="s">
        <v>55</v>
      </c>
      <c r="D49" s="134">
        <v>0</v>
      </c>
      <c r="E49" s="135">
        <v>1</v>
      </c>
      <c r="F49" s="137">
        <v>1</v>
      </c>
      <c r="G49" s="170">
        <v>0.2</v>
      </c>
      <c r="H49" s="134">
        <v>3</v>
      </c>
      <c r="I49" s="135">
        <v>5</v>
      </c>
      <c r="J49" s="137">
        <v>8</v>
      </c>
      <c r="K49" s="170">
        <v>0.9</v>
      </c>
      <c r="L49" s="182"/>
      <c r="M49" s="177" t="s">
        <v>84</v>
      </c>
      <c r="N49" s="134">
        <v>0</v>
      </c>
      <c r="O49" s="135">
        <v>2</v>
      </c>
      <c r="P49" s="137">
        <v>2</v>
      </c>
      <c r="Q49" s="138">
        <v>0.4</v>
      </c>
      <c r="R49" s="134">
        <v>2</v>
      </c>
      <c r="S49" s="135">
        <v>7</v>
      </c>
      <c r="T49" s="137">
        <v>9</v>
      </c>
      <c r="U49" s="138">
        <v>1</v>
      </c>
      <c r="V49" s="14"/>
      <c r="Y49" s="124"/>
    </row>
    <row r="50" spans="2:27" s="8" customFormat="1" ht="12.75" customHeight="1">
      <c r="B50" s="13"/>
      <c r="C50" s="139" t="s">
        <v>243</v>
      </c>
      <c r="D50" s="140">
        <v>3</v>
      </c>
      <c r="E50" s="141">
        <v>2</v>
      </c>
      <c r="F50" s="143">
        <v>5</v>
      </c>
      <c r="G50" s="171">
        <v>1</v>
      </c>
      <c r="H50" s="140">
        <v>2</v>
      </c>
      <c r="I50" s="141">
        <v>7</v>
      </c>
      <c r="J50" s="143">
        <v>9</v>
      </c>
      <c r="K50" s="171">
        <v>1</v>
      </c>
      <c r="L50" s="182"/>
      <c r="M50" s="178" t="s">
        <v>244</v>
      </c>
      <c r="N50" s="140">
        <v>2</v>
      </c>
      <c r="O50" s="141">
        <v>7</v>
      </c>
      <c r="P50" s="143">
        <v>9</v>
      </c>
      <c r="Q50" s="144">
        <v>1.8</v>
      </c>
      <c r="R50" s="140">
        <v>1</v>
      </c>
      <c r="S50" s="141">
        <v>14</v>
      </c>
      <c r="T50" s="143">
        <v>15</v>
      </c>
      <c r="U50" s="144">
        <v>1.7</v>
      </c>
      <c r="V50" s="14"/>
      <c r="Y50" s="124"/>
    </row>
    <row r="51" spans="2:27" s="8" customFormat="1" ht="13.5" customHeight="1">
      <c r="B51" s="13"/>
      <c r="C51" s="125" t="s">
        <v>29</v>
      </c>
      <c r="D51" s="78">
        <v>11</v>
      </c>
      <c r="E51" s="79">
        <v>24</v>
      </c>
      <c r="F51" s="85">
        <v>35</v>
      </c>
      <c r="G51" s="172">
        <v>7</v>
      </c>
      <c r="H51" s="78">
        <v>24</v>
      </c>
      <c r="I51" s="79">
        <v>53</v>
      </c>
      <c r="J51" s="85">
        <v>77</v>
      </c>
      <c r="K51" s="172">
        <v>8.6999999999999993</v>
      </c>
      <c r="L51" s="183"/>
      <c r="M51" s="179" t="s">
        <v>29</v>
      </c>
      <c r="N51" s="78">
        <v>5</v>
      </c>
      <c r="O51" s="79">
        <v>30</v>
      </c>
      <c r="P51" s="85">
        <v>35</v>
      </c>
      <c r="Q51" s="80">
        <v>7</v>
      </c>
      <c r="R51" s="78">
        <v>23</v>
      </c>
      <c r="S51" s="79">
        <v>49</v>
      </c>
      <c r="T51" s="85">
        <v>72</v>
      </c>
      <c r="U51" s="80">
        <v>8.1</v>
      </c>
      <c r="V51" s="14"/>
      <c r="Y51" s="124"/>
    </row>
    <row r="52" spans="2:27" s="8" customFormat="1" ht="12.75" customHeight="1">
      <c r="B52" s="13"/>
      <c r="C52" s="126" t="s">
        <v>56</v>
      </c>
      <c r="D52" s="127">
        <v>1</v>
      </c>
      <c r="E52" s="128">
        <v>6</v>
      </c>
      <c r="F52" s="130">
        <v>7</v>
      </c>
      <c r="G52" s="169">
        <v>1.4</v>
      </c>
      <c r="H52" s="127">
        <v>3</v>
      </c>
      <c r="I52" s="128">
        <v>11</v>
      </c>
      <c r="J52" s="130">
        <v>14</v>
      </c>
      <c r="K52" s="169">
        <v>1.6</v>
      </c>
      <c r="L52" s="181"/>
      <c r="M52" s="176" t="s">
        <v>85</v>
      </c>
      <c r="N52" s="127">
        <v>1</v>
      </c>
      <c r="O52" s="128">
        <v>4</v>
      </c>
      <c r="P52" s="130">
        <v>5</v>
      </c>
      <c r="Q52" s="132">
        <v>1</v>
      </c>
      <c r="R52" s="127">
        <v>3</v>
      </c>
      <c r="S52" s="128">
        <v>13</v>
      </c>
      <c r="T52" s="130">
        <v>16</v>
      </c>
      <c r="U52" s="132">
        <v>1.8</v>
      </c>
      <c r="V52" s="14"/>
      <c r="Y52" s="124"/>
    </row>
    <row r="53" spans="2:27" s="8" customFormat="1" ht="12.75" customHeight="1">
      <c r="B53" s="13"/>
      <c r="C53" s="133" t="s">
        <v>57</v>
      </c>
      <c r="D53" s="134">
        <v>4</v>
      </c>
      <c r="E53" s="135">
        <v>5</v>
      </c>
      <c r="F53" s="137">
        <v>9</v>
      </c>
      <c r="G53" s="170">
        <v>1.8</v>
      </c>
      <c r="H53" s="134">
        <v>1</v>
      </c>
      <c r="I53" s="135">
        <v>6</v>
      </c>
      <c r="J53" s="137">
        <v>7</v>
      </c>
      <c r="K53" s="170">
        <v>0.8</v>
      </c>
      <c r="L53" s="182"/>
      <c r="M53" s="177" t="s">
        <v>86</v>
      </c>
      <c r="N53" s="134">
        <v>0</v>
      </c>
      <c r="O53" s="135">
        <v>2</v>
      </c>
      <c r="P53" s="137">
        <v>2</v>
      </c>
      <c r="Q53" s="138">
        <v>0.4</v>
      </c>
      <c r="R53" s="134">
        <v>3</v>
      </c>
      <c r="S53" s="135">
        <v>17</v>
      </c>
      <c r="T53" s="137">
        <v>20</v>
      </c>
      <c r="U53" s="138">
        <v>2.2000000000000002</v>
      </c>
      <c r="V53" s="14"/>
      <c r="Y53" s="124"/>
    </row>
    <row r="54" spans="2:27" s="8" customFormat="1" ht="12.75" customHeight="1">
      <c r="B54" s="13"/>
      <c r="C54" s="133" t="s">
        <v>58</v>
      </c>
      <c r="D54" s="134">
        <v>0</v>
      </c>
      <c r="E54" s="135">
        <v>2</v>
      </c>
      <c r="F54" s="137">
        <v>2</v>
      </c>
      <c r="G54" s="170">
        <v>0.4</v>
      </c>
      <c r="H54" s="134">
        <v>3</v>
      </c>
      <c r="I54" s="135">
        <v>10</v>
      </c>
      <c r="J54" s="137">
        <v>13</v>
      </c>
      <c r="K54" s="170">
        <v>1.5</v>
      </c>
      <c r="L54" s="182"/>
      <c r="M54" s="177" t="s">
        <v>87</v>
      </c>
      <c r="N54" s="134">
        <v>0</v>
      </c>
      <c r="O54" s="135">
        <v>3</v>
      </c>
      <c r="P54" s="137">
        <v>3</v>
      </c>
      <c r="Q54" s="138">
        <v>0.6</v>
      </c>
      <c r="R54" s="134">
        <v>4</v>
      </c>
      <c r="S54" s="135">
        <v>11</v>
      </c>
      <c r="T54" s="137">
        <v>15</v>
      </c>
      <c r="U54" s="138">
        <v>1.7</v>
      </c>
      <c r="V54" s="14"/>
      <c r="Y54" s="124"/>
    </row>
    <row r="55" spans="2:27" s="8" customFormat="1" ht="12.75" customHeight="1">
      <c r="B55" s="13"/>
      <c r="C55" s="133" t="s">
        <v>59</v>
      </c>
      <c r="D55" s="134">
        <v>2</v>
      </c>
      <c r="E55" s="135">
        <v>2</v>
      </c>
      <c r="F55" s="137">
        <v>4</v>
      </c>
      <c r="G55" s="170">
        <v>0.8</v>
      </c>
      <c r="H55" s="134">
        <v>4</v>
      </c>
      <c r="I55" s="135">
        <v>12</v>
      </c>
      <c r="J55" s="137">
        <v>16</v>
      </c>
      <c r="K55" s="170">
        <v>1.8</v>
      </c>
      <c r="L55" s="182"/>
      <c r="M55" s="177" t="s">
        <v>88</v>
      </c>
      <c r="N55" s="134">
        <v>0</v>
      </c>
      <c r="O55" s="135">
        <v>5</v>
      </c>
      <c r="P55" s="137">
        <v>5</v>
      </c>
      <c r="Q55" s="138">
        <v>1</v>
      </c>
      <c r="R55" s="134">
        <v>1</v>
      </c>
      <c r="S55" s="135">
        <v>15</v>
      </c>
      <c r="T55" s="137">
        <v>16</v>
      </c>
      <c r="U55" s="138">
        <v>1.8</v>
      </c>
      <c r="V55" s="14"/>
      <c r="Y55" s="124"/>
    </row>
    <row r="56" spans="2:27" s="8" customFormat="1" ht="12.75" customHeight="1">
      <c r="B56" s="13"/>
      <c r="C56" s="133" t="s">
        <v>60</v>
      </c>
      <c r="D56" s="134">
        <v>1</v>
      </c>
      <c r="E56" s="135">
        <v>3</v>
      </c>
      <c r="F56" s="137">
        <v>4</v>
      </c>
      <c r="G56" s="170">
        <v>0.8</v>
      </c>
      <c r="H56" s="134">
        <v>3</v>
      </c>
      <c r="I56" s="135">
        <v>9</v>
      </c>
      <c r="J56" s="137">
        <v>12</v>
      </c>
      <c r="K56" s="170">
        <v>1.3</v>
      </c>
      <c r="L56" s="182"/>
      <c r="M56" s="177" t="s">
        <v>89</v>
      </c>
      <c r="N56" s="134">
        <v>2</v>
      </c>
      <c r="O56" s="135">
        <v>1</v>
      </c>
      <c r="P56" s="137">
        <v>3</v>
      </c>
      <c r="Q56" s="138">
        <v>0.6</v>
      </c>
      <c r="R56" s="134">
        <v>1</v>
      </c>
      <c r="S56" s="135">
        <v>7</v>
      </c>
      <c r="T56" s="137">
        <v>8</v>
      </c>
      <c r="U56" s="138">
        <v>0.9</v>
      </c>
      <c r="V56" s="14"/>
      <c r="Y56" s="124"/>
    </row>
    <row r="57" spans="2:27" s="8" customFormat="1" ht="12.75" customHeight="1">
      <c r="B57" s="13"/>
      <c r="C57" s="139" t="s">
        <v>245</v>
      </c>
      <c r="D57" s="140">
        <v>4</v>
      </c>
      <c r="E57" s="141">
        <v>6</v>
      </c>
      <c r="F57" s="143">
        <v>10</v>
      </c>
      <c r="G57" s="171">
        <v>2</v>
      </c>
      <c r="H57" s="140">
        <v>1</v>
      </c>
      <c r="I57" s="141">
        <v>6</v>
      </c>
      <c r="J57" s="143">
        <v>7</v>
      </c>
      <c r="K57" s="171">
        <v>0.8</v>
      </c>
      <c r="L57" s="182"/>
      <c r="M57" s="178" t="s">
        <v>246</v>
      </c>
      <c r="N57" s="140">
        <v>5</v>
      </c>
      <c r="O57" s="141">
        <v>1</v>
      </c>
      <c r="P57" s="143">
        <v>6</v>
      </c>
      <c r="Q57" s="144">
        <v>1.2</v>
      </c>
      <c r="R57" s="140">
        <v>1</v>
      </c>
      <c r="S57" s="141">
        <v>7</v>
      </c>
      <c r="T57" s="143">
        <v>8</v>
      </c>
      <c r="U57" s="144">
        <v>0.9</v>
      </c>
      <c r="V57" s="14"/>
      <c r="Y57" s="124"/>
    </row>
    <row r="58" spans="2:27" s="8" customFormat="1" ht="13.5" customHeight="1">
      <c r="B58" s="13"/>
      <c r="C58" s="185" t="s">
        <v>29</v>
      </c>
      <c r="D58" s="186">
        <v>12</v>
      </c>
      <c r="E58" s="187">
        <v>24</v>
      </c>
      <c r="F58" s="189">
        <v>36</v>
      </c>
      <c r="G58" s="191">
        <v>7.2</v>
      </c>
      <c r="H58" s="186">
        <v>15</v>
      </c>
      <c r="I58" s="187">
        <v>54</v>
      </c>
      <c r="J58" s="189">
        <v>69</v>
      </c>
      <c r="K58" s="191">
        <v>7.8</v>
      </c>
      <c r="L58" s="183"/>
      <c r="M58" s="179" t="s">
        <v>29</v>
      </c>
      <c r="N58" s="78">
        <v>8</v>
      </c>
      <c r="O58" s="79">
        <v>16</v>
      </c>
      <c r="P58" s="85">
        <v>24</v>
      </c>
      <c r="Q58" s="80">
        <v>4.8</v>
      </c>
      <c r="R58" s="186">
        <v>13</v>
      </c>
      <c r="S58" s="187">
        <v>70</v>
      </c>
      <c r="T58" s="189">
        <v>83</v>
      </c>
      <c r="U58" s="80">
        <v>9.3000000000000007</v>
      </c>
      <c r="V58" s="14"/>
      <c r="Y58" s="124"/>
    </row>
    <row r="59" spans="2:27" s="8" customFormat="1" ht="13.5" customHeight="1">
      <c r="B59" s="13"/>
      <c r="C59" s="192"/>
      <c r="D59" s="193"/>
      <c r="E59" s="193"/>
      <c r="F59" s="193"/>
      <c r="G59" s="194"/>
      <c r="H59" s="193"/>
      <c r="I59" s="193"/>
      <c r="J59" s="193"/>
      <c r="K59" s="194"/>
      <c r="L59" s="184"/>
      <c r="M59" s="180" t="s">
        <v>35</v>
      </c>
      <c r="N59" s="78">
        <v>151</v>
      </c>
      <c r="O59" s="79">
        <v>346</v>
      </c>
      <c r="P59" s="85">
        <v>497</v>
      </c>
      <c r="Q59" s="80">
        <v>100</v>
      </c>
      <c r="R59" s="78">
        <v>249</v>
      </c>
      <c r="S59" s="79">
        <v>640</v>
      </c>
      <c r="T59" s="85">
        <v>889</v>
      </c>
      <c r="U59" s="80">
        <v>100</v>
      </c>
      <c r="V59" s="14"/>
      <c r="Y59" s="124"/>
    </row>
    <row r="60" spans="2:27" s="8" customFormat="1" ht="6.75" customHeight="1">
      <c r="B60" s="16"/>
      <c r="C60" s="145"/>
      <c r="D60" s="146"/>
      <c r="E60" s="146"/>
      <c r="F60" s="146"/>
      <c r="G60" s="147"/>
      <c r="H60" s="146"/>
      <c r="I60" s="146"/>
      <c r="J60" s="146"/>
      <c r="K60" s="147"/>
      <c r="L60" s="147"/>
      <c r="M60" s="145"/>
      <c r="N60" s="146"/>
      <c r="O60" s="146"/>
      <c r="P60" s="146"/>
      <c r="Q60" s="147"/>
      <c r="R60" s="146"/>
      <c r="S60" s="146"/>
      <c r="T60" s="146"/>
      <c r="U60" s="147"/>
      <c r="V60" s="17"/>
      <c r="Y60" s="124"/>
    </row>
    <row r="61" spans="2:27">
      <c r="Z61" s="8"/>
      <c r="AA61" s="8"/>
    </row>
    <row r="62" spans="2:27">
      <c r="Z62" s="8"/>
      <c r="AA62" s="8"/>
    </row>
    <row r="63" spans="2:27">
      <c r="Z63" s="8"/>
      <c r="AA63" s="8"/>
    </row>
    <row r="64" spans="2:27">
      <c r="Z64" s="8"/>
      <c r="AA64" s="8"/>
    </row>
    <row r="65" spans="26:27">
      <c r="Z65" s="8"/>
      <c r="AA65" s="8"/>
    </row>
  </sheetData>
  <mergeCells count="16">
    <mergeCell ref="T14:T15"/>
    <mergeCell ref="D13:G13"/>
    <mergeCell ref="H13:K13"/>
    <mergeCell ref="N13:Q13"/>
    <mergeCell ref="R13:U13"/>
    <mergeCell ref="D14:D15"/>
    <mergeCell ref="E14:E15"/>
    <mergeCell ref="F14:F15"/>
    <mergeCell ref="H14:H15"/>
    <mergeCell ref="I14:I15"/>
    <mergeCell ref="J14:J15"/>
    <mergeCell ref="N14:N15"/>
    <mergeCell ref="O14:O15"/>
    <mergeCell ref="P14:P15"/>
    <mergeCell ref="R14:R15"/>
    <mergeCell ref="S14:S15"/>
  </mergeCells>
  <phoneticPr fontId="3"/>
  <conditionalFormatting sqref="C13:C15 C16:E23 C58:E60 C30:E30 C37:E37 C44:E44 C51:E51 G14:G15 F16:G60 P17:P60 Q14:Q60 L13:L60 D13">
    <cfRule type="cellIs" dxfId="399" priority="100" stopIfTrue="1" operator="lessThan">
      <formula>0</formula>
    </cfRule>
  </conditionalFormatting>
  <conditionalFormatting sqref="D14 F14">
    <cfRule type="cellIs" dxfId="398" priority="99" stopIfTrue="1" operator="lessThan">
      <formula>0</formula>
    </cfRule>
  </conditionalFormatting>
  <conditionalFormatting sqref="E14">
    <cfRule type="cellIs" dxfId="397" priority="98" stopIfTrue="1" operator="lessThan">
      <formula>0</formula>
    </cfRule>
  </conditionalFormatting>
  <conditionalFormatting sqref="N23:O23">
    <cfRule type="cellIs" dxfId="396" priority="96" stopIfTrue="1" operator="lessThan">
      <formula>0</formula>
    </cfRule>
  </conditionalFormatting>
  <conditionalFormatting sqref="N59:O60">
    <cfRule type="cellIs" dxfId="395" priority="97" stopIfTrue="1" operator="lessThan">
      <formula>0</formula>
    </cfRule>
  </conditionalFormatting>
  <conditionalFormatting sqref="C24 C26 C28:C29">
    <cfRule type="cellIs" dxfId="394" priority="95" stopIfTrue="1" operator="lessThan">
      <formula>0</formula>
    </cfRule>
  </conditionalFormatting>
  <conditionalFormatting sqref="C31 C33 C35:C36">
    <cfRule type="cellIs" dxfId="393" priority="91" stopIfTrue="1" operator="lessThan">
      <formula>0</formula>
    </cfRule>
  </conditionalFormatting>
  <conditionalFormatting sqref="N30:O30">
    <cfRule type="cellIs" dxfId="392" priority="94" stopIfTrue="1" operator="lessThan">
      <formula>0</formula>
    </cfRule>
  </conditionalFormatting>
  <conditionalFormatting sqref="C25">
    <cfRule type="cellIs" dxfId="391" priority="93" stopIfTrue="1" operator="lessThan">
      <formula>0</formula>
    </cfRule>
  </conditionalFormatting>
  <conditionalFormatting sqref="C32">
    <cfRule type="cellIs" dxfId="390" priority="89" stopIfTrue="1" operator="lessThan">
      <formula>0</formula>
    </cfRule>
  </conditionalFormatting>
  <conditionalFormatting sqref="C27">
    <cfRule type="cellIs" dxfId="389" priority="92" stopIfTrue="1" operator="lessThan">
      <formula>0</formula>
    </cfRule>
  </conditionalFormatting>
  <conditionalFormatting sqref="C34">
    <cfRule type="cellIs" dxfId="388" priority="88" stopIfTrue="1" operator="lessThan">
      <formula>0</formula>
    </cfRule>
  </conditionalFormatting>
  <conditionalFormatting sqref="N37:O37">
    <cfRule type="cellIs" dxfId="387" priority="90" stopIfTrue="1" operator="lessThan">
      <formula>0</formula>
    </cfRule>
  </conditionalFormatting>
  <conditionalFormatting sqref="C38 C40 C42:C43">
    <cfRule type="cellIs" dxfId="386" priority="87" stopIfTrue="1" operator="lessThan">
      <formula>0</formula>
    </cfRule>
  </conditionalFormatting>
  <conditionalFormatting sqref="N44:O44">
    <cfRule type="cellIs" dxfId="385" priority="86" stopIfTrue="1" operator="lessThan">
      <formula>0</formula>
    </cfRule>
  </conditionalFormatting>
  <conditionalFormatting sqref="C39">
    <cfRule type="cellIs" dxfId="384" priority="85" stopIfTrue="1" operator="lessThan">
      <formula>0</formula>
    </cfRule>
  </conditionalFormatting>
  <conditionalFormatting sqref="C41">
    <cfRule type="cellIs" dxfId="383" priority="84" stopIfTrue="1" operator="lessThan">
      <formula>0</formula>
    </cfRule>
  </conditionalFormatting>
  <conditionalFormatting sqref="C45 C47 C49:C50">
    <cfRule type="cellIs" dxfId="382" priority="83" stopIfTrue="1" operator="lessThan">
      <formula>0</formula>
    </cfRule>
  </conditionalFormatting>
  <conditionalFormatting sqref="N51:O51">
    <cfRule type="cellIs" dxfId="381" priority="82" stopIfTrue="1" operator="lessThan">
      <formula>0</formula>
    </cfRule>
  </conditionalFormatting>
  <conditionalFormatting sqref="C46">
    <cfRule type="cellIs" dxfId="380" priority="81" stopIfTrue="1" operator="lessThan">
      <formula>0</formula>
    </cfRule>
  </conditionalFormatting>
  <conditionalFormatting sqref="C48">
    <cfRule type="cellIs" dxfId="379" priority="80" stopIfTrue="1" operator="lessThan">
      <formula>0</formula>
    </cfRule>
  </conditionalFormatting>
  <conditionalFormatting sqref="N58:O58">
    <cfRule type="cellIs" dxfId="378" priority="78" stopIfTrue="1" operator="lessThan">
      <formula>0</formula>
    </cfRule>
  </conditionalFormatting>
  <conditionalFormatting sqref="C52 C54 C56:C57">
    <cfRule type="cellIs" dxfId="377" priority="79" stopIfTrue="1" operator="lessThan">
      <formula>0</formula>
    </cfRule>
  </conditionalFormatting>
  <conditionalFormatting sqref="C53">
    <cfRule type="cellIs" dxfId="376" priority="77" stopIfTrue="1" operator="lessThan">
      <formula>0</formula>
    </cfRule>
  </conditionalFormatting>
  <conditionalFormatting sqref="C55">
    <cfRule type="cellIs" dxfId="375" priority="76" stopIfTrue="1" operator="lessThan">
      <formula>0</formula>
    </cfRule>
  </conditionalFormatting>
  <conditionalFormatting sqref="M14:M17 M19 M21:M22">
    <cfRule type="cellIs" dxfId="374" priority="75" stopIfTrue="1" operator="lessThan">
      <formula>0</formula>
    </cfRule>
  </conditionalFormatting>
  <conditionalFormatting sqref="M59:M60">
    <cfRule type="cellIs" dxfId="373" priority="74" stopIfTrue="1" operator="lessThan">
      <formula>0</formula>
    </cfRule>
  </conditionalFormatting>
  <conditionalFormatting sqref="M23">
    <cfRule type="cellIs" dxfId="372" priority="73" stopIfTrue="1" operator="lessThan">
      <formula>0</formula>
    </cfRule>
  </conditionalFormatting>
  <conditionalFormatting sqref="M18">
    <cfRule type="cellIs" dxfId="371" priority="72" stopIfTrue="1" operator="lessThan">
      <formula>0</formula>
    </cfRule>
  </conditionalFormatting>
  <conditionalFormatting sqref="M20">
    <cfRule type="cellIs" dxfId="370" priority="71" stopIfTrue="1" operator="lessThan">
      <formula>0</formula>
    </cfRule>
  </conditionalFormatting>
  <conditionalFormatting sqref="M24 M26 M28:M29">
    <cfRule type="cellIs" dxfId="369" priority="70" stopIfTrue="1" operator="lessThan">
      <formula>0</formula>
    </cfRule>
  </conditionalFormatting>
  <conditionalFormatting sqref="M30">
    <cfRule type="cellIs" dxfId="368" priority="69" stopIfTrue="1" operator="lessThan">
      <formula>0</formula>
    </cfRule>
  </conditionalFormatting>
  <conditionalFormatting sqref="M25">
    <cfRule type="cellIs" dxfId="367" priority="68" stopIfTrue="1" operator="lessThan">
      <formula>0</formula>
    </cfRule>
  </conditionalFormatting>
  <conditionalFormatting sqref="M27">
    <cfRule type="cellIs" dxfId="366" priority="67" stopIfTrue="1" operator="lessThan">
      <formula>0</formula>
    </cfRule>
  </conditionalFormatting>
  <conditionalFormatting sqref="M31 M33 M35:M36">
    <cfRule type="cellIs" dxfId="365" priority="66" stopIfTrue="1" operator="lessThan">
      <formula>0</formula>
    </cfRule>
  </conditionalFormatting>
  <conditionalFormatting sqref="M37">
    <cfRule type="cellIs" dxfId="364" priority="65" stopIfTrue="1" operator="lessThan">
      <formula>0</formula>
    </cfRule>
  </conditionalFormatting>
  <conditionalFormatting sqref="M32">
    <cfRule type="cellIs" dxfId="363" priority="64" stopIfTrue="1" operator="lessThan">
      <formula>0</formula>
    </cfRule>
  </conditionalFormatting>
  <conditionalFormatting sqref="M34">
    <cfRule type="cellIs" dxfId="362" priority="63" stopIfTrue="1" operator="lessThan">
      <formula>0</formula>
    </cfRule>
  </conditionalFormatting>
  <conditionalFormatting sqref="M38 M40 M42:M43">
    <cfRule type="cellIs" dxfId="361" priority="62" stopIfTrue="1" operator="lessThan">
      <formula>0</formula>
    </cfRule>
  </conditionalFormatting>
  <conditionalFormatting sqref="M44">
    <cfRule type="cellIs" dxfId="360" priority="61" stopIfTrue="1" operator="lessThan">
      <formula>0</formula>
    </cfRule>
  </conditionalFormatting>
  <conditionalFormatting sqref="M39">
    <cfRule type="cellIs" dxfId="359" priority="60" stopIfTrue="1" operator="lessThan">
      <formula>0</formula>
    </cfRule>
  </conditionalFormatting>
  <conditionalFormatting sqref="M41">
    <cfRule type="cellIs" dxfId="358" priority="59" stopIfTrue="1" operator="lessThan">
      <formula>0</formula>
    </cfRule>
  </conditionalFormatting>
  <conditionalFormatting sqref="M45 M47 M49:M50">
    <cfRule type="cellIs" dxfId="357" priority="58" stopIfTrue="1" operator="lessThan">
      <formula>0</formula>
    </cfRule>
  </conditionalFormatting>
  <conditionalFormatting sqref="M51">
    <cfRule type="cellIs" dxfId="356" priority="57" stopIfTrue="1" operator="lessThan">
      <formula>0</formula>
    </cfRule>
  </conditionalFormatting>
  <conditionalFormatting sqref="M46">
    <cfRule type="cellIs" dxfId="355" priority="56" stopIfTrue="1" operator="lessThan">
      <formula>0</formula>
    </cfRule>
  </conditionalFormatting>
  <conditionalFormatting sqref="M48">
    <cfRule type="cellIs" dxfId="354" priority="55" stopIfTrue="1" operator="lessThan">
      <formula>0</formula>
    </cfRule>
  </conditionalFormatting>
  <conditionalFormatting sqref="M52 M54 M56:M57">
    <cfRule type="cellIs" dxfId="353" priority="54" stopIfTrue="1" operator="lessThan">
      <formula>0</formula>
    </cfRule>
  </conditionalFormatting>
  <conditionalFormatting sqref="M58">
    <cfRule type="cellIs" dxfId="352" priority="53" stopIfTrue="1" operator="lessThan">
      <formula>0</formula>
    </cfRule>
  </conditionalFormatting>
  <conditionalFormatting sqref="M53">
    <cfRule type="cellIs" dxfId="351" priority="52" stopIfTrue="1" operator="lessThan">
      <formula>0</formula>
    </cfRule>
  </conditionalFormatting>
  <conditionalFormatting sqref="M55">
    <cfRule type="cellIs" dxfId="350" priority="51" stopIfTrue="1" operator="lessThan">
      <formula>0</formula>
    </cfRule>
  </conditionalFormatting>
  <conditionalFormatting sqref="N17:O17 N19:O19 N21:O22">
    <cfRule type="cellIs" dxfId="349" priority="50" stopIfTrue="1" operator="lessThan">
      <formula>0</formula>
    </cfRule>
  </conditionalFormatting>
  <conditionalFormatting sqref="N18:O18">
    <cfRule type="cellIs" dxfId="348" priority="49" stopIfTrue="1" operator="lessThan">
      <formula>0</formula>
    </cfRule>
  </conditionalFormatting>
  <conditionalFormatting sqref="N20:O20">
    <cfRule type="cellIs" dxfId="347" priority="48" stopIfTrue="1" operator="lessThan">
      <formula>0</formula>
    </cfRule>
  </conditionalFormatting>
  <conditionalFormatting sqref="H17:I23 H58:I60 H30:I30 H37:I37 H44:I44 H51:I51 J17:K60 K14:K16">
    <cfRule type="cellIs" dxfId="346" priority="47" stopIfTrue="1" operator="lessThan">
      <formula>0</formula>
    </cfRule>
  </conditionalFormatting>
  <conditionalFormatting sqref="R17:S23 R58:S58 R30:S30 R37:S37 R44:S44 R51:S51 T17:U58 R60:U60 U14:U16">
    <cfRule type="cellIs" dxfId="345" priority="46" stopIfTrue="1" operator="lessThan">
      <formula>0</formula>
    </cfRule>
  </conditionalFormatting>
  <conditionalFormatting sqref="M13">
    <cfRule type="cellIs" dxfId="344" priority="45" stopIfTrue="1" operator="lessThan">
      <formula>0</formula>
    </cfRule>
  </conditionalFormatting>
  <conditionalFormatting sqref="R14 T14">
    <cfRule type="cellIs" dxfId="343" priority="32" stopIfTrue="1" operator="lessThan">
      <formula>0</formula>
    </cfRule>
  </conditionalFormatting>
  <conditionalFormatting sqref="N13">
    <cfRule type="cellIs" dxfId="342" priority="44" stopIfTrue="1" operator="lessThan">
      <formula>0</formula>
    </cfRule>
  </conditionalFormatting>
  <conditionalFormatting sqref="R13">
    <cfRule type="cellIs" dxfId="341" priority="43" stopIfTrue="1" operator="lessThan">
      <formula>0</formula>
    </cfRule>
  </conditionalFormatting>
  <conditionalFormatting sqref="H13">
    <cfRule type="cellIs" dxfId="340" priority="42" stopIfTrue="1" operator="lessThan">
      <formula>0</formula>
    </cfRule>
  </conditionalFormatting>
  <conditionalFormatting sqref="T59:U59">
    <cfRule type="cellIs" dxfId="339" priority="41" stopIfTrue="1" operator="lessThan">
      <formula>0</formula>
    </cfRule>
  </conditionalFormatting>
  <conditionalFormatting sqref="R59:S59">
    <cfRule type="cellIs" dxfId="338" priority="40" stopIfTrue="1" operator="lessThan">
      <formula>0</formula>
    </cfRule>
  </conditionalFormatting>
  <conditionalFormatting sqref="H16:J16">
    <cfRule type="cellIs" dxfId="337" priority="39" stopIfTrue="1" operator="lessThan">
      <formula>0</formula>
    </cfRule>
  </conditionalFormatting>
  <conditionalFormatting sqref="H14 J14">
    <cfRule type="cellIs" dxfId="336" priority="38" stopIfTrue="1" operator="lessThan">
      <formula>0</formula>
    </cfRule>
  </conditionalFormatting>
  <conditionalFormatting sqref="I14">
    <cfRule type="cellIs" dxfId="335" priority="37" stopIfTrue="1" operator="lessThan">
      <formula>0</formula>
    </cfRule>
  </conditionalFormatting>
  <conditionalFormatting sqref="N16:P16">
    <cfRule type="cellIs" dxfId="334" priority="36" stopIfTrue="1" operator="lessThan">
      <formula>0</formula>
    </cfRule>
  </conditionalFormatting>
  <conditionalFormatting sqref="N14 P14">
    <cfRule type="cellIs" dxfId="333" priority="35" stopIfTrue="1" operator="lessThan">
      <formula>0</formula>
    </cfRule>
  </conditionalFormatting>
  <conditionalFormatting sqref="O14">
    <cfRule type="cellIs" dxfId="332" priority="34" stopIfTrue="1" operator="lessThan">
      <formula>0</formula>
    </cfRule>
  </conditionalFormatting>
  <conditionalFormatting sqref="R16:T16">
    <cfRule type="cellIs" dxfId="331" priority="33" stopIfTrue="1" operator="lessThan">
      <formula>0</formula>
    </cfRule>
  </conditionalFormatting>
  <conditionalFormatting sqref="S14">
    <cfRule type="cellIs" dxfId="330" priority="31" stopIfTrue="1" operator="lessThan">
      <formula>0</formula>
    </cfRule>
  </conditionalFormatting>
  <conditionalFormatting sqref="D24:E29">
    <cfRule type="cellIs" dxfId="329" priority="30" stopIfTrue="1" operator="lessThan">
      <formula>0</formula>
    </cfRule>
  </conditionalFormatting>
  <conditionalFormatting sqref="D31:E36">
    <cfRule type="cellIs" dxfId="328" priority="29" stopIfTrue="1" operator="lessThan">
      <formula>0</formula>
    </cfRule>
  </conditionalFormatting>
  <conditionalFormatting sqref="D38:E43">
    <cfRule type="cellIs" dxfId="327" priority="28" stopIfTrue="1" operator="lessThan">
      <formula>0</formula>
    </cfRule>
  </conditionalFormatting>
  <conditionalFormatting sqref="D45:E50">
    <cfRule type="cellIs" dxfId="326" priority="27" stopIfTrue="1" operator="lessThan">
      <formula>0</formula>
    </cfRule>
  </conditionalFormatting>
  <conditionalFormatting sqref="D52:E57">
    <cfRule type="cellIs" dxfId="325" priority="26" stopIfTrue="1" operator="lessThan">
      <formula>0</formula>
    </cfRule>
  </conditionalFormatting>
  <conditionalFormatting sqref="H24:I29">
    <cfRule type="cellIs" dxfId="324" priority="25" stopIfTrue="1" operator="lessThan">
      <formula>0</formula>
    </cfRule>
  </conditionalFormatting>
  <conditionalFormatting sqref="H31:I36">
    <cfRule type="cellIs" dxfId="323" priority="24" stopIfTrue="1" operator="lessThan">
      <formula>0</formula>
    </cfRule>
  </conditionalFormatting>
  <conditionalFormatting sqref="H38:I43">
    <cfRule type="cellIs" dxfId="322" priority="23" stopIfTrue="1" operator="lessThan">
      <formula>0</formula>
    </cfRule>
  </conditionalFormatting>
  <conditionalFormatting sqref="H45:I50">
    <cfRule type="cellIs" dxfId="321" priority="22" stopIfTrue="1" operator="lessThan">
      <formula>0</formula>
    </cfRule>
  </conditionalFormatting>
  <conditionalFormatting sqref="H52:I57">
    <cfRule type="cellIs" dxfId="320" priority="21" stopIfTrue="1" operator="lessThan">
      <formula>0</formula>
    </cfRule>
  </conditionalFormatting>
  <conditionalFormatting sqref="N24:O24 N26:O26 N28:O29">
    <cfRule type="cellIs" dxfId="319" priority="20" stopIfTrue="1" operator="lessThan">
      <formula>0</formula>
    </cfRule>
  </conditionalFormatting>
  <conditionalFormatting sqref="N25:O25">
    <cfRule type="cellIs" dxfId="318" priority="19" stopIfTrue="1" operator="lessThan">
      <formula>0</formula>
    </cfRule>
  </conditionalFormatting>
  <conditionalFormatting sqref="N27:O27">
    <cfRule type="cellIs" dxfId="317" priority="18" stopIfTrue="1" operator="lessThan">
      <formula>0</formula>
    </cfRule>
  </conditionalFormatting>
  <conditionalFormatting sqref="N31:O31 N33:O33 N35:O36">
    <cfRule type="cellIs" dxfId="316" priority="17" stopIfTrue="1" operator="lessThan">
      <formula>0</formula>
    </cfRule>
  </conditionalFormatting>
  <conditionalFormatting sqref="N32:O32">
    <cfRule type="cellIs" dxfId="315" priority="16" stopIfTrue="1" operator="lessThan">
      <formula>0</formula>
    </cfRule>
  </conditionalFormatting>
  <conditionalFormatting sqref="N34:O34">
    <cfRule type="cellIs" dxfId="314" priority="15" stopIfTrue="1" operator="lessThan">
      <formula>0</formula>
    </cfRule>
  </conditionalFormatting>
  <conditionalFormatting sqref="N38:O38 N40:O40 N42:O43">
    <cfRule type="cellIs" dxfId="313" priority="14" stopIfTrue="1" operator="lessThan">
      <formula>0</formula>
    </cfRule>
  </conditionalFormatting>
  <conditionalFormatting sqref="N39:O39">
    <cfRule type="cellIs" dxfId="312" priority="13" stopIfTrue="1" operator="lessThan">
      <formula>0</formula>
    </cfRule>
  </conditionalFormatting>
  <conditionalFormatting sqref="N41:O41">
    <cfRule type="cellIs" dxfId="311" priority="12" stopIfTrue="1" operator="lessThan">
      <formula>0</formula>
    </cfRule>
  </conditionalFormatting>
  <conditionalFormatting sqref="N45:O45 N47:O47 N49:O50">
    <cfRule type="cellIs" dxfId="310" priority="11" stopIfTrue="1" operator="lessThan">
      <formula>0</formula>
    </cfRule>
  </conditionalFormatting>
  <conditionalFormatting sqref="N46:O46">
    <cfRule type="cellIs" dxfId="309" priority="10" stopIfTrue="1" operator="lessThan">
      <formula>0</formula>
    </cfRule>
  </conditionalFormatting>
  <conditionalFormatting sqref="N48:O48">
    <cfRule type="cellIs" dxfId="308" priority="9" stopIfTrue="1" operator="lessThan">
      <formula>0</formula>
    </cfRule>
  </conditionalFormatting>
  <conditionalFormatting sqref="N52:O52 N54:O54 N56:O57">
    <cfRule type="cellIs" dxfId="307" priority="8" stopIfTrue="1" operator="lessThan">
      <formula>0</formula>
    </cfRule>
  </conditionalFormatting>
  <conditionalFormatting sqref="N53:O53">
    <cfRule type="cellIs" dxfId="306" priority="7" stopIfTrue="1" operator="lessThan">
      <formula>0</formula>
    </cfRule>
  </conditionalFormatting>
  <conditionalFormatting sqref="N55:O55">
    <cfRule type="cellIs" dxfId="305" priority="6" stopIfTrue="1" operator="lessThan">
      <formula>0</formula>
    </cfRule>
  </conditionalFormatting>
  <conditionalFormatting sqref="R24:S29">
    <cfRule type="cellIs" dxfId="304" priority="5" stopIfTrue="1" operator="lessThan">
      <formula>0</formula>
    </cfRule>
  </conditionalFormatting>
  <conditionalFormatting sqref="R31:S36">
    <cfRule type="cellIs" dxfId="303" priority="4" stopIfTrue="1" operator="lessThan">
      <formula>0</formula>
    </cfRule>
  </conditionalFormatting>
  <conditionalFormatting sqref="R38:S43">
    <cfRule type="cellIs" dxfId="302" priority="3" stopIfTrue="1" operator="lessThan">
      <formula>0</formula>
    </cfRule>
  </conditionalFormatting>
  <conditionalFormatting sqref="R45:S50">
    <cfRule type="cellIs" dxfId="301" priority="2" stopIfTrue="1" operator="lessThan">
      <formula>0</formula>
    </cfRule>
  </conditionalFormatting>
  <conditionalFormatting sqref="R52:S57">
    <cfRule type="cellIs" dxfId="300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1.375" style="2" customWidth="1"/>
    <col min="3" max="3" width="6.875" style="6" customWidth="1"/>
    <col min="4" max="11" width="4.625" style="2" customWidth="1"/>
    <col min="12" max="12" width="0.625" style="2" customWidth="1"/>
    <col min="13" max="13" width="6.875" style="6" customWidth="1"/>
    <col min="14" max="21" width="4.625" style="2" customWidth="1"/>
    <col min="22" max="22" width="1.375" style="2" customWidth="1"/>
    <col min="23" max="23" width="4.25" style="2" customWidth="1"/>
    <col min="24" max="24" width="4.625" style="2" customWidth="1"/>
    <col min="25" max="25" width="4.125" style="2" customWidth="1"/>
    <col min="26" max="27" width="3.625" style="2" customWidth="1"/>
    <col min="28" max="28" width="1.75" style="2" customWidth="1"/>
    <col min="29" max="32" width="3.625" style="2" customWidth="1"/>
    <col min="33" max="36" width="3.75" style="2" customWidth="1"/>
    <col min="37" max="16384" width="9" style="2"/>
  </cols>
  <sheetData>
    <row r="2" spans="2:36" ht="24.95" customHeight="1">
      <c r="B2" s="24" t="s">
        <v>16</v>
      </c>
      <c r="C2" s="18"/>
      <c r="D2" s="1"/>
      <c r="E2" s="1"/>
      <c r="F2" s="1"/>
      <c r="G2" s="89"/>
      <c r="H2" s="1"/>
      <c r="I2" s="1"/>
      <c r="J2" s="1"/>
      <c r="K2" s="65" t="s">
        <v>9</v>
      </c>
      <c r="L2" s="89"/>
      <c r="M2" s="18"/>
      <c r="N2" s="26"/>
      <c r="O2" s="86"/>
      <c r="P2" s="89"/>
      <c r="Q2" s="1"/>
      <c r="R2" s="1"/>
      <c r="S2" s="1"/>
      <c r="T2" s="1"/>
      <c r="U2" s="89"/>
      <c r="V2" s="7"/>
    </row>
    <row r="3" spans="2:36" ht="20.100000000000001" customHeight="1">
      <c r="B3" s="66" t="s">
        <v>11</v>
      </c>
      <c r="C3" s="58"/>
      <c r="D3" s="59"/>
      <c r="E3" s="59"/>
      <c r="F3" s="59"/>
      <c r="G3" s="90"/>
      <c r="H3" s="59"/>
      <c r="I3" s="59"/>
      <c r="J3" s="59"/>
      <c r="K3" s="62"/>
      <c r="L3" s="90"/>
      <c r="M3" s="58"/>
      <c r="N3" s="60"/>
      <c r="O3" s="4"/>
      <c r="P3" s="90"/>
      <c r="Q3" s="59"/>
      <c r="R3" s="59"/>
      <c r="S3" s="59"/>
      <c r="T3" s="59"/>
      <c r="U3" s="90"/>
      <c r="V3" s="61"/>
    </row>
    <row r="4" spans="2:36" ht="24.95" customHeight="1">
      <c r="B4" s="19"/>
      <c r="C4" s="22" t="s">
        <v>2</v>
      </c>
      <c r="D4" s="20"/>
      <c r="E4" s="20"/>
      <c r="F4" s="20"/>
      <c r="G4" s="91"/>
      <c r="H4" s="20"/>
      <c r="I4" s="20"/>
      <c r="J4" s="20"/>
      <c r="K4" s="63"/>
      <c r="L4" s="91"/>
      <c r="M4" s="22"/>
      <c r="N4" s="20"/>
      <c r="O4" s="4"/>
      <c r="P4" s="91"/>
      <c r="Q4" s="3"/>
      <c r="R4" s="20"/>
      <c r="S4" s="20"/>
      <c r="T4" s="20"/>
      <c r="U4" s="91"/>
      <c r="V4" s="5"/>
    </row>
    <row r="5" spans="2:36" ht="24.95" customHeight="1">
      <c r="B5" s="19"/>
      <c r="C5" s="25" t="s">
        <v>204</v>
      </c>
      <c r="D5" s="20"/>
      <c r="E5" s="20"/>
      <c r="F5" s="20"/>
      <c r="G5" s="91"/>
      <c r="H5" s="20"/>
      <c r="I5" s="20"/>
      <c r="J5" s="20"/>
      <c r="K5" s="63"/>
      <c r="L5" s="91"/>
      <c r="M5" s="25"/>
      <c r="N5" s="20"/>
      <c r="O5" s="4"/>
      <c r="P5" s="91"/>
      <c r="Q5" s="3"/>
      <c r="R5" s="20"/>
      <c r="S5" s="20"/>
      <c r="T5" s="20"/>
      <c r="U5" s="91"/>
      <c r="V5" s="5"/>
    </row>
    <row r="6" spans="2:36" ht="24.95" customHeight="1">
      <c r="B6" s="19"/>
      <c r="C6" s="22" t="s">
        <v>7</v>
      </c>
      <c r="D6" s="20"/>
      <c r="E6" s="20"/>
      <c r="F6" s="20"/>
      <c r="G6" s="91"/>
      <c r="H6" s="20"/>
      <c r="I6" s="20"/>
      <c r="J6" s="20"/>
      <c r="K6" s="63"/>
      <c r="L6" s="91"/>
      <c r="M6" s="22"/>
      <c r="N6" s="20"/>
      <c r="O6" s="4"/>
      <c r="P6" s="91"/>
      <c r="Q6" s="3"/>
      <c r="R6" s="20"/>
      <c r="S6" s="20"/>
      <c r="T6" s="20"/>
      <c r="U6" s="91"/>
      <c r="V6" s="5"/>
    </row>
    <row r="7" spans="2:36" ht="24.95" customHeight="1">
      <c r="B7" s="19"/>
      <c r="C7" s="23" t="s">
        <v>134</v>
      </c>
      <c r="D7" s="20"/>
      <c r="E7" s="20"/>
      <c r="F7" s="20"/>
      <c r="G7" s="91"/>
      <c r="H7" s="20"/>
      <c r="I7" s="20"/>
      <c r="J7" s="20"/>
      <c r="K7" s="63"/>
      <c r="L7" s="91"/>
      <c r="M7" s="23"/>
      <c r="N7" s="20"/>
      <c r="O7" s="4"/>
      <c r="P7" s="91"/>
      <c r="Q7" s="3"/>
      <c r="R7" s="20"/>
      <c r="S7" s="20"/>
      <c r="T7" s="20"/>
      <c r="U7" s="91"/>
      <c r="V7" s="5"/>
    </row>
    <row r="8" spans="2:36" ht="24.95" customHeight="1">
      <c r="B8" s="19"/>
      <c r="C8" s="22" t="s">
        <v>1</v>
      </c>
      <c r="D8" s="20"/>
      <c r="E8" s="20"/>
      <c r="F8" s="20"/>
      <c r="G8" s="91"/>
      <c r="H8" s="20"/>
      <c r="I8" s="20"/>
      <c r="J8" s="20"/>
      <c r="K8" s="63"/>
      <c r="L8" s="91"/>
      <c r="M8" s="22"/>
      <c r="N8" s="20"/>
      <c r="O8" s="4"/>
      <c r="P8" s="91"/>
      <c r="Q8" s="3"/>
      <c r="R8" s="20"/>
      <c r="S8" s="20"/>
      <c r="T8" s="20"/>
      <c r="U8" s="91"/>
      <c r="V8" s="5"/>
    </row>
    <row r="9" spans="2:36" ht="24.95" customHeight="1">
      <c r="B9" s="19"/>
      <c r="C9" s="25" t="s">
        <v>174</v>
      </c>
      <c r="D9" s="20"/>
      <c r="E9" s="20"/>
      <c r="F9" s="20"/>
      <c r="G9" s="91"/>
      <c r="H9" s="20"/>
      <c r="I9" s="20"/>
      <c r="J9" s="20"/>
      <c r="K9" s="63"/>
      <c r="L9" s="91"/>
      <c r="M9" s="25"/>
      <c r="N9" s="20"/>
      <c r="O9" s="4"/>
      <c r="P9" s="91"/>
      <c r="Q9" s="3"/>
      <c r="R9" s="20"/>
      <c r="S9" s="20"/>
      <c r="T9" s="20"/>
      <c r="U9" s="91"/>
      <c r="V9" s="5"/>
    </row>
    <row r="10" spans="2:36" ht="24.95" customHeight="1">
      <c r="B10" s="19"/>
      <c r="C10" s="81" t="s">
        <v>18</v>
      </c>
      <c r="D10" s="20"/>
      <c r="E10" s="20"/>
      <c r="F10" s="20"/>
      <c r="G10" s="91"/>
      <c r="H10" s="20"/>
      <c r="I10" s="20"/>
      <c r="J10" s="20"/>
      <c r="K10" s="63"/>
      <c r="L10" s="91"/>
      <c r="M10" s="81"/>
      <c r="N10" s="20"/>
      <c r="O10" s="4"/>
      <c r="P10" s="91"/>
      <c r="Q10" s="3"/>
      <c r="R10" s="20"/>
      <c r="S10" s="20"/>
      <c r="T10" s="20"/>
      <c r="U10" s="91"/>
      <c r="V10" s="5"/>
    </row>
    <row r="11" spans="2:36" ht="24.95" customHeight="1">
      <c r="B11" s="19"/>
      <c r="C11" s="82" t="s">
        <v>136</v>
      </c>
      <c r="D11" s="21"/>
      <c r="E11" s="21"/>
      <c r="F11" s="148"/>
      <c r="G11" s="93"/>
      <c r="H11" s="21"/>
      <c r="I11" s="21"/>
      <c r="J11" s="21"/>
      <c r="K11" s="64"/>
      <c r="L11" s="91"/>
      <c r="M11" s="82"/>
      <c r="N11" s="148"/>
      <c r="O11" s="92"/>
      <c r="P11" s="93"/>
      <c r="Q11" s="92"/>
      <c r="R11" s="21"/>
      <c r="S11" s="21"/>
      <c r="T11" s="148"/>
      <c r="U11" s="93"/>
      <c r="V11" s="149"/>
    </row>
    <row r="12" spans="2:36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0"/>
      <c r="N12" s="11"/>
      <c r="O12" s="11"/>
      <c r="P12" s="11"/>
      <c r="Q12" s="11"/>
      <c r="R12" s="11"/>
      <c r="S12" s="11"/>
      <c r="T12" s="11"/>
      <c r="U12" s="11"/>
      <c r="V12" s="12"/>
    </row>
    <row r="13" spans="2:36" s="8" customFormat="1" ht="14.25" customHeight="1">
      <c r="B13" s="13"/>
      <c r="C13" s="268" t="s">
        <v>176</v>
      </c>
      <c r="D13" s="759" t="s">
        <v>247</v>
      </c>
      <c r="E13" s="760"/>
      <c r="F13" s="760"/>
      <c r="G13" s="761"/>
      <c r="H13" s="759" t="s">
        <v>248</v>
      </c>
      <c r="I13" s="760"/>
      <c r="J13" s="760"/>
      <c r="K13" s="761"/>
      <c r="L13" s="269"/>
      <c r="M13" s="268" t="s">
        <v>176</v>
      </c>
      <c r="N13" s="759" t="s">
        <v>249</v>
      </c>
      <c r="O13" s="760"/>
      <c r="P13" s="760"/>
      <c r="Q13" s="761"/>
      <c r="R13" s="759" t="s">
        <v>250</v>
      </c>
      <c r="S13" s="760"/>
      <c r="T13" s="760"/>
      <c r="U13" s="761"/>
      <c r="V13" s="14"/>
      <c r="W13" s="15"/>
    </row>
    <row r="14" spans="2:36" s="8" customFormat="1" ht="9.9499999999999993" customHeight="1">
      <c r="B14" s="13"/>
      <c r="C14" s="68" t="s">
        <v>14</v>
      </c>
      <c r="D14" s="762" t="s">
        <v>181</v>
      </c>
      <c r="E14" s="763" t="s">
        <v>182</v>
      </c>
      <c r="F14" s="752" t="s">
        <v>3</v>
      </c>
      <c r="G14" s="94" t="s">
        <v>4</v>
      </c>
      <c r="H14" s="762" t="s">
        <v>181</v>
      </c>
      <c r="I14" s="763" t="s">
        <v>182</v>
      </c>
      <c r="J14" s="752" t="s">
        <v>3</v>
      </c>
      <c r="K14" s="94" t="s">
        <v>4</v>
      </c>
      <c r="L14" s="72"/>
      <c r="M14" s="173" t="s">
        <v>14</v>
      </c>
      <c r="N14" s="762" t="s">
        <v>181</v>
      </c>
      <c r="O14" s="763" t="s">
        <v>182</v>
      </c>
      <c r="P14" s="752" t="s">
        <v>3</v>
      </c>
      <c r="Q14" s="69" t="s">
        <v>4</v>
      </c>
      <c r="R14" s="762" t="s">
        <v>181</v>
      </c>
      <c r="S14" s="763" t="s">
        <v>182</v>
      </c>
      <c r="T14" s="752" t="s">
        <v>3</v>
      </c>
      <c r="U14" s="72" t="s">
        <v>4</v>
      </c>
      <c r="V14" s="14"/>
      <c r="AA14" s="15"/>
    </row>
    <row r="15" spans="2:36" s="8" customFormat="1" ht="9.9499999999999993" customHeight="1">
      <c r="B15" s="13"/>
      <c r="C15" s="70"/>
      <c r="D15" s="762"/>
      <c r="E15" s="764"/>
      <c r="F15" s="752"/>
      <c r="G15" s="94" t="s">
        <v>13</v>
      </c>
      <c r="H15" s="762"/>
      <c r="I15" s="764"/>
      <c r="J15" s="752"/>
      <c r="K15" s="94" t="s">
        <v>13</v>
      </c>
      <c r="L15" s="72"/>
      <c r="M15" s="174"/>
      <c r="N15" s="762"/>
      <c r="O15" s="764"/>
      <c r="P15" s="752"/>
      <c r="Q15" s="72" t="s">
        <v>13</v>
      </c>
      <c r="R15" s="762"/>
      <c r="S15" s="764"/>
      <c r="T15" s="752"/>
      <c r="U15" s="72" t="s">
        <v>13</v>
      </c>
      <c r="V15" s="14"/>
    </row>
    <row r="16" spans="2:36" s="8" customFormat="1" ht="9.9499999999999993" customHeight="1">
      <c r="B16" s="67"/>
      <c r="C16" s="73" t="s">
        <v>183</v>
      </c>
      <c r="D16" s="74" t="s">
        <v>184</v>
      </c>
      <c r="E16" s="75" t="s">
        <v>0</v>
      </c>
      <c r="F16" s="76" t="s">
        <v>185</v>
      </c>
      <c r="G16" s="168" t="s">
        <v>6</v>
      </c>
      <c r="H16" s="74" t="s">
        <v>184</v>
      </c>
      <c r="I16" s="75" t="s">
        <v>0</v>
      </c>
      <c r="J16" s="76" t="s">
        <v>185</v>
      </c>
      <c r="K16" s="168" t="s">
        <v>6</v>
      </c>
      <c r="L16" s="72"/>
      <c r="M16" s="175" t="s">
        <v>183</v>
      </c>
      <c r="N16" s="74" t="s">
        <v>184</v>
      </c>
      <c r="O16" s="75" t="s">
        <v>0</v>
      </c>
      <c r="P16" s="76" t="s">
        <v>185</v>
      </c>
      <c r="Q16" s="77" t="s">
        <v>6</v>
      </c>
      <c r="R16" s="74" t="s">
        <v>184</v>
      </c>
      <c r="S16" s="75" t="s">
        <v>0</v>
      </c>
      <c r="T16" s="76" t="s">
        <v>185</v>
      </c>
      <c r="U16" s="77" t="s">
        <v>6</v>
      </c>
      <c r="V16" s="14"/>
      <c r="AG16" s="270"/>
      <c r="AH16" s="270"/>
      <c r="AI16" s="270"/>
      <c r="AJ16" s="270"/>
    </row>
    <row r="17" spans="2:36" s="8" customFormat="1" ht="12.75" customHeight="1">
      <c r="B17" s="13"/>
      <c r="C17" s="126" t="s">
        <v>186</v>
      </c>
      <c r="D17" s="127">
        <v>2</v>
      </c>
      <c r="E17" s="128">
        <v>4</v>
      </c>
      <c r="F17" s="130">
        <v>6</v>
      </c>
      <c r="G17" s="169">
        <v>1.4</v>
      </c>
      <c r="H17" s="127">
        <v>2</v>
      </c>
      <c r="I17" s="128">
        <v>2</v>
      </c>
      <c r="J17" s="130">
        <v>4</v>
      </c>
      <c r="K17" s="169">
        <v>0.7</v>
      </c>
      <c r="L17" s="181"/>
      <c r="M17" s="176" t="s">
        <v>61</v>
      </c>
      <c r="N17" s="127">
        <v>1</v>
      </c>
      <c r="O17" s="128">
        <v>0</v>
      </c>
      <c r="P17" s="130">
        <v>1</v>
      </c>
      <c r="Q17" s="132">
        <v>0.2</v>
      </c>
      <c r="R17" s="127">
        <v>0</v>
      </c>
      <c r="S17" s="128">
        <v>2</v>
      </c>
      <c r="T17" s="130">
        <v>2</v>
      </c>
      <c r="U17" s="132">
        <v>0.3</v>
      </c>
      <c r="V17" s="14"/>
      <c r="Y17" s="124"/>
      <c r="AG17" s="195"/>
      <c r="AH17" s="195"/>
      <c r="AI17" s="195"/>
      <c r="AJ17" s="195"/>
    </row>
    <row r="18" spans="2:36" s="8" customFormat="1" ht="12.75" customHeight="1">
      <c r="B18" s="13"/>
      <c r="C18" s="133" t="s">
        <v>187</v>
      </c>
      <c r="D18" s="134">
        <v>1</v>
      </c>
      <c r="E18" s="135">
        <v>3</v>
      </c>
      <c r="F18" s="137">
        <v>4</v>
      </c>
      <c r="G18" s="170">
        <v>0.9</v>
      </c>
      <c r="H18" s="134">
        <v>1</v>
      </c>
      <c r="I18" s="135">
        <v>10</v>
      </c>
      <c r="J18" s="137">
        <v>11</v>
      </c>
      <c r="K18" s="170">
        <v>1.9</v>
      </c>
      <c r="L18" s="182"/>
      <c r="M18" s="177" t="s">
        <v>62</v>
      </c>
      <c r="N18" s="134">
        <v>0</v>
      </c>
      <c r="O18" s="135">
        <v>2</v>
      </c>
      <c r="P18" s="137">
        <v>2</v>
      </c>
      <c r="Q18" s="138">
        <v>0.5</v>
      </c>
      <c r="R18" s="134">
        <v>2</v>
      </c>
      <c r="S18" s="135">
        <v>8</v>
      </c>
      <c r="T18" s="137">
        <v>10</v>
      </c>
      <c r="U18" s="138">
        <v>1.7</v>
      </c>
      <c r="V18" s="14"/>
      <c r="Y18" s="124"/>
      <c r="AG18" s="195"/>
      <c r="AH18" s="195"/>
      <c r="AI18" s="195"/>
      <c r="AJ18" s="195"/>
    </row>
    <row r="19" spans="2:36" s="8" customFormat="1" ht="12.75" customHeight="1">
      <c r="B19" s="13"/>
      <c r="C19" s="133" t="s">
        <v>233</v>
      </c>
      <c r="D19" s="134">
        <v>0</v>
      </c>
      <c r="E19" s="135">
        <v>13</v>
      </c>
      <c r="F19" s="137">
        <v>13</v>
      </c>
      <c r="G19" s="170">
        <v>3</v>
      </c>
      <c r="H19" s="134">
        <v>2</v>
      </c>
      <c r="I19" s="135">
        <v>11</v>
      </c>
      <c r="J19" s="137">
        <v>13</v>
      </c>
      <c r="K19" s="170">
        <v>2.2000000000000002</v>
      </c>
      <c r="L19" s="182"/>
      <c r="M19" s="177" t="s">
        <v>63</v>
      </c>
      <c r="N19" s="134">
        <v>1</v>
      </c>
      <c r="O19" s="135">
        <v>2</v>
      </c>
      <c r="P19" s="137">
        <v>3</v>
      </c>
      <c r="Q19" s="138">
        <v>0.7</v>
      </c>
      <c r="R19" s="134">
        <v>0</v>
      </c>
      <c r="S19" s="135">
        <v>7</v>
      </c>
      <c r="T19" s="137">
        <v>7</v>
      </c>
      <c r="U19" s="138">
        <v>1.2</v>
      </c>
      <c r="V19" s="14"/>
      <c r="Y19" s="124"/>
      <c r="AG19" s="195"/>
      <c r="AH19" s="195"/>
      <c r="AI19" s="195"/>
      <c r="AJ19" s="195"/>
    </row>
    <row r="20" spans="2:36" s="8" customFormat="1" ht="12.75" customHeight="1">
      <c r="B20" s="13"/>
      <c r="C20" s="133" t="s">
        <v>189</v>
      </c>
      <c r="D20" s="134">
        <v>1</v>
      </c>
      <c r="E20" s="135">
        <v>12</v>
      </c>
      <c r="F20" s="137">
        <v>13</v>
      </c>
      <c r="G20" s="170">
        <v>3</v>
      </c>
      <c r="H20" s="134">
        <v>1</v>
      </c>
      <c r="I20" s="135">
        <v>9</v>
      </c>
      <c r="J20" s="137">
        <v>10</v>
      </c>
      <c r="K20" s="170">
        <v>1.7</v>
      </c>
      <c r="L20" s="182"/>
      <c r="M20" s="177" t="s">
        <v>64</v>
      </c>
      <c r="N20" s="134">
        <v>0</v>
      </c>
      <c r="O20" s="135">
        <v>1</v>
      </c>
      <c r="P20" s="137">
        <v>1</v>
      </c>
      <c r="Q20" s="138">
        <v>0.2</v>
      </c>
      <c r="R20" s="134">
        <v>2</v>
      </c>
      <c r="S20" s="135">
        <v>3</v>
      </c>
      <c r="T20" s="137">
        <v>5</v>
      </c>
      <c r="U20" s="138">
        <v>0.9</v>
      </c>
      <c r="V20" s="14"/>
      <c r="Y20" s="124"/>
      <c r="AG20" s="195"/>
      <c r="AH20" s="195"/>
      <c r="AI20" s="195"/>
      <c r="AJ20" s="195"/>
    </row>
    <row r="21" spans="2:36" s="8" customFormat="1" ht="12.75" customHeight="1">
      <c r="B21" s="13"/>
      <c r="C21" s="133" t="s">
        <v>190</v>
      </c>
      <c r="D21" s="134">
        <v>2</v>
      </c>
      <c r="E21" s="135">
        <v>10</v>
      </c>
      <c r="F21" s="137">
        <v>12</v>
      </c>
      <c r="G21" s="170">
        <v>2.7</v>
      </c>
      <c r="H21" s="134">
        <v>0</v>
      </c>
      <c r="I21" s="135">
        <v>10</v>
      </c>
      <c r="J21" s="137">
        <v>10</v>
      </c>
      <c r="K21" s="170">
        <v>1.7</v>
      </c>
      <c r="L21" s="182"/>
      <c r="M21" s="177" t="s">
        <v>65</v>
      </c>
      <c r="N21" s="134">
        <v>1</v>
      </c>
      <c r="O21" s="135">
        <v>4</v>
      </c>
      <c r="P21" s="137">
        <v>5</v>
      </c>
      <c r="Q21" s="138">
        <v>1.1000000000000001</v>
      </c>
      <c r="R21" s="134">
        <v>0</v>
      </c>
      <c r="S21" s="135">
        <v>3</v>
      </c>
      <c r="T21" s="137">
        <v>3</v>
      </c>
      <c r="U21" s="138">
        <v>0.5</v>
      </c>
      <c r="V21" s="14"/>
      <c r="Y21" s="124"/>
      <c r="AG21" s="195"/>
      <c r="AH21" s="195"/>
      <c r="AI21" s="195"/>
      <c r="AJ21" s="195"/>
    </row>
    <row r="22" spans="2:36" s="8" customFormat="1" ht="12.75" customHeight="1">
      <c r="B22" s="13"/>
      <c r="C22" s="139" t="s">
        <v>234</v>
      </c>
      <c r="D22" s="140">
        <v>3</v>
      </c>
      <c r="E22" s="141">
        <v>7</v>
      </c>
      <c r="F22" s="143">
        <v>10</v>
      </c>
      <c r="G22" s="171">
        <v>2.2999999999999998</v>
      </c>
      <c r="H22" s="140">
        <v>1</v>
      </c>
      <c r="I22" s="141">
        <v>8</v>
      </c>
      <c r="J22" s="143">
        <v>9</v>
      </c>
      <c r="K22" s="171">
        <v>1.6</v>
      </c>
      <c r="L22" s="182"/>
      <c r="M22" s="178" t="s">
        <v>235</v>
      </c>
      <c r="N22" s="140">
        <v>0</v>
      </c>
      <c r="O22" s="141">
        <v>3</v>
      </c>
      <c r="P22" s="143">
        <v>3</v>
      </c>
      <c r="Q22" s="144">
        <v>0.7</v>
      </c>
      <c r="R22" s="140">
        <v>1</v>
      </c>
      <c r="S22" s="141">
        <v>3</v>
      </c>
      <c r="T22" s="143">
        <v>4</v>
      </c>
      <c r="U22" s="144">
        <v>0.7</v>
      </c>
      <c r="V22" s="14"/>
      <c r="Y22" s="124"/>
      <c r="AG22" s="195"/>
      <c r="AH22" s="195"/>
      <c r="AI22" s="195"/>
      <c r="AJ22" s="195"/>
    </row>
    <row r="23" spans="2:36" s="8" customFormat="1" ht="13.5" customHeight="1">
      <c r="B23" s="13"/>
      <c r="C23" s="125" t="s">
        <v>29</v>
      </c>
      <c r="D23" s="78">
        <v>9</v>
      </c>
      <c r="E23" s="79">
        <v>49</v>
      </c>
      <c r="F23" s="85">
        <v>58</v>
      </c>
      <c r="G23" s="172">
        <v>13.3</v>
      </c>
      <c r="H23" s="78">
        <v>7</v>
      </c>
      <c r="I23" s="79">
        <v>50</v>
      </c>
      <c r="J23" s="85">
        <v>57</v>
      </c>
      <c r="K23" s="172">
        <v>9.8000000000000007</v>
      </c>
      <c r="L23" s="183"/>
      <c r="M23" s="179" t="s">
        <v>29</v>
      </c>
      <c r="N23" s="78">
        <v>3</v>
      </c>
      <c r="O23" s="79">
        <v>12</v>
      </c>
      <c r="P23" s="85">
        <v>15</v>
      </c>
      <c r="Q23" s="80">
        <v>3.4</v>
      </c>
      <c r="R23" s="78">
        <v>5</v>
      </c>
      <c r="S23" s="79">
        <v>26</v>
      </c>
      <c r="T23" s="85">
        <v>31</v>
      </c>
      <c r="U23" s="80">
        <v>5.3</v>
      </c>
      <c r="V23" s="14"/>
      <c r="Y23" s="124"/>
      <c r="AG23" s="195"/>
      <c r="AH23" s="195"/>
      <c r="AI23" s="195"/>
      <c r="AJ23" s="195"/>
    </row>
    <row r="24" spans="2:36" s="8" customFormat="1" ht="12.75" customHeight="1">
      <c r="B24" s="13"/>
      <c r="C24" s="126" t="s">
        <v>36</v>
      </c>
      <c r="D24" s="127">
        <v>2</v>
      </c>
      <c r="E24" s="128">
        <v>27</v>
      </c>
      <c r="F24" s="130">
        <v>29</v>
      </c>
      <c r="G24" s="169">
        <v>6.6</v>
      </c>
      <c r="H24" s="127">
        <v>1</v>
      </c>
      <c r="I24" s="128">
        <v>11</v>
      </c>
      <c r="J24" s="130">
        <v>12</v>
      </c>
      <c r="K24" s="169">
        <v>2.1</v>
      </c>
      <c r="L24" s="181"/>
      <c r="M24" s="176" t="s">
        <v>66</v>
      </c>
      <c r="N24" s="127">
        <v>8</v>
      </c>
      <c r="O24" s="128">
        <v>1</v>
      </c>
      <c r="P24" s="130">
        <v>9</v>
      </c>
      <c r="Q24" s="132">
        <v>2.1</v>
      </c>
      <c r="R24" s="127">
        <v>3</v>
      </c>
      <c r="S24" s="128">
        <v>2</v>
      </c>
      <c r="T24" s="130">
        <v>5</v>
      </c>
      <c r="U24" s="132">
        <v>0.9</v>
      </c>
      <c r="V24" s="14"/>
      <c r="Y24" s="124"/>
      <c r="AG24" s="195"/>
      <c r="AH24" s="195"/>
      <c r="AI24" s="195"/>
      <c r="AJ24" s="195"/>
    </row>
    <row r="25" spans="2:36" s="8" customFormat="1" ht="12.75" customHeight="1">
      <c r="B25" s="13"/>
      <c r="C25" s="133" t="s">
        <v>37</v>
      </c>
      <c r="D25" s="134">
        <v>2</v>
      </c>
      <c r="E25" s="135">
        <v>32</v>
      </c>
      <c r="F25" s="137">
        <v>34</v>
      </c>
      <c r="G25" s="170">
        <v>7.8</v>
      </c>
      <c r="H25" s="134">
        <v>0</v>
      </c>
      <c r="I25" s="135">
        <v>7</v>
      </c>
      <c r="J25" s="137">
        <v>7</v>
      </c>
      <c r="K25" s="170">
        <v>1.2</v>
      </c>
      <c r="L25" s="182"/>
      <c r="M25" s="177" t="s">
        <v>67</v>
      </c>
      <c r="N25" s="134">
        <v>1</v>
      </c>
      <c r="O25" s="135">
        <v>1</v>
      </c>
      <c r="P25" s="137">
        <v>2</v>
      </c>
      <c r="Q25" s="138">
        <v>0.5</v>
      </c>
      <c r="R25" s="134">
        <v>1</v>
      </c>
      <c r="S25" s="135">
        <v>0</v>
      </c>
      <c r="T25" s="137">
        <v>1</v>
      </c>
      <c r="U25" s="138">
        <v>0.2</v>
      </c>
      <c r="V25" s="14"/>
      <c r="Y25" s="124"/>
      <c r="AG25" s="195"/>
      <c r="AH25" s="195"/>
      <c r="AI25" s="195"/>
      <c r="AJ25" s="195"/>
    </row>
    <row r="26" spans="2:36" s="8" customFormat="1" ht="12.75" customHeight="1">
      <c r="B26" s="13"/>
      <c r="C26" s="133" t="s">
        <v>38</v>
      </c>
      <c r="D26" s="134">
        <v>3</v>
      </c>
      <c r="E26" s="135">
        <v>8</v>
      </c>
      <c r="F26" s="137">
        <v>11</v>
      </c>
      <c r="G26" s="170">
        <v>2.5</v>
      </c>
      <c r="H26" s="134">
        <v>1</v>
      </c>
      <c r="I26" s="135">
        <v>9</v>
      </c>
      <c r="J26" s="137">
        <v>10</v>
      </c>
      <c r="K26" s="170">
        <v>1.7</v>
      </c>
      <c r="L26" s="182"/>
      <c r="M26" s="177" t="s">
        <v>68</v>
      </c>
      <c r="N26" s="134">
        <v>0</v>
      </c>
      <c r="O26" s="135">
        <v>1</v>
      </c>
      <c r="P26" s="137">
        <v>1</v>
      </c>
      <c r="Q26" s="138">
        <v>0.2</v>
      </c>
      <c r="R26" s="134">
        <v>0</v>
      </c>
      <c r="S26" s="135">
        <v>4</v>
      </c>
      <c r="T26" s="137">
        <v>4</v>
      </c>
      <c r="U26" s="138">
        <v>0.7</v>
      </c>
      <c r="V26" s="14"/>
      <c r="Y26" s="124"/>
      <c r="AG26" s="195"/>
      <c r="AH26" s="195"/>
      <c r="AI26" s="195"/>
      <c r="AJ26" s="195"/>
    </row>
    <row r="27" spans="2:36" s="8" customFormat="1" ht="12.75" customHeight="1">
      <c r="B27" s="13"/>
      <c r="C27" s="133" t="s">
        <v>39</v>
      </c>
      <c r="D27" s="134">
        <v>3</v>
      </c>
      <c r="E27" s="135">
        <v>9</v>
      </c>
      <c r="F27" s="137">
        <v>12</v>
      </c>
      <c r="G27" s="170">
        <v>2.7</v>
      </c>
      <c r="H27" s="134">
        <v>1</v>
      </c>
      <c r="I27" s="135">
        <v>7</v>
      </c>
      <c r="J27" s="137">
        <v>8</v>
      </c>
      <c r="K27" s="170">
        <v>1.4</v>
      </c>
      <c r="L27" s="182"/>
      <c r="M27" s="177" t="s">
        <v>69</v>
      </c>
      <c r="N27" s="134">
        <v>0</v>
      </c>
      <c r="O27" s="135">
        <v>4</v>
      </c>
      <c r="P27" s="137">
        <v>4</v>
      </c>
      <c r="Q27" s="138">
        <v>0.9</v>
      </c>
      <c r="R27" s="134">
        <v>2</v>
      </c>
      <c r="S27" s="135">
        <v>5</v>
      </c>
      <c r="T27" s="137">
        <v>7</v>
      </c>
      <c r="U27" s="138">
        <v>1.2</v>
      </c>
      <c r="V27" s="14"/>
      <c r="Y27" s="124"/>
      <c r="AG27" s="195"/>
      <c r="AH27" s="195"/>
      <c r="AI27" s="195"/>
      <c r="AJ27" s="195"/>
    </row>
    <row r="28" spans="2:36" s="8" customFormat="1" ht="12.75" customHeight="1">
      <c r="B28" s="13"/>
      <c r="C28" s="133" t="s">
        <v>40</v>
      </c>
      <c r="D28" s="134">
        <v>1</v>
      </c>
      <c r="E28" s="135">
        <v>3</v>
      </c>
      <c r="F28" s="137">
        <v>4</v>
      </c>
      <c r="G28" s="170">
        <v>0.9</v>
      </c>
      <c r="H28" s="134">
        <v>0</v>
      </c>
      <c r="I28" s="135">
        <v>7</v>
      </c>
      <c r="J28" s="137">
        <v>7</v>
      </c>
      <c r="K28" s="170">
        <v>1.2</v>
      </c>
      <c r="L28" s="182"/>
      <c r="M28" s="177" t="s">
        <v>70</v>
      </c>
      <c r="N28" s="134">
        <v>0</v>
      </c>
      <c r="O28" s="135">
        <v>4</v>
      </c>
      <c r="P28" s="137">
        <v>4</v>
      </c>
      <c r="Q28" s="138">
        <v>0.9</v>
      </c>
      <c r="R28" s="134">
        <v>1</v>
      </c>
      <c r="S28" s="135">
        <v>2</v>
      </c>
      <c r="T28" s="137">
        <v>3</v>
      </c>
      <c r="U28" s="138">
        <v>0.5</v>
      </c>
      <c r="V28" s="14"/>
      <c r="Y28" s="124"/>
      <c r="AG28" s="195"/>
      <c r="AH28" s="195"/>
      <c r="AI28" s="195"/>
      <c r="AJ28" s="195"/>
    </row>
    <row r="29" spans="2:36" s="8" customFormat="1" ht="12.75" customHeight="1">
      <c r="B29" s="13"/>
      <c r="C29" s="139" t="s">
        <v>236</v>
      </c>
      <c r="D29" s="140">
        <v>2</v>
      </c>
      <c r="E29" s="141">
        <v>4</v>
      </c>
      <c r="F29" s="143">
        <v>6</v>
      </c>
      <c r="G29" s="171">
        <v>1.4</v>
      </c>
      <c r="H29" s="140">
        <v>0</v>
      </c>
      <c r="I29" s="141">
        <v>5</v>
      </c>
      <c r="J29" s="143">
        <v>5</v>
      </c>
      <c r="K29" s="171">
        <v>0.9</v>
      </c>
      <c r="L29" s="182"/>
      <c r="M29" s="178" t="s">
        <v>237</v>
      </c>
      <c r="N29" s="140">
        <v>0</v>
      </c>
      <c r="O29" s="141">
        <v>1</v>
      </c>
      <c r="P29" s="143">
        <v>1</v>
      </c>
      <c r="Q29" s="144">
        <v>0.2</v>
      </c>
      <c r="R29" s="140">
        <v>2</v>
      </c>
      <c r="S29" s="141">
        <v>5</v>
      </c>
      <c r="T29" s="143">
        <v>7</v>
      </c>
      <c r="U29" s="144">
        <v>1.2</v>
      </c>
      <c r="V29" s="14"/>
      <c r="Y29" s="124"/>
    </row>
    <row r="30" spans="2:36" s="8" customFormat="1" ht="13.5" customHeight="1">
      <c r="B30" s="13"/>
      <c r="C30" s="125" t="s">
        <v>29</v>
      </c>
      <c r="D30" s="78">
        <v>13</v>
      </c>
      <c r="E30" s="79">
        <v>83</v>
      </c>
      <c r="F30" s="85">
        <v>96</v>
      </c>
      <c r="G30" s="172">
        <v>22</v>
      </c>
      <c r="H30" s="78">
        <v>3</v>
      </c>
      <c r="I30" s="79">
        <v>46</v>
      </c>
      <c r="J30" s="85">
        <v>49</v>
      </c>
      <c r="K30" s="172">
        <v>8.4</v>
      </c>
      <c r="L30" s="183"/>
      <c r="M30" s="179" t="s">
        <v>29</v>
      </c>
      <c r="N30" s="78">
        <v>9</v>
      </c>
      <c r="O30" s="79">
        <v>12</v>
      </c>
      <c r="P30" s="85">
        <v>21</v>
      </c>
      <c r="Q30" s="80">
        <v>4.8</v>
      </c>
      <c r="R30" s="78">
        <v>9</v>
      </c>
      <c r="S30" s="79">
        <v>18</v>
      </c>
      <c r="T30" s="85">
        <v>27</v>
      </c>
      <c r="U30" s="80">
        <v>4.7</v>
      </c>
      <c r="V30" s="14"/>
      <c r="Y30" s="124"/>
    </row>
    <row r="31" spans="2:36" s="8" customFormat="1" ht="12.75" customHeight="1">
      <c r="B31" s="13"/>
      <c r="C31" s="126" t="s">
        <v>41</v>
      </c>
      <c r="D31" s="127">
        <v>2</v>
      </c>
      <c r="E31" s="128">
        <v>2</v>
      </c>
      <c r="F31" s="130">
        <v>4</v>
      </c>
      <c r="G31" s="169">
        <v>0.9</v>
      </c>
      <c r="H31" s="127">
        <v>3</v>
      </c>
      <c r="I31" s="128">
        <v>1</v>
      </c>
      <c r="J31" s="130">
        <v>4</v>
      </c>
      <c r="K31" s="169">
        <v>0.7</v>
      </c>
      <c r="L31" s="181"/>
      <c r="M31" s="176" t="s">
        <v>71</v>
      </c>
      <c r="N31" s="127">
        <v>6</v>
      </c>
      <c r="O31" s="128">
        <v>5</v>
      </c>
      <c r="P31" s="130">
        <v>11</v>
      </c>
      <c r="Q31" s="132">
        <v>2.5</v>
      </c>
      <c r="R31" s="127">
        <v>1</v>
      </c>
      <c r="S31" s="128">
        <v>4</v>
      </c>
      <c r="T31" s="130">
        <v>5</v>
      </c>
      <c r="U31" s="132">
        <v>0.9</v>
      </c>
      <c r="V31" s="14"/>
      <c r="Y31" s="124"/>
      <c r="AG31" s="271"/>
      <c r="AH31" s="271"/>
    </row>
    <row r="32" spans="2:36" s="8" customFormat="1" ht="12.75" customHeight="1">
      <c r="B32" s="13"/>
      <c r="C32" s="133" t="s">
        <v>42</v>
      </c>
      <c r="D32" s="134">
        <v>3</v>
      </c>
      <c r="E32" s="135">
        <v>3</v>
      </c>
      <c r="F32" s="137">
        <v>6</v>
      </c>
      <c r="G32" s="170">
        <v>1.4</v>
      </c>
      <c r="H32" s="134">
        <v>0</v>
      </c>
      <c r="I32" s="135">
        <v>2</v>
      </c>
      <c r="J32" s="137">
        <v>2</v>
      </c>
      <c r="K32" s="170">
        <v>0.3</v>
      </c>
      <c r="L32" s="182"/>
      <c r="M32" s="177" t="s">
        <v>72</v>
      </c>
      <c r="N32" s="134">
        <v>0</v>
      </c>
      <c r="O32" s="135">
        <v>1</v>
      </c>
      <c r="P32" s="137">
        <v>1</v>
      </c>
      <c r="Q32" s="138">
        <v>0.2</v>
      </c>
      <c r="R32" s="134">
        <v>0</v>
      </c>
      <c r="S32" s="135">
        <v>3</v>
      </c>
      <c r="T32" s="137">
        <v>3</v>
      </c>
      <c r="U32" s="138">
        <v>0.5</v>
      </c>
      <c r="V32" s="14"/>
      <c r="Y32" s="124"/>
      <c r="AG32" s="271"/>
      <c r="AH32" s="271"/>
    </row>
    <row r="33" spans="2:34" s="8" customFormat="1" ht="12.75" customHeight="1">
      <c r="B33" s="13"/>
      <c r="C33" s="133" t="s">
        <v>43</v>
      </c>
      <c r="D33" s="134">
        <v>1</v>
      </c>
      <c r="E33" s="135">
        <v>5</v>
      </c>
      <c r="F33" s="137">
        <v>6</v>
      </c>
      <c r="G33" s="170">
        <v>1.4</v>
      </c>
      <c r="H33" s="134">
        <v>0</v>
      </c>
      <c r="I33" s="135">
        <v>5</v>
      </c>
      <c r="J33" s="137">
        <v>5</v>
      </c>
      <c r="K33" s="170">
        <v>0.9</v>
      </c>
      <c r="L33" s="182"/>
      <c r="M33" s="177" t="s">
        <v>73</v>
      </c>
      <c r="N33" s="134">
        <v>0</v>
      </c>
      <c r="O33" s="135">
        <v>6</v>
      </c>
      <c r="P33" s="137">
        <v>6</v>
      </c>
      <c r="Q33" s="138">
        <v>1.4</v>
      </c>
      <c r="R33" s="134">
        <v>0</v>
      </c>
      <c r="S33" s="135">
        <v>6</v>
      </c>
      <c r="T33" s="137">
        <v>6</v>
      </c>
      <c r="U33" s="138">
        <v>1</v>
      </c>
      <c r="V33" s="14"/>
      <c r="Y33" s="124"/>
      <c r="AG33" s="271"/>
      <c r="AH33" s="271"/>
    </row>
    <row r="34" spans="2:34" s="8" customFormat="1" ht="12.75" customHeight="1">
      <c r="B34" s="13"/>
      <c r="C34" s="133" t="s">
        <v>44</v>
      </c>
      <c r="D34" s="134">
        <v>2</v>
      </c>
      <c r="E34" s="135">
        <v>1</v>
      </c>
      <c r="F34" s="137">
        <v>3</v>
      </c>
      <c r="G34" s="170">
        <v>0.7</v>
      </c>
      <c r="H34" s="134">
        <v>2</v>
      </c>
      <c r="I34" s="135">
        <v>4</v>
      </c>
      <c r="J34" s="137">
        <v>6</v>
      </c>
      <c r="K34" s="170">
        <v>1</v>
      </c>
      <c r="L34" s="182"/>
      <c r="M34" s="177" t="s">
        <v>74</v>
      </c>
      <c r="N34" s="134">
        <v>1</v>
      </c>
      <c r="O34" s="135">
        <v>3</v>
      </c>
      <c r="P34" s="137">
        <v>4</v>
      </c>
      <c r="Q34" s="138">
        <v>0.9</v>
      </c>
      <c r="R34" s="134">
        <v>1</v>
      </c>
      <c r="S34" s="135">
        <v>5</v>
      </c>
      <c r="T34" s="137">
        <v>6</v>
      </c>
      <c r="U34" s="138">
        <v>1</v>
      </c>
      <c r="V34" s="14"/>
      <c r="Y34" s="124"/>
      <c r="AG34" s="271"/>
      <c r="AH34" s="271"/>
    </row>
    <row r="35" spans="2:34" s="8" customFormat="1" ht="12.75" customHeight="1">
      <c r="B35" s="13"/>
      <c r="C35" s="133" t="s">
        <v>45</v>
      </c>
      <c r="D35" s="134">
        <v>3</v>
      </c>
      <c r="E35" s="135">
        <v>6</v>
      </c>
      <c r="F35" s="137">
        <v>9</v>
      </c>
      <c r="G35" s="170">
        <v>2.1</v>
      </c>
      <c r="H35" s="134">
        <v>0</v>
      </c>
      <c r="I35" s="135">
        <v>6</v>
      </c>
      <c r="J35" s="137">
        <v>6</v>
      </c>
      <c r="K35" s="170">
        <v>1</v>
      </c>
      <c r="L35" s="182"/>
      <c r="M35" s="177" t="s">
        <v>238</v>
      </c>
      <c r="N35" s="134">
        <v>2</v>
      </c>
      <c r="O35" s="135">
        <v>5</v>
      </c>
      <c r="P35" s="137">
        <v>7</v>
      </c>
      <c r="Q35" s="138">
        <v>1.6</v>
      </c>
      <c r="R35" s="134">
        <v>3</v>
      </c>
      <c r="S35" s="135">
        <v>5</v>
      </c>
      <c r="T35" s="137">
        <v>8</v>
      </c>
      <c r="U35" s="138">
        <v>1.4</v>
      </c>
      <c r="V35" s="14"/>
      <c r="Y35" s="124"/>
      <c r="AG35" s="271"/>
      <c r="AH35" s="271"/>
    </row>
    <row r="36" spans="2:34" s="8" customFormat="1" ht="12.75" customHeight="1">
      <c r="B36" s="13"/>
      <c r="C36" s="139" t="s">
        <v>239</v>
      </c>
      <c r="D36" s="140">
        <v>1</v>
      </c>
      <c r="E36" s="141">
        <v>2</v>
      </c>
      <c r="F36" s="143">
        <v>3</v>
      </c>
      <c r="G36" s="171">
        <v>0.7</v>
      </c>
      <c r="H36" s="140">
        <v>1</v>
      </c>
      <c r="I36" s="141">
        <v>1</v>
      </c>
      <c r="J36" s="143">
        <v>2</v>
      </c>
      <c r="K36" s="171">
        <v>0.3</v>
      </c>
      <c r="L36" s="182"/>
      <c r="M36" s="178" t="s">
        <v>240</v>
      </c>
      <c r="N36" s="140">
        <v>4</v>
      </c>
      <c r="O36" s="141">
        <v>7</v>
      </c>
      <c r="P36" s="143">
        <v>11</v>
      </c>
      <c r="Q36" s="144">
        <v>2.5</v>
      </c>
      <c r="R36" s="140">
        <v>1</v>
      </c>
      <c r="S36" s="141">
        <v>8</v>
      </c>
      <c r="T36" s="143">
        <v>9</v>
      </c>
      <c r="U36" s="144">
        <v>1.6</v>
      </c>
      <c r="V36" s="14"/>
      <c r="Y36" s="124"/>
      <c r="AG36" s="271"/>
      <c r="AH36" s="271"/>
    </row>
    <row r="37" spans="2:34" s="8" customFormat="1" ht="13.5" customHeight="1">
      <c r="B37" s="13"/>
      <c r="C37" s="125" t="s">
        <v>29</v>
      </c>
      <c r="D37" s="78">
        <v>12</v>
      </c>
      <c r="E37" s="79">
        <v>19</v>
      </c>
      <c r="F37" s="85">
        <v>31</v>
      </c>
      <c r="G37" s="172">
        <v>7.1</v>
      </c>
      <c r="H37" s="78">
        <v>6</v>
      </c>
      <c r="I37" s="79">
        <v>19</v>
      </c>
      <c r="J37" s="85">
        <v>25</v>
      </c>
      <c r="K37" s="172">
        <v>4.3</v>
      </c>
      <c r="L37" s="183"/>
      <c r="M37" s="179" t="s">
        <v>29</v>
      </c>
      <c r="N37" s="78">
        <v>13</v>
      </c>
      <c r="O37" s="79">
        <v>27</v>
      </c>
      <c r="P37" s="85">
        <v>40</v>
      </c>
      <c r="Q37" s="80">
        <v>9.1999999999999993</v>
      </c>
      <c r="R37" s="78">
        <v>6</v>
      </c>
      <c r="S37" s="79">
        <v>31</v>
      </c>
      <c r="T37" s="85">
        <v>37</v>
      </c>
      <c r="U37" s="80">
        <v>6.4</v>
      </c>
      <c r="V37" s="14"/>
      <c r="Y37" s="124"/>
      <c r="AG37" s="271"/>
      <c r="AH37" s="271"/>
    </row>
    <row r="38" spans="2:34" s="8" customFormat="1" ht="12.75" customHeight="1">
      <c r="B38" s="13"/>
      <c r="C38" s="126" t="s">
        <v>46</v>
      </c>
      <c r="D38" s="127">
        <v>1</v>
      </c>
      <c r="E38" s="128">
        <v>5</v>
      </c>
      <c r="F38" s="130">
        <v>6</v>
      </c>
      <c r="G38" s="169">
        <v>1.4</v>
      </c>
      <c r="H38" s="127">
        <v>3</v>
      </c>
      <c r="I38" s="128">
        <v>7</v>
      </c>
      <c r="J38" s="130">
        <v>10</v>
      </c>
      <c r="K38" s="169">
        <v>1.7</v>
      </c>
      <c r="L38" s="181"/>
      <c r="M38" s="176" t="s">
        <v>75</v>
      </c>
      <c r="N38" s="127">
        <v>2</v>
      </c>
      <c r="O38" s="128">
        <v>3</v>
      </c>
      <c r="P38" s="130">
        <v>5</v>
      </c>
      <c r="Q38" s="132">
        <v>1.1000000000000001</v>
      </c>
      <c r="R38" s="127">
        <v>3</v>
      </c>
      <c r="S38" s="128">
        <v>8</v>
      </c>
      <c r="T38" s="130">
        <v>11</v>
      </c>
      <c r="U38" s="132">
        <v>1.9</v>
      </c>
      <c r="V38" s="14"/>
      <c r="Y38" s="124"/>
      <c r="AG38" s="271"/>
      <c r="AH38" s="271"/>
    </row>
    <row r="39" spans="2:34" s="8" customFormat="1" ht="12.75" customHeight="1">
      <c r="B39" s="13"/>
      <c r="C39" s="133" t="s">
        <v>47</v>
      </c>
      <c r="D39" s="134">
        <v>2</v>
      </c>
      <c r="E39" s="135">
        <v>0</v>
      </c>
      <c r="F39" s="137">
        <v>2</v>
      </c>
      <c r="G39" s="170">
        <v>0.5</v>
      </c>
      <c r="H39" s="134">
        <v>1</v>
      </c>
      <c r="I39" s="135">
        <v>4</v>
      </c>
      <c r="J39" s="137">
        <v>5</v>
      </c>
      <c r="K39" s="170">
        <v>0.9</v>
      </c>
      <c r="L39" s="182"/>
      <c r="M39" s="177" t="s">
        <v>76</v>
      </c>
      <c r="N39" s="134">
        <v>0</v>
      </c>
      <c r="O39" s="135">
        <v>6</v>
      </c>
      <c r="P39" s="137">
        <v>6</v>
      </c>
      <c r="Q39" s="138">
        <v>1.4</v>
      </c>
      <c r="R39" s="134">
        <v>1</v>
      </c>
      <c r="S39" s="135">
        <v>7</v>
      </c>
      <c r="T39" s="137">
        <v>8</v>
      </c>
      <c r="U39" s="138">
        <v>1.4</v>
      </c>
      <c r="V39" s="14"/>
      <c r="Y39" s="124"/>
      <c r="AG39" s="271"/>
      <c r="AH39" s="271"/>
    </row>
    <row r="40" spans="2:34" s="8" customFormat="1" ht="12.75" customHeight="1">
      <c r="B40" s="13"/>
      <c r="C40" s="133" t="s">
        <v>48</v>
      </c>
      <c r="D40" s="134">
        <v>2</v>
      </c>
      <c r="E40" s="135">
        <v>2</v>
      </c>
      <c r="F40" s="137">
        <v>4</v>
      </c>
      <c r="G40" s="170">
        <v>0.9</v>
      </c>
      <c r="H40" s="134">
        <v>0</v>
      </c>
      <c r="I40" s="135">
        <v>1</v>
      </c>
      <c r="J40" s="137">
        <v>1</v>
      </c>
      <c r="K40" s="170">
        <v>0.2</v>
      </c>
      <c r="L40" s="182"/>
      <c r="M40" s="177" t="s">
        <v>77</v>
      </c>
      <c r="N40" s="134">
        <v>0</v>
      </c>
      <c r="O40" s="135">
        <v>9</v>
      </c>
      <c r="P40" s="137">
        <v>9</v>
      </c>
      <c r="Q40" s="138">
        <v>2.1</v>
      </c>
      <c r="R40" s="134">
        <v>0</v>
      </c>
      <c r="S40" s="135">
        <v>7</v>
      </c>
      <c r="T40" s="137">
        <v>7</v>
      </c>
      <c r="U40" s="138">
        <v>1.2</v>
      </c>
      <c r="V40" s="14"/>
      <c r="Y40" s="124"/>
      <c r="AG40" s="271"/>
      <c r="AH40" s="271"/>
    </row>
    <row r="41" spans="2:34" s="8" customFormat="1" ht="12.75" customHeight="1">
      <c r="B41" s="13"/>
      <c r="C41" s="133" t="s">
        <v>49</v>
      </c>
      <c r="D41" s="134">
        <v>3</v>
      </c>
      <c r="E41" s="135">
        <v>3</v>
      </c>
      <c r="F41" s="137">
        <v>6</v>
      </c>
      <c r="G41" s="170">
        <v>1.4</v>
      </c>
      <c r="H41" s="134">
        <v>3</v>
      </c>
      <c r="I41" s="135">
        <v>1</v>
      </c>
      <c r="J41" s="137">
        <v>4</v>
      </c>
      <c r="K41" s="170">
        <v>0.7</v>
      </c>
      <c r="L41" s="182"/>
      <c r="M41" s="177" t="s">
        <v>78</v>
      </c>
      <c r="N41" s="134">
        <v>0</v>
      </c>
      <c r="O41" s="135">
        <v>10</v>
      </c>
      <c r="P41" s="137">
        <v>10</v>
      </c>
      <c r="Q41" s="138">
        <v>2.2999999999999998</v>
      </c>
      <c r="R41" s="134">
        <v>1</v>
      </c>
      <c r="S41" s="135">
        <v>17</v>
      </c>
      <c r="T41" s="137">
        <v>18</v>
      </c>
      <c r="U41" s="138">
        <v>3.1</v>
      </c>
      <c r="V41" s="14"/>
      <c r="Y41" s="124"/>
      <c r="AG41" s="271"/>
      <c r="AH41" s="271"/>
    </row>
    <row r="42" spans="2:34" s="8" customFormat="1" ht="12.75" customHeight="1">
      <c r="B42" s="13"/>
      <c r="C42" s="133" t="s">
        <v>50</v>
      </c>
      <c r="D42" s="134">
        <v>1</v>
      </c>
      <c r="E42" s="135">
        <v>1</v>
      </c>
      <c r="F42" s="137">
        <v>2</v>
      </c>
      <c r="G42" s="170">
        <v>0.5</v>
      </c>
      <c r="H42" s="134">
        <v>4</v>
      </c>
      <c r="I42" s="135">
        <v>11</v>
      </c>
      <c r="J42" s="137">
        <v>15</v>
      </c>
      <c r="K42" s="170">
        <v>2.6</v>
      </c>
      <c r="L42" s="182"/>
      <c r="M42" s="177" t="s">
        <v>79</v>
      </c>
      <c r="N42" s="134">
        <v>3</v>
      </c>
      <c r="O42" s="135">
        <v>1</v>
      </c>
      <c r="P42" s="137">
        <v>4</v>
      </c>
      <c r="Q42" s="138">
        <v>0.9</v>
      </c>
      <c r="R42" s="134">
        <v>1</v>
      </c>
      <c r="S42" s="135">
        <v>23</v>
      </c>
      <c r="T42" s="137">
        <v>24</v>
      </c>
      <c r="U42" s="138">
        <v>4.0999999999999996</v>
      </c>
      <c r="V42" s="14"/>
      <c r="Y42" s="124"/>
      <c r="AG42" s="271"/>
      <c r="AH42" s="271"/>
    </row>
    <row r="43" spans="2:34" s="8" customFormat="1" ht="12.75" customHeight="1">
      <c r="B43" s="13"/>
      <c r="C43" s="139" t="s">
        <v>241</v>
      </c>
      <c r="D43" s="140">
        <v>3</v>
      </c>
      <c r="E43" s="141">
        <v>5</v>
      </c>
      <c r="F43" s="143">
        <v>8</v>
      </c>
      <c r="G43" s="171">
        <v>1.8</v>
      </c>
      <c r="H43" s="140">
        <v>0</v>
      </c>
      <c r="I43" s="141">
        <v>3</v>
      </c>
      <c r="J43" s="143">
        <v>3</v>
      </c>
      <c r="K43" s="171">
        <v>0.5</v>
      </c>
      <c r="L43" s="182"/>
      <c r="M43" s="178" t="s">
        <v>242</v>
      </c>
      <c r="N43" s="140">
        <v>0</v>
      </c>
      <c r="O43" s="141">
        <v>2</v>
      </c>
      <c r="P43" s="143">
        <v>2</v>
      </c>
      <c r="Q43" s="144">
        <v>0.5</v>
      </c>
      <c r="R43" s="140">
        <v>2</v>
      </c>
      <c r="S43" s="141">
        <v>12</v>
      </c>
      <c r="T43" s="143">
        <v>14</v>
      </c>
      <c r="U43" s="144">
        <v>2.4</v>
      </c>
      <c r="V43" s="14"/>
      <c r="Y43" s="124"/>
    </row>
    <row r="44" spans="2:34" s="8" customFormat="1" ht="13.5" customHeight="1">
      <c r="B44" s="13"/>
      <c r="C44" s="125" t="s">
        <v>29</v>
      </c>
      <c r="D44" s="78">
        <v>12</v>
      </c>
      <c r="E44" s="79">
        <v>16</v>
      </c>
      <c r="F44" s="85">
        <v>28</v>
      </c>
      <c r="G44" s="172">
        <v>6.4</v>
      </c>
      <c r="H44" s="78">
        <v>11</v>
      </c>
      <c r="I44" s="79">
        <v>27</v>
      </c>
      <c r="J44" s="85">
        <v>38</v>
      </c>
      <c r="K44" s="172">
        <v>6.6</v>
      </c>
      <c r="L44" s="183"/>
      <c r="M44" s="179" t="s">
        <v>29</v>
      </c>
      <c r="N44" s="78">
        <v>5</v>
      </c>
      <c r="O44" s="79">
        <v>31</v>
      </c>
      <c r="P44" s="85">
        <v>36</v>
      </c>
      <c r="Q44" s="80">
        <v>8.1999999999999993</v>
      </c>
      <c r="R44" s="78">
        <v>8</v>
      </c>
      <c r="S44" s="79">
        <v>74</v>
      </c>
      <c r="T44" s="85">
        <v>82</v>
      </c>
      <c r="U44" s="80">
        <v>14.1</v>
      </c>
      <c r="V44" s="14"/>
      <c r="Y44" s="124"/>
    </row>
    <row r="45" spans="2:34" s="8" customFormat="1" ht="12.75" customHeight="1">
      <c r="B45" s="13"/>
      <c r="C45" s="126" t="s">
        <v>51</v>
      </c>
      <c r="D45" s="127">
        <v>0</v>
      </c>
      <c r="E45" s="128">
        <v>2</v>
      </c>
      <c r="F45" s="130">
        <v>2</v>
      </c>
      <c r="G45" s="169">
        <v>0.5</v>
      </c>
      <c r="H45" s="127">
        <v>3</v>
      </c>
      <c r="I45" s="128">
        <v>1</v>
      </c>
      <c r="J45" s="130">
        <v>4</v>
      </c>
      <c r="K45" s="169">
        <v>0.7</v>
      </c>
      <c r="L45" s="181"/>
      <c r="M45" s="176" t="s">
        <v>80</v>
      </c>
      <c r="N45" s="127">
        <v>1</v>
      </c>
      <c r="O45" s="128">
        <v>8</v>
      </c>
      <c r="P45" s="130">
        <v>9</v>
      </c>
      <c r="Q45" s="132">
        <v>2.1</v>
      </c>
      <c r="R45" s="127">
        <v>1</v>
      </c>
      <c r="S45" s="128">
        <v>3</v>
      </c>
      <c r="T45" s="130">
        <v>4</v>
      </c>
      <c r="U45" s="132">
        <v>0.7</v>
      </c>
      <c r="V45" s="14"/>
      <c r="Y45" s="124"/>
    </row>
    <row r="46" spans="2:34" s="8" customFormat="1" ht="12.75" customHeight="1">
      <c r="B46" s="13"/>
      <c r="C46" s="133" t="s">
        <v>52</v>
      </c>
      <c r="D46" s="134">
        <v>3</v>
      </c>
      <c r="E46" s="135">
        <v>3</v>
      </c>
      <c r="F46" s="137">
        <v>6</v>
      </c>
      <c r="G46" s="170">
        <v>1.4</v>
      </c>
      <c r="H46" s="134">
        <v>3</v>
      </c>
      <c r="I46" s="135">
        <v>4</v>
      </c>
      <c r="J46" s="137">
        <v>7</v>
      </c>
      <c r="K46" s="170">
        <v>1.2</v>
      </c>
      <c r="L46" s="182"/>
      <c r="M46" s="177" t="s">
        <v>81</v>
      </c>
      <c r="N46" s="134">
        <v>4</v>
      </c>
      <c r="O46" s="135">
        <v>3</v>
      </c>
      <c r="P46" s="137">
        <v>7</v>
      </c>
      <c r="Q46" s="138">
        <v>1.6</v>
      </c>
      <c r="R46" s="134">
        <v>2</v>
      </c>
      <c r="S46" s="135">
        <v>11</v>
      </c>
      <c r="T46" s="137">
        <v>13</v>
      </c>
      <c r="U46" s="138">
        <v>2.2000000000000002</v>
      </c>
      <c r="V46" s="14"/>
      <c r="Y46" s="124"/>
    </row>
    <row r="47" spans="2:34" s="8" customFormat="1" ht="12.75" customHeight="1">
      <c r="B47" s="13"/>
      <c r="C47" s="133" t="s">
        <v>53</v>
      </c>
      <c r="D47" s="134">
        <v>1</v>
      </c>
      <c r="E47" s="135">
        <v>3</v>
      </c>
      <c r="F47" s="137">
        <v>4</v>
      </c>
      <c r="G47" s="170">
        <v>0.9</v>
      </c>
      <c r="H47" s="134">
        <v>2</v>
      </c>
      <c r="I47" s="135">
        <v>5</v>
      </c>
      <c r="J47" s="137">
        <v>7</v>
      </c>
      <c r="K47" s="170">
        <v>1.2</v>
      </c>
      <c r="L47" s="182"/>
      <c r="M47" s="177" t="s">
        <v>82</v>
      </c>
      <c r="N47" s="134">
        <v>1</v>
      </c>
      <c r="O47" s="135">
        <v>4</v>
      </c>
      <c r="P47" s="137">
        <v>5</v>
      </c>
      <c r="Q47" s="138">
        <v>1.1000000000000001</v>
      </c>
      <c r="R47" s="134">
        <v>6</v>
      </c>
      <c r="S47" s="135">
        <v>19</v>
      </c>
      <c r="T47" s="137">
        <v>25</v>
      </c>
      <c r="U47" s="138">
        <v>4.3</v>
      </c>
      <c r="V47" s="14"/>
      <c r="Y47" s="124"/>
    </row>
    <row r="48" spans="2:34" s="8" customFormat="1" ht="12.75" customHeight="1">
      <c r="B48" s="13"/>
      <c r="C48" s="133" t="s">
        <v>54</v>
      </c>
      <c r="D48" s="134">
        <v>3</v>
      </c>
      <c r="E48" s="135">
        <v>6</v>
      </c>
      <c r="F48" s="137">
        <v>9</v>
      </c>
      <c r="G48" s="170">
        <v>2.1</v>
      </c>
      <c r="H48" s="134">
        <v>31</v>
      </c>
      <c r="I48" s="135">
        <v>12</v>
      </c>
      <c r="J48" s="137">
        <v>43</v>
      </c>
      <c r="K48" s="170">
        <v>7.4</v>
      </c>
      <c r="L48" s="182"/>
      <c r="M48" s="177" t="s">
        <v>83</v>
      </c>
      <c r="N48" s="134">
        <v>1</v>
      </c>
      <c r="O48" s="135">
        <v>5</v>
      </c>
      <c r="P48" s="137">
        <v>6</v>
      </c>
      <c r="Q48" s="138">
        <v>1.4</v>
      </c>
      <c r="R48" s="134">
        <v>0</v>
      </c>
      <c r="S48" s="135">
        <v>6</v>
      </c>
      <c r="T48" s="137">
        <v>6</v>
      </c>
      <c r="U48" s="138">
        <v>1</v>
      </c>
      <c r="V48" s="14"/>
      <c r="Y48" s="124"/>
    </row>
    <row r="49" spans="2:27" s="8" customFormat="1" ht="12.75" customHeight="1">
      <c r="B49" s="13"/>
      <c r="C49" s="133" t="s">
        <v>55</v>
      </c>
      <c r="D49" s="134">
        <v>0</v>
      </c>
      <c r="E49" s="135">
        <v>1</v>
      </c>
      <c r="F49" s="137">
        <v>1</v>
      </c>
      <c r="G49" s="170">
        <v>0.2</v>
      </c>
      <c r="H49" s="134">
        <v>4</v>
      </c>
      <c r="I49" s="135">
        <v>1</v>
      </c>
      <c r="J49" s="137">
        <v>5</v>
      </c>
      <c r="K49" s="170">
        <v>0.9</v>
      </c>
      <c r="L49" s="182"/>
      <c r="M49" s="177" t="s">
        <v>84</v>
      </c>
      <c r="N49" s="134">
        <v>3</v>
      </c>
      <c r="O49" s="135">
        <v>4</v>
      </c>
      <c r="P49" s="137">
        <v>7</v>
      </c>
      <c r="Q49" s="138">
        <v>1.6</v>
      </c>
      <c r="R49" s="134">
        <v>2</v>
      </c>
      <c r="S49" s="135">
        <v>4</v>
      </c>
      <c r="T49" s="137">
        <v>6</v>
      </c>
      <c r="U49" s="138">
        <v>1</v>
      </c>
      <c r="V49" s="14"/>
      <c r="Y49" s="124"/>
    </row>
    <row r="50" spans="2:27" s="8" customFormat="1" ht="12.75" customHeight="1">
      <c r="B50" s="13"/>
      <c r="C50" s="139" t="s">
        <v>243</v>
      </c>
      <c r="D50" s="140">
        <v>3</v>
      </c>
      <c r="E50" s="141">
        <v>1</v>
      </c>
      <c r="F50" s="143">
        <v>4</v>
      </c>
      <c r="G50" s="171">
        <v>0.9</v>
      </c>
      <c r="H50" s="140">
        <v>1</v>
      </c>
      <c r="I50" s="141">
        <v>4</v>
      </c>
      <c r="J50" s="143">
        <v>5</v>
      </c>
      <c r="K50" s="171">
        <v>0.9</v>
      </c>
      <c r="L50" s="182"/>
      <c r="M50" s="178" t="s">
        <v>244</v>
      </c>
      <c r="N50" s="140">
        <v>1</v>
      </c>
      <c r="O50" s="141">
        <v>3</v>
      </c>
      <c r="P50" s="143">
        <v>4</v>
      </c>
      <c r="Q50" s="144">
        <v>0.9</v>
      </c>
      <c r="R50" s="140">
        <v>0</v>
      </c>
      <c r="S50" s="141">
        <v>13</v>
      </c>
      <c r="T50" s="143">
        <v>13</v>
      </c>
      <c r="U50" s="144">
        <v>2.2000000000000002</v>
      </c>
      <c r="V50" s="14"/>
      <c r="Y50" s="124"/>
    </row>
    <row r="51" spans="2:27" s="8" customFormat="1" ht="13.5" customHeight="1">
      <c r="B51" s="13"/>
      <c r="C51" s="125" t="s">
        <v>29</v>
      </c>
      <c r="D51" s="78">
        <v>10</v>
      </c>
      <c r="E51" s="79">
        <v>16</v>
      </c>
      <c r="F51" s="85">
        <v>26</v>
      </c>
      <c r="G51" s="172">
        <v>5.9</v>
      </c>
      <c r="H51" s="78">
        <v>44</v>
      </c>
      <c r="I51" s="79">
        <v>27</v>
      </c>
      <c r="J51" s="85">
        <v>71</v>
      </c>
      <c r="K51" s="172">
        <v>12.2</v>
      </c>
      <c r="L51" s="183"/>
      <c r="M51" s="179" t="s">
        <v>29</v>
      </c>
      <c r="N51" s="78">
        <v>11</v>
      </c>
      <c r="O51" s="79">
        <v>27</v>
      </c>
      <c r="P51" s="85">
        <v>38</v>
      </c>
      <c r="Q51" s="80">
        <v>8.6999999999999993</v>
      </c>
      <c r="R51" s="78">
        <v>11</v>
      </c>
      <c r="S51" s="79">
        <v>56</v>
      </c>
      <c r="T51" s="85">
        <v>67</v>
      </c>
      <c r="U51" s="80">
        <v>11.6</v>
      </c>
      <c r="V51" s="14"/>
      <c r="Y51" s="124"/>
    </row>
    <row r="52" spans="2:27" s="8" customFormat="1" ht="12.75" customHeight="1">
      <c r="B52" s="13"/>
      <c r="C52" s="126" t="s">
        <v>56</v>
      </c>
      <c r="D52" s="127">
        <v>1</v>
      </c>
      <c r="E52" s="128">
        <v>2</v>
      </c>
      <c r="F52" s="130">
        <v>3</v>
      </c>
      <c r="G52" s="169">
        <v>0.7</v>
      </c>
      <c r="H52" s="127">
        <v>1</v>
      </c>
      <c r="I52" s="128">
        <v>6</v>
      </c>
      <c r="J52" s="130">
        <v>7</v>
      </c>
      <c r="K52" s="169">
        <v>1.2</v>
      </c>
      <c r="L52" s="181"/>
      <c r="M52" s="176" t="s">
        <v>85</v>
      </c>
      <c r="N52" s="127">
        <v>1</v>
      </c>
      <c r="O52" s="128">
        <v>5</v>
      </c>
      <c r="P52" s="130">
        <v>6</v>
      </c>
      <c r="Q52" s="132">
        <v>1.4</v>
      </c>
      <c r="R52" s="127">
        <v>4</v>
      </c>
      <c r="S52" s="128">
        <v>11</v>
      </c>
      <c r="T52" s="130">
        <v>15</v>
      </c>
      <c r="U52" s="132">
        <v>2.6</v>
      </c>
      <c r="V52" s="14"/>
      <c r="Y52" s="124"/>
    </row>
    <row r="53" spans="2:27" s="8" customFormat="1" ht="12.75" customHeight="1">
      <c r="B53" s="13"/>
      <c r="C53" s="133" t="s">
        <v>57</v>
      </c>
      <c r="D53" s="134">
        <v>0</v>
      </c>
      <c r="E53" s="135">
        <v>3</v>
      </c>
      <c r="F53" s="137">
        <v>3</v>
      </c>
      <c r="G53" s="170">
        <v>0.7</v>
      </c>
      <c r="H53" s="134">
        <v>0</v>
      </c>
      <c r="I53" s="135">
        <v>5</v>
      </c>
      <c r="J53" s="137">
        <v>5</v>
      </c>
      <c r="K53" s="170">
        <v>0.9</v>
      </c>
      <c r="L53" s="182"/>
      <c r="M53" s="177" t="s">
        <v>86</v>
      </c>
      <c r="N53" s="134">
        <v>2</v>
      </c>
      <c r="O53" s="135">
        <v>2</v>
      </c>
      <c r="P53" s="137">
        <v>4</v>
      </c>
      <c r="Q53" s="138">
        <v>0.9</v>
      </c>
      <c r="R53" s="134">
        <v>6</v>
      </c>
      <c r="S53" s="135">
        <v>10</v>
      </c>
      <c r="T53" s="137">
        <v>16</v>
      </c>
      <c r="U53" s="138">
        <v>2.8</v>
      </c>
      <c r="V53" s="14"/>
      <c r="Y53" s="124"/>
    </row>
    <row r="54" spans="2:27" s="8" customFormat="1" ht="12.75" customHeight="1">
      <c r="B54" s="13"/>
      <c r="C54" s="133" t="s">
        <v>58</v>
      </c>
      <c r="D54" s="134">
        <v>0</v>
      </c>
      <c r="E54" s="135">
        <v>6</v>
      </c>
      <c r="F54" s="137">
        <v>6</v>
      </c>
      <c r="G54" s="170">
        <v>1.4</v>
      </c>
      <c r="H54" s="134">
        <v>2</v>
      </c>
      <c r="I54" s="135">
        <v>5</v>
      </c>
      <c r="J54" s="137">
        <v>7</v>
      </c>
      <c r="K54" s="170">
        <v>1.2</v>
      </c>
      <c r="L54" s="182"/>
      <c r="M54" s="177" t="s">
        <v>87</v>
      </c>
      <c r="N54" s="134">
        <v>0</v>
      </c>
      <c r="O54" s="135">
        <v>2</v>
      </c>
      <c r="P54" s="137">
        <v>2</v>
      </c>
      <c r="Q54" s="138">
        <v>0.5</v>
      </c>
      <c r="R54" s="134">
        <v>2</v>
      </c>
      <c r="S54" s="135">
        <v>2</v>
      </c>
      <c r="T54" s="137">
        <v>4</v>
      </c>
      <c r="U54" s="138">
        <v>0.7</v>
      </c>
      <c r="V54" s="14"/>
      <c r="Y54" s="124"/>
    </row>
    <row r="55" spans="2:27" s="8" customFormat="1" ht="12.75" customHeight="1">
      <c r="B55" s="13"/>
      <c r="C55" s="133" t="s">
        <v>59</v>
      </c>
      <c r="D55" s="134">
        <v>0</v>
      </c>
      <c r="E55" s="135">
        <v>5</v>
      </c>
      <c r="F55" s="137">
        <v>5</v>
      </c>
      <c r="G55" s="170">
        <v>1.1000000000000001</v>
      </c>
      <c r="H55" s="134">
        <v>2</v>
      </c>
      <c r="I55" s="135">
        <v>8</v>
      </c>
      <c r="J55" s="137">
        <v>10</v>
      </c>
      <c r="K55" s="170">
        <v>1.7</v>
      </c>
      <c r="L55" s="182"/>
      <c r="M55" s="177" t="s">
        <v>88</v>
      </c>
      <c r="N55" s="134">
        <v>0</v>
      </c>
      <c r="O55" s="135">
        <v>2</v>
      </c>
      <c r="P55" s="137">
        <v>2</v>
      </c>
      <c r="Q55" s="138">
        <v>0.5</v>
      </c>
      <c r="R55" s="134">
        <v>1</v>
      </c>
      <c r="S55" s="135">
        <v>6</v>
      </c>
      <c r="T55" s="137">
        <v>7</v>
      </c>
      <c r="U55" s="138">
        <v>1.2</v>
      </c>
      <c r="V55" s="14"/>
      <c r="Y55" s="124"/>
    </row>
    <row r="56" spans="2:27" s="8" customFormat="1" ht="12.75" customHeight="1">
      <c r="B56" s="13"/>
      <c r="C56" s="133" t="s">
        <v>60</v>
      </c>
      <c r="D56" s="134">
        <v>1</v>
      </c>
      <c r="E56" s="135">
        <v>5</v>
      </c>
      <c r="F56" s="137">
        <v>6</v>
      </c>
      <c r="G56" s="170">
        <v>1.4</v>
      </c>
      <c r="H56" s="134">
        <v>0</v>
      </c>
      <c r="I56" s="135">
        <v>6</v>
      </c>
      <c r="J56" s="137">
        <v>6</v>
      </c>
      <c r="K56" s="170">
        <v>1</v>
      </c>
      <c r="L56" s="182"/>
      <c r="M56" s="177" t="s">
        <v>89</v>
      </c>
      <c r="N56" s="134">
        <v>1</v>
      </c>
      <c r="O56" s="135">
        <v>4</v>
      </c>
      <c r="P56" s="137">
        <v>5</v>
      </c>
      <c r="Q56" s="138">
        <v>1.1000000000000001</v>
      </c>
      <c r="R56" s="134">
        <v>0</v>
      </c>
      <c r="S56" s="135">
        <v>5</v>
      </c>
      <c r="T56" s="137">
        <v>5</v>
      </c>
      <c r="U56" s="138">
        <v>0.9</v>
      </c>
      <c r="V56" s="14"/>
      <c r="Y56" s="124"/>
    </row>
    <row r="57" spans="2:27" s="8" customFormat="1" ht="12.75" customHeight="1">
      <c r="B57" s="13"/>
      <c r="C57" s="139" t="s">
        <v>245</v>
      </c>
      <c r="D57" s="140">
        <v>0</v>
      </c>
      <c r="E57" s="141">
        <v>2</v>
      </c>
      <c r="F57" s="143">
        <v>2</v>
      </c>
      <c r="G57" s="171">
        <v>0.5</v>
      </c>
      <c r="H57" s="140">
        <v>1</v>
      </c>
      <c r="I57" s="141">
        <v>6</v>
      </c>
      <c r="J57" s="143">
        <v>7</v>
      </c>
      <c r="K57" s="171">
        <v>1.2</v>
      </c>
      <c r="L57" s="182"/>
      <c r="M57" s="178" t="s">
        <v>246</v>
      </c>
      <c r="N57" s="140">
        <v>2</v>
      </c>
      <c r="O57" s="141">
        <v>2</v>
      </c>
      <c r="P57" s="143">
        <v>4</v>
      </c>
      <c r="Q57" s="144">
        <v>0.9</v>
      </c>
      <c r="R57" s="140">
        <v>1</v>
      </c>
      <c r="S57" s="141">
        <v>6</v>
      </c>
      <c r="T57" s="143">
        <v>7</v>
      </c>
      <c r="U57" s="144">
        <v>1.2</v>
      </c>
      <c r="V57" s="14"/>
      <c r="Y57" s="124"/>
    </row>
    <row r="58" spans="2:27" s="8" customFormat="1" ht="13.5" customHeight="1">
      <c r="B58" s="13"/>
      <c r="C58" s="185" t="s">
        <v>29</v>
      </c>
      <c r="D58" s="186">
        <v>2</v>
      </c>
      <c r="E58" s="187">
        <v>23</v>
      </c>
      <c r="F58" s="189">
        <v>25</v>
      </c>
      <c r="G58" s="191">
        <v>5.7</v>
      </c>
      <c r="H58" s="186">
        <v>6</v>
      </c>
      <c r="I58" s="187">
        <v>36</v>
      </c>
      <c r="J58" s="189">
        <v>42</v>
      </c>
      <c r="K58" s="191">
        <v>7.2</v>
      </c>
      <c r="L58" s="183"/>
      <c r="M58" s="179" t="s">
        <v>29</v>
      </c>
      <c r="N58" s="78">
        <v>6</v>
      </c>
      <c r="O58" s="79">
        <v>17</v>
      </c>
      <c r="P58" s="85">
        <v>23</v>
      </c>
      <c r="Q58" s="80">
        <v>5.3</v>
      </c>
      <c r="R58" s="186">
        <v>14</v>
      </c>
      <c r="S58" s="187">
        <v>40</v>
      </c>
      <c r="T58" s="189">
        <v>54</v>
      </c>
      <c r="U58" s="80">
        <v>9.3000000000000007</v>
      </c>
      <c r="V58" s="14"/>
      <c r="Y58" s="124"/>
    </row>
    <row r="59" spans="2:27" s="8" customFormat="1" ht="13.5" customHeight="1">
      <c r="B59" s="13"/>
      <c r="C59" s="192"/>
      <c r="D59" s="193"/>
      <c r="E59" s="193"/>
      <c r="F59" s="193"/>
      <c r="G59" s="194"/>
      <c r="H59" s="193"/>
      <c r="I59" s="193"/>
      <c r="J59" s="193"/>
      <c r="K59" s="194"/>
      <c r="L59" s="184"/>
      <c r="M59" s="180" t="s">
        <v>35</v>
      </c>
      <c r="N59" s="78">
        <v>105</v>
      </c>
      <c r="O59" s="79">
        <v>332</v>
      </c>
      <c r="P59" s="85">
        <v>437</v>
      </c>
      <c r="Q59" s="80">
        <v>100</v>
      </c>
      <c r="R59" s="78">
        <v>130</v>
      </c>
      <c r="S59" s="79">
        <v>450</v>
      </c>
      <c r="T59" s="85">
        <v>580</v>
      </c>
      <c r="U59" s="80">
        <v>100</v>
      </c>
      <c r="V59" s="14"/>
      <c r="Y59" s="124"/>
    </row>
    <row r="60" spans="2:27" s="8" customFormat="1" ht="6.75" customHeight="1">
      <c r="B60" s="16"/>
      <c r="C60" s="145"/>
      <c r="D60" s="146"/>
      <c r="E60" s="146"/>
      <c r="F60" s="146"/>
      <c r="G60" s="147"/>
      <c r="H60" s="146"/>
      <c r="I60" s="146"/>
      <c r="J60" s="146"/>
      <c r="K60" s="147"/>
      <c r="L60" s="147"/>
      <c r="M60" s="145"/>
      <c r="N60" s="146"/>
      <c r="O60" s="146"/>
      <c r="P60" s="146"/>
      <c r="Q60" s="147"/>
      <c r="R60" s="146"/>
      <c r="S60" s="146"/>
      <c r="T60" s="146"/>
      <c r="U60" s="147"/>
      <c r="V60" s="17"/>
      <c r="Y60" s="124"/>
    </row>
    <row r="61" spans="2:27">
      <c r="Z61" s="8"/>
      <c r="AA61" s="8"/>
    </row>
    <row r="62" spans="2:27">
      <c r="Z62" s="8"/>
      <c r="AA62" s="8"/>
    </row>
    <row r="63" spans="2:27">
      <c r="Z63" s="8"/>
      <c r="AA63" s="8"/>
    </row>
    <row r="64" spans="2:27">
      <c r="Z64" s="8"/>
      <c r="AA64" s="8"/>
    </row>
    <row r="65" spans="26:27">
      <c r="Z65" s="8"/>
      <c r="AA65" s="8"/>
    </row>
  </sheetData>
  <mergeCells count="16">
    <mergeCell ref="T14:T15"/>
    <mergeCell ref="D13:G13"/>
    <mergeCell ref="H13:K13"/>
    <mergeCell ref="N13:Q13"/>
    <mergeCell ref="R13:U13"/>
    <mergeCell ref="D14:D15"/>
    <mergeCell ref="E14:E15"/>
    <mergeCell ref="F14:F15"/>
    <mergeCell ref="H14:H15"/>
    <mergeCell ref="I14:I15"/>
    <mergeCell ref="J14:J15"/>
    <mergeCell ref="N14:N15"/>
    <mergeCell ref="O14:O15"/>
    <mergeCell ref="P14:P15"/>
    <mergeCell ref="R14:R15"/>
    <mergeCell ref="S14:S15"/>
  </mergeCells>
  <phoneticPr fontId="3"/>
  <conditionalFormatting sqref="C13:C15 C16:E23 C58:E60 C30:E30 C37:E37 C44:E44 C51:E51 G14:G15 F16:G60 P17:P60 Q14:Q60 L13:L60 D13">
    <cfRule type="cellIs" dxfId="299" priority="100" stopIfTrue="1" operator="lessThan">
      <formula>0</formula>
    </cfRule>
  </conditionalFormatting>
  <conditionalFormatting sqref="D14 F14">
    <cfRule type="cellIs" dxfId="298" priority="99" stopIfTrue="1" operator="lessThan">
      <formula>0</formula>
    </cfRule>
  </conditionalFormatting>
  <conditionalFormatting sqref="E14">
    <cfRule type="cellIs" dxfId="297" priority="98" stopIfTrue="1" operator="lessThan">
      <formula>0</formula>
    </cfRule>
  </conditionalFormatting>
  <conditionalFormatting sqref="N23:O23">
    <cfRule type="cellIs" dxfId="296" priority="96" stopIfTrue="1" operator="lessThan">
      <formula>0</formula>
    </cfRule>
  </conditionalFormatting>
  <conditionalFormatting sqref="N59:O60">
    <cfRule type="cellIs" dxfId="295" priority="97" stopIfTrue="1" operator="lessThan">
      <formula>0</formula>
    </cfRule>
  </conditionalFormatting>
  <conditionalFormatting sqref="C24 C26 C28:C29">
    <cfRule type="cellIs" dxfId="294" priority="95" stopIfTrue="1" operator="lessThan">
      <formula>0</formula>
    </cfRule>
  </conditionalFormatting>
  <conditionalFormatting sqref="C31 C33 C35:C36">
    <cfRule type="cellIs" dxfId="293" priority="91" stopIfTrue="1" operator="lessThan">
      <formula>0</formula>
    </cfRule>
  </conditionalFormatting>
  <conditionalFormatting sqref="N30:O30">
    <cfRule type="cellIs" dxfId="292" priority="94" stopIfTrue="1" operator="lessThan">
      <formula>0</formula>
    </cfRule>
  </conditionalFormatting>
  <conditionalFormatting sqref="C25">
    <cfRule type="cellIs" dxfId="291" priority="93" stopIfTrue="1" operator="lessThan">
      <formula>0</formula>
    </cfRule>
  </conditionalFormatting>
  <conditionalFormatting sqref="C32">
    <cfRule type="cellIs" dxfId="290" priority="89" stopIfTrue="1" operator="lessThan">
      <formula>0</formula>
    </cfRule>
  </conditionalFormatting>
  <conditionalFormatting sqref="C27">
    <cfRule type="cellIs" dxfId="289" priority="92" stopIfTrue="1" operator="lessThan">
      <formula>0</formula>
    </cfRule>
  </conditionalFormatting>
  <conditionalFormatting sqref="C34">
    <cfRule type="cellIs" dxfId="288" priority="88" stopIfTrue="1" operator="lessThan">
      <formula>0</formula>
    </cfRule>
  </conditionalFormatting>
  <conditionalFormatting sqref="N37:O37">
    <cfRule type="cellIs" dxfId="287" priority="90" stopIfTrue="1" operator="lessThan">
      <formula>0</formula>
    </cfRule>
  </conditionalFormatting>
  <conditionalFormatting sqref="C38 C40 C42:C43">
    <cfRule type="cellIs" dxfId="286" priority="87" stopIfTrue="1" operator="lessThan">
      <formula>0</formula>
    </cfRule>
  </conditionalFormatting>
  <conditionalFormatting sqref="N44:O44">
    <cfRule type="cellIs" dxfId="285" priority="86" stopIfTrue="1" operator="lessThan">
      <formula>0</formula>
    </cfRule>
  </conditionalFormatting>
  <conditionalFormatting sqref="C39">
    <cfRule type="cellIs" dxfId="284" priority="85" stopIfTrue="1" operator="lessThan">
      <formula>0</formula>
    </cfRule>
  </conditionalFormatting>
  <conditionalFormatting sqref="C41">
    <cfRule type="cellIs" dxfId="283" priority="84" stopIfTrue="1" operator="lessThan">
      <formula>0</formula>
    </cfRule>
  </conditionalFormatting>
  <conditionalFormatting sqref="C45 C47 C49:C50">
    <cfRule type="cellIs" dxfId="282" priority="83" stopIfTrue="1" operator="lessThan">
      <formula>0</formula>
    </cfRule>
  </conditionalFormatting>
  <conditionalFormatting sqref="N51:O51">
    <cfRule type="cellIs" dxfId="281" priority="82" stopIfTrue="1" operator="lessThan">
      <formula>0</formula>
    </cfRule>
  </conditionalFormatting>
  <conditionalFormatting sqref="C46">
    <cfRule type="cellIs" dxfId="280" priority="81" stopIfTrue="1" operator="lessThan">
      <formula>0</formula>
    </cfRule>
  </conditionalFormatting>
  <conditionalFormatting sqref="C48">
    <cfRule type="cellIs" dxfId="279" priority="80" stopIfTrue="1" operator="lessThan">
      <formula>0</formula>
    </cfRule>
  </conditionalFormatting>
  <conditionalFormatting sqref="N58:O58">
    <cfRule type="cellIs" dxfId="278" priority="78" stopIfTrue="1" operator="lessThan">
      <formula>0</formula>
    </cfRule>
  </conditionalFormatting>
  <conditionalFormatting sqref="C52 C54 C56:C57">
    <cfRule type="cellIs" dxfId="277" priority="79" stopIfTrue="1" operator="lessThan">
      <formula>0</formula>
    </cfRule>
  </conditionalFormatting>
  <conditionalFormatting sqref="C53">
    <cfRule type="cellIs" dxfId="276" priority="77" stopIfTrue="1" operator="lessThan">
      <formula>0</formula>
    </cfRule>
  </conditionalFormatting>
  <conditionalFormatting sqref="C55">
    <cfRule type="cellIs" dxfId="275" priority="76" stopIfTrue="1" operator="lessThan">
      <formula>0</formula>
    </cfRule>
  </conditionalFormatting>
  <conditionalFormatting sqref="M14:M17 M19 M21:M22">
    <cfRule type="cellIs" dxfId="274" priority="75" stopIfTrue="1" operator="lessThan">
      <formula>0</formula>
    </cfRule>
  </conditionalFormatting>
  <conditionalFormatting sqref="M59:M60">
    <cfRule type="cellIs" dxfId="273" priority="74" stopIfTrue="1" operator="lessThan">
      <formula>0</formula>
    </cfRule>
  </conditionalFormatting>
  <conditionalFormatting sqref="M23">
    <cfRule type="cellIs" dxfId="272" priority="73" stopIfTrue="1" operator="lessThan">
      <formula>0</formula>
    </cfRule>
  </conditionalFormatting>
  <conditionalFormatting sqref="M18">
    <cfRule type="cellIs" dxfId="271" priority="72" stopIfTrue="1" operator="lessThan">
      <formula>0</formula>
    </cfRule>
  </conditionalFormatting>
  <conditionalFormatting sqref="M20">
    <cfRule type="cellIs" dxfId="270" priority="71" stopIfTrue="1" operator="lessThan">
      <formula>0</formula>
    </cfRule>
  </conditionalFormatting>
  <conditionalFormatting sqref="M24 M26 M28:M29">
    <cfRule type="cellIs" dxfId="269" priority="70" stopIfTrue="1" operator="lessThan">
      <formula>0</formula>
    </cfRule>
  </conditionalFormatting>
  <conditionalFormatting sqref="M30">
    <cfRule type="cellIs" dxfId="268" priority="69" stopIfTrue="1" operator="lessThan">
      <formula>0</formula>
    </cfRule>
  </conditionalFormatting>
  <conditionalFormatting sqref="M25">
    <cfRule type="cellIs" dxfId="267" priority="68" stopIfTrue="1" operator="lessThan">
      <formula>0</formula>
    </cfRule>
  </conditionalFormatting>
  <conditionalFormatting sqref="M27">
    <cfRule type="cellIs" dxfId="266" priority="67" stopIfTrue="1" operator="lessThan">
      <formula>0</formula>
    </cfRule>
  </conditionalFormatting>
  <conditionalFormatting sqref="M31 M33 M35:M36">
    <cfRule type="cellIs" dxfId="265" priority="66" stopIfTrue="1" operator="lessThan">
      <formula>0</formula>
    </cfRule>
  </conditionalFormatting>
  <conditionalFormatting sqref="M37">
    <cfRule type="cellIs" dxfId="264" priority="65" stopIfTrue="1" operator="lessThan">
      <formula>0</formula>
    </cfRule>
  </conditionalFormatting>
  <conditionalFormatting sqref="M32">
    <cfRule type="cellIs" dxfId="263" priority="64" stopIfTrue="1" operator="lessThan">
      <formula>0</formula>
    </cfRule>
  </conditionalFormatting>
  <conditionalFormatting sqref="M34">
    <cfRule type="cellIs" dxfId="262" priority="63" stopIfTrue="1" operator="lessThan">
      <formula>0</formula>
    </cfRule>
  </conditionalFormatting>
  <conditionalFormatting sqref="M38 M40 M42:M43">
    <cfRule type="cellIs" dxfId="261" priority="62" stopIfTrue="1" operator="lessThan">
      <formula>0</formula>
    </cfRule>
  </conditionalFormatting>
  <conditionalFormatting sqref="M44">
    <cfRule type="cellIs" dxfId="260" priority="61" stopIfTrue="1" operator="lessThan">
      <formula>0</formula>
    </cfRule>
  </conditionalFormatting>
  <conditionalFormatting sqref="M39">
    <cfRule type="cellIs" dxfId="259" priority="60" stopIfTrue="1" operator="lessThan">
      <formula>0</formula>
    </cfRule>
  </conditionalFormatting>
  <conditionalFormatting sqref="M41">
    <cfRule type="cellIs" dxfId="258" priority="59" stopIfTrue="1" operator="lessThan">
      <formula>0</formula>
    </cfRule>
  </conditionalFormatting>
  <conditionalFormatting sqref="M45 M47 M49:M50">
    <cfRule type="cellIs" dxfId="257" priority="58" stopIfTrue="1" operator="lessThan">
      <formula>0</formula>
    </cfRule>
  </conditionalFormatting>
  <conditionalFormatting sqref="M51">
    <cfRule type="cellIs" dxfId="256" priority="57" stopIfTrue="1" operator="lessThan">
      <formula>0</formula>
    </cfRule>
  </conditionalFormatting>
  <conditionalFormatting sqref="M46">
    <cfRule type="cellIs" dxfId="255" priority="56" stopIfTrue="1" operator="lessThan">
      <formula>0</formula>
    </cfRule>
  </conditionalFormatting>
  <conditionalFormatting sqref="M48">
    <cfRule type="cellIs" dxfId="254" priority="55" stopIfTrue="1" operator="lessThan">
      <formula>0</formula>
    </cfRule>
  </conditionalFormatting>
  <conditionalFormatting sqref="M52 M54 M56:M57">
    <cfRule type="cellIs" dxfId="253" priority="54" stopIfTrue="1" operator="lessThan">
      <formula>0</formula>
    </cfRule>
  </conditionalFormatting>
  <conditionalFormatting sqref="M58">
    <cfRule type="cellIs" dxfId="252" priority="53" stopIfTrue="1" operator="lessThan">
      <formula>0</formula>
    </cfRule>
  </conditionalFormatting>
  <conditionalFormatting sqref="M53">
    <cfRule type="cellIs" dxfId="251" priority="52" stopIfTrue="1" operator="lessThan">
      <formula>0</formula>
    </cfRule>
  </conditionalFormatting>
  <conditionalFormatting sqref="M55">
    <cfRule type="cellIs" dxfId="250" priority="51" stopIfTrue="1" operator="lessThan">
      <formula>0</formula>
    </cfRule>
  </conditionalFormatting>
  <conditionalFormatting sqref="N17:O17 N19:O19 N21:O22">
    <cfRule type="cellIs" dxfId="249" priority="50" stopIfTrue="1" operator="lessThan">
      <formula>0</formula>
    </cfRule>
  </conditionalFormatting>
  <conditionalFormatting sqref="N18:O18">
    <cfRule type="cellIs" dxfId="248" priority="49" stopIfTrue="1" operator="lessThan">
      <formula>0</formula>
    </cfRule>
  </conditionalFormatting>
  <conditionalFormatting sqref="N20:O20">
    <cfRule type="cellIs" dxfId="247" priority="48" stopIfTrue="1" operator="lessThan">
      <formula>0</formula>
    </cfRule>
  </conditionalFormatting>
  <conditionalFormatting sqref="H17:I23 H58:I60 H30:I30 H37:I37 H44:I44 H51:I51 J17:K60 K14:K16">
    <cfRule type="cellIs" dxfId="246" priority="47" stopIfTrue="1" operator="lessThan">
      <formula>0</formula>
    </cfRule>
  </conditionalFormatting>
  <conditionalFormatting sqref="R17:S23 R58:S58 R30:S30 R37:S37 R44:S44 R51:S51 T17:U58 R60:U60 U14:U16">
    <cfRule type="cellIs" dxfId="245" priority="46" stopIfTrue="1" operator="lessThan">
      <formula>0</formula>
    </cfRule>
  </conditionalFormatting>
  <conditionalFormatting sqref="M13">
    <cfRule type="cellIs" dxfId="244" priority="45" stopIfTrue="1" operator="lessThan">
      <formula>0</formula>
    </cfRule>
  </conditionalFormatting>
  <conditionalFormatting sqref="R14 T14">
    <cfRule type="cellIs" dxfId="243" priority="32" stopIfTrue="1" operator="lessThan">
      <formula>0</formula>
    </cfRule>
  </conditionalFormatting>
  <conditionalFormatting sqref="N13">
    <cfRule type="cellIs" dxfId="242" priority="44" stopIfTrue="1" operator="lessThan">
      <formula>0</formula>
    </cfRule>
  </conditionalFormatting>
  <conditionalFormatting sqref="R13">
    <cfRule type="cellIs" dxfId="241" priority="43" stopIfTrue="1" operator="lessThan">
      <formula>0</formula>
    </cfRule>
  </conditionalFormatting>
  <conditionalFormatting sqref="H13">
    <cfRule type="cellIs" dxfId="240" priority="42" stopIfTrue="1" operator="lessThan">
      <formula>0</formula>
    </cfRule>
  </conditionalFormatting>
  <conditionalFormatting sqref="T59:U59">
    <cfRule type="cellIs" dxfId="239" priority="41" stopIfTrue="1" operator="lessThan">
      <formula>0</formula>
    </cfRule>
  </conditionalFormatting>
  <conditionalFormatting sqref="R59:S59">
    <cfRule type="cellIs" dxfId="238" priority="40" stopIfTrue="1" operator="lessThan">
      <formula>0</formula>
    </cfRule>
  </conditionalFormatting>
  <conditionalFormatting sqref="H16:J16">
    <cfRule type="cellIs" dxfId="237" priority="39" stopIfTrue="1" operator="lessThan">
      <formula>0</formula>
    </cfRule>
  </conditionalFormatting>
  <conditionalFormatting sqref="H14 J14">
    <cfRule type="cellIs" dxfId="236" priority="38" stopIfTrue="1" operator="lessThan">
      <formula>0</formula>
    </cfRule>
  </conditionalFormatting>
  <conditionalFormatting sqref="I14">
    <cfRule type="cellIs" dxfId="235" priority="37" stopIfTrue="1" operator="lessThan">
      <formula>0</formula>
    </cfRule>
  </conditionalFormatting>
  <conditionalFormatting sqref="N16:P16">
    <cfRule type="cellIs" dxfId="234" priority="36" stopIfTrue="1" operator="lessThan">
      <formula>0</formula>
    </cfRule>
  </conditionalFormatting>
  <conditionalFormatting sqref="N14 P14">
    <cfRule type="cellIs" dxfId="233" priority="35" stopIfTrue="1" operator="lessThan">
      <formula>0</formula>
    </cfRule>
  </conditionalFormatting>
  <conditionalFormatting sqref="O14">
    <cfRule type="cellIs" dxfId="232" priority="34" stopIfTrue="1" operator="lessThan">
      <formula>0</formula>
    </cfRule>
  </conditionalFormatting>
  <conditionalFormatting sqref="R16:T16">
    <cfRule type="cellIs" dxfId="231" priority="33" stopIfTrue="1" operator="lessThan">
      <formula>0</formula>
    </cfRule>
  </conditionalFormatting>
  <conditionalFormatting sqref="S14">
    <cfRule type="cellIs" dxfId="230" priority="31" stopIfTrue="1" operator="lessThan">
      <formula>0</formula>
    </cfRule>
  </conditionalFormatting>
  <conditionalFormatting sqref="D24:E29">
    <cfRule type="cellIs" dxfId="229" priority="30" stopIfTrue="1" operator="lessThan">
      <formula>0</formula>
    </cfRule>
  </conditionalFormatting>
  <conditionalFormatting sqref="D31:E36">
    <cfRule type="cellIs" dxfId="228" priority="29" stopIfTrue="1" operator="lessThan">
      <formula>0</formula>
    </cfRule>
  </conditionalFormatting>
  <conditionalFormatting sqref="D38:E43">
    <cfRule type="cellIs" dxfId="227" priority="28" stopIfTrue="1" operator="lessThan">
      <formula>0</formula>
    </cfRule>
  </conditionalFormatting>
  <conditionalFormatting sqref="D45:E50">
    <cfRule type="cellIs" dxfId="226" priority="27" stopIfTrue="1" operator="lessThan">
      <formula>0</formula>
    </cfRule>
  </conditionalFormatting>
  <conditionalFormatting sqref="D52:E57">
    <cfRule type="cellIs" dxfId="225" priority="26" stopIfTrue="1" operator="lessThan">
      <formula>0</formula>
    </cfRule>
  </conditionalFormatting>
  <conditionalFormatting sqref="H24:I29">
    <cfRule type="cellIs" dxfId="224" priority="25" stopIfTrue="1" operator="lessThan">
      <formula>0</formula>
    </cfRule>
  </conditionalFormatting>
  <conditionalFormatting sqref="H31:I36">
    <cfRule type="cellIs" dxfId="223" priority="24" stopIfTrue="1" operator="lessThan">
      <formula>0</formula>
    </cfRule>
  </conditionalFormatting>
  <conditionalFormatting sqref="H38:I43">
    <cfRule type="cellIs" dxfId="222" priority="23" stopIfTrue="1" operator="lessThan">
      <formula>0</formula>
    </cfRule>
  </conditionalFormatting>
  <conditionalFormatting sqref="H45:I50">
    <cfRule type="cellIs" dxfId="221" priority="22" stopIfTrue="1" operator="lessThan">
      <formula>0</formula>
    </cfRule>
  </conditionalFormatting>
  <conditionalFormatting sqref="H52:I57">
    <cfRule type="cellIs" dxfId="220" priority="21" stopIfTrue="1" operator="lessThan">
      <formula>0</formula>
    </cfRule>
  </conditionalFormatting>
  <conditionalFormatting sqref="N24:O24 N26:O26 N28:O29">
    <cfRule type="cellIs" dxfId="219" priority="20" stopIfTrue="1" operator="lessThan">
      <formula>0</formula>
    </cfRule>
  </conditionalFormatting>
  <conditionalFormatting sqref="N25:O25">
    <cfRule type="cellIs" dxfId="218" priority="19" stopIfTrue="1" operator="lessThan">
      <formula>0</formula>
    </cfRule>
  </conditionalFormatting>
  <conditionalFormatting sqref="N27:O27">
    <cfRule type="cellIs" dxfId="217" priority="18" stopIfTrue="1" operator="lessThan">
      <formula>0</formula>
    </cfRule>
  </conditionalFormatting>
  <conditionalFormatting sqref="N31:O31 N33:O33 N35:O36">
    <cfRule type="cellIs" dxfId="216" priority="17" stopIfTrue="1" operator="lessThan">
      <formula>0</formula>
    </cfRule>
  </conditionalFormatting>
  <conditionalFormatting sqref="N32:O32">
    <cfRule type="cellIs" dxfId="215" priority="16" stopIfTrue="1" operator="lessThan">
      <formula>0</formula>
    </cfRule>
  </conditionalFormatting>
  <conditionalFormatting sqref="N34:O34">
    <cfRule type="cellIs" dxfId="214" priority="15" stopIfTrue="1" operator="lessThan">
      <formula>0</formula>
    </cfRule>
  </conditionalFormatting>
  <conditionalFormatting sqref="N38:O38 N40:O40 N42:O43">
    <cfRule type="cellIs" dxfId="213" priority="14" stopIfTrue="1" operator="lessThan">
      <formula>0</formula>
    </cfRule>
  </conditionalFormatting>
  <conditionalFormatting sqref="N39:O39">
    <cfRule type="cellIs" dxfId="212" priority="13" stopIfTrue="1" operator="lessThan">
      <formula>0</formula>
    </cfRule>
  </conditionalFormatting>
  <conditionalFormatting sqref="N41:O41">
    <cfRule type="cellIs" dxfId="211" priority="12" stopIfTrue="1" operator="lessThan">
      <formula>0</formula>
    </cfRule>
  </conditionalFormatting>
  <conditionalFormatting sqref="N45:O45 N47:O47 N49:O50">
    <cfRule type="cellIs" dxfId="210" priority="11" stopIfTrue="1" operator="lessThan">
      <formula>0</formula>
    </cfRule>
  </conditionalFormatting>
  <conditionalFormatting sqref="N46:O46">
    <cfRule type="cellIs" dxfId="209" priority="10" stopIfTrue="1" operator="lessThan">
      <formula>0</formula>
    </cfRule>
  </conditionalFormatting>
  <conditionalFormatting sqref="N48:O48">
    <cfRule type="cellIs" dxfId="208" priority="9" stopIfTrue="1" operator="lessThan">
      <formula>0</formula>
    </cfRule>
  </conditionalFormatting>
  <conditionalFormatting sqref="N52:O52 N54:O54 N56:O57">
    <cfRule type="cellIs" dxfId="207" priority="8" stopIfTrue="1" operator="lessThan">
      <formula>0</formula>
    </cfRule>
  </conditionalFormatting>
  <conditionalFormatting sqref="N53:O53">
    <cfRule type="cellIs" dxfId="206" priority="7" stopIfTrue="1" operator="lessThan">
      <formula>0</formula>
    </cfRule>
  </conditionalFormatting>
  <conditionalFormatting sqref="N55:O55">
    <cfRule type="cellIs" dxfId="205" priority="6" stopIfTrue="1" operator="lessThan">
      <formula>0</formula>
    </cfRule>
  </conditionalFormatting>
  <conditionalFormatting sqref="R24:S29">
    <cfRule type="cellIs" dxfId="204" priority="5" stopIfTrue="1" operator="lessThan">
      <formula>0</formula>
    </cfRule>
  </conditionalFormatting>
  <conditionalFormatting sqref="R31:S36">
    <cfRule type="cellIs" dxfId="203" priority="4" stopIfTrue="1" operator="lessThan">
      <formula>0</formula>
    </cfRule>
  </conditionalFormatting>
  <conditionalFormatting sqref="R38:S43">
    <cfRule type="cellIs" dxfId="202" priority="3" stopIfTrue="1" operator="lessThan">
      <formula>0</formula>
    </cfRule>
  </conditionalFormatting>
  <conditionalFormatting sqref="R45:S50">
    <cfRule type="cellIs" dxfId="201" priority="2" stopIfTrue="1" operator="lessThan">
      <formula>0</formula>
    </cfRule>
  </conditionalFormatting>
  <conditionalFormatting sqref="R52:S57">
    <cfRule type="cellIs" dxfId="200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99">
        <v>3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1</v>
      </c>
      <c r="E17" s="128">
        <v>0</v>
      </c>
      <c r="F17" s="128">
        <v>0</v>
      </c>
      <c r="G17" s="129">
        <v>0</v>
      </c>
      <c r="H17" s="127">
        <v>1</v>
      </c>
      <c r="I17" s="128">
        <v>0</v>
      </c>
      <c r="J17" s="130">
        <v>1</v>
      </c>
      <c r="K17" s="131">
        <v>0</v>
      </c>
      <c r="L17" s="169">
        <v>0.3</v>
      </c>
      <c r="M17" s="181"/>
      <c r="N17" s="176" t="s">
        <v>61</v>
      </c>
      <c r="O17" s="127">
        <v>2</v>
      </c>
      <c r="P17" s="128">
        <v>1</v>
      </c>
      <c r="Q17" s="128">
        <v>0</v>
      </c>
      <c r="R17" s="129">
        <v>0</v>
      </c>
      <c r="S17" s="127">
        <v>3</v>
      </c>
      <c r="T17" s="128">
        <v>0</v>
      </c>
      <c r="U17" s="130">
        <v>3</v>
      </c>
      <c r="V17" s="131">
        <v>0</v>
      </c>
      <c r="W17" s="132">
        <v>0.8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3</v>
      </c>
      <c r="E18" s="135">
        <v>1</v>
      </c>
      <c r="F18" s="135">
        <v>1</v>
      </c>
      <c r="G18" s="136">
        <v>0</v>
      </c>
      <c r="H18" s="134">
        <v>4</v>
      </c>
      <c r="I18" s="135">
        <v>1</v>
      </c>
      <c r="J18" s="137">
        <v>5</v>
      </c>
      <c r="K18" s="138">
        <v>20</v>
      </c>
      <c r="L18" s="170">
        <v>1.4</v>
      </c>
      <c r="M18" s="182"/>
      <c r="N18" s="177" t="s">
        <v>62</v>
      </c>
      <c r="O18" s="134">
        <v>5</v>
      </c>
      <c r="P18" s="135">
        <v>2</v>
      </c>
      <c r="Q18" s="135">
        <v>0</v>
      </c>
      <c r="R18" s="136">
        <v>0</v>
      </c>
      <c r="S18" s="134">
        <v>7</v>
      </c>
      <c r="T18" s="135">
        <v>0</v>
      </c>
      <c r="U18" s="137">
        <v>7</v>
      </c>
      <c r="V18" s="138">
        <v>0</v>
      </c>
      <c r="W18" s="138">
        <v>2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5</v>
      </c>
      <c r="E19" s="135">
        <v>0</v>
      </c>
      <c r="F19" s="135">
        <v>0</v>
      </c>
      <c r="G19" s="136">
        <v>0</v>
      </c>
      <c r="H19" s="134">
        <v>5</v>
      </c>
      <c r="I19" s="135">
        <v>0</v>
      </c>
      <c r="J19" s="137">
        <v>5</v>
      </c>
      <c r="K19" s="138">
        <v>0</v>
      </c>
      <c r="L19" s="170">
        <v>1.4</v>
      </c>
      <c r="M19" s="182"/>
      <c r="N19" s="177" t="s">
        <v>63</v>
      </c>
      <c r="O19" s="134">
        <v>5</v>
      </c>
      <c r="P19" s="135">
        <v>0</v>
      </c>
      <c r="Q19" s="135">
        <v>3</v>
      </c>
      <c r="R19" s="136">
        <v>0</v>
      </c>
      <c r="S19" s="134">
        <v>5</v>
      </c>
      <c r="T19" s="135">
        <v>3</v>
      </c>
      <c r="U19" s="137">
        <v>8</v>
      </c>
      <c r="V19" s="138">
        <v>37.5</v>
      </c>
      <c r="W19" s="138">
        <v>2.2999999999999998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5</v>
      </c>
      <c r="E20" s="135">
        <v>1</v>
      </c>
      <c r="F20" s="135">
        <v>0</v>
      </c>
      <c r="G20" s="136">
        <v>0</v>
      </c>
      <c r="H20" s="134">
        <v>6</v>
      </c>
      <c r="I20" s="135">
        <v>0</v>
      </c>
      <c r="J20" s="137">
        <v>6</v>
      </c>
      <c r="K20" s="138">
        <v>0</v>
      </c>
      <c r="L20" s="170">
        <v>1.7</v>
      </c>
      <c r="M20" s="182"/>
      <c r="N20" s="177" t="s">
        <v>64</v>
      </c>
      <c r="O20" s="134">
        <v>3</v>
      </c>
      <c r="P20" s="135">
        <v>1</v>
      </c>
      <c r="Q20" s="135">
        <v>1</v>
      </c>
      <c r="R20" s="136">
        <v>0</v>
      </c>
      <c r="S20" s="134">
        <v>4</v>
      </c>
      <c r="T20" s="135">
        <v>1</v>
      </c>
      <c r="U20" s="137">
        <v>5</v>
      </c>
      <c r="V20" s="138">
        <v>20</v>
      </c>
      <c r="W20" s="138">
        <v>1.4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4</v>
      </c>
      <c r="E21" s="135">
        <v>1</v>
      </c>
      <c r="F21" s="135">
        <v>0</v>
      </c>
      <c r="G21" s="136">
        <v>0</v>
      </c>
      <c r="H21" s="134">
        <v>5</v>
      </c>
      <c r="I21" s="135">
        <v>0</v>
      </c>
      <c r="J21" s="137">
        <v>5</v>
      </c>
      <c r="K21" s="138">
        <v>0</v>
      </c>
      <c r="L21" s="170">
        <v>1.4</v>
      </c>
      <c r="M21" s="182"/>
      <c r="N21" s="177" t="s">
        <v>65</v>
      </c>
      <c r="O21" s="134">
        <v>6</v>
      </c>
      <c r="P21" s="135">
        <v>0</v>
      </c>
      <c r="Q21" s="135">
        <v>0</v>
      </c>
      <c r="R21" s="136">
        <v>0</v>
      </c>
      <c r="S21" s="134">
        <v>6</v>
      </c>
      <c r="T21" s="135">
        <v>0</v>
      </c>
      <c r="U21" s="137">
        <v>6</v>
      </c>
      <c r="V21" s="138">
        <v>0</v>
      </c>
      <c r="W21" s="138">
        <v>1.7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2</v>
      </c>
      <c r="E22" s="141">
        <v>0</v>
      </c>
      <c r="F22" s="141">
        <v>0</v>
      </c>
      <c r="G22" s="142">
        <v>0</v>
      </c>
      <c r="H22" s="140">
        <v>2</v>
      </c>
      <c r="I22" s="141">
        <v>0</v>
      </c>
      <c r="J22" s="143">
        <v>2</v>
      </c>
      <c r="K22" s="144">
        <v>0</v>
      </c>
      <c r="L22" s="171">
        <v>0.6</v>
      </c>
      <c r="M22" s="182"/>
      <c r="N22" s="178" t="s">
        <v>95</v>
      </c>
      <c r="O22" s="140">
        <v>3</v>
      </c>
      <c r="P22" s="141">
        <v>0</v>
      </c>
      <c r="Q22" s="141">
        <v>0</v>
      </c>
      <c r="R22" s="142">
        <v>0</v>
      </c>
      <c r="S22" s="140">
        <v>3</v>
      </c>
      <c r="T22" s="141">
        <v>0</v>
      </c>
      <c r="U22" s="143">
        <v>3</v>
      </c>
      <c r="V22" s="144">
        <v>0</v>
      </c>
      <c r="W22" s="144">
        <v>0.8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20</v>
      </c>
      <c r="E23" s="79">
        <v>3</v>
      </c>
      <c r="F23" s="79">
        <v>1</v>
      </c>
      <c r="G23" s="84">
        <v>0</v>
      </c>
      <c r="H23" s="78">
        <v>23</v>
      </c>
      <c r="I23" s="79">
        <v>1</v>
      </c>
      <c r="J23" s="85">
        <v>24</v>
      </c>
      <c r="K23" s="80">
        <v>4.2</v>
      </c>
      <c r="L23" s="172">
        <v>6.8</v>
      </c>
      <c r="M23" s="183"/>
      <c r="N23" s="179" t="s">
        <v>29</v>
      </c>
      <c r="O23" s="78">
        <v>24</v>
      </c>
      <c r="P23" s="79">
        <v>4</v>
      </c>
      <c r="Q23" s="79">
        <v>4</v>
      </c>
      <c r="R23" s="84">
        <v>0</v>
      </c>
      <c r="S23" s="78">
        <v>28</v>
      </c>
      <c r="T23" s="79">
        <v>4</v>
      </c>
      <c r="U23" s="85">
        <v>32</v>
      </c>
      <c r="V23" s="80">
        <v>12.5</v>
      </c>
      <c r="W23" s="80">
        <v>9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4</v>
      </c>
      <c r="E24" s="128">
        <v>0</v>
      </c>
      <c r="F24" s="128">
        <v>0</v>
      </c>
      <c r="G24" s="129">
        <v>0</v>
      </c>
      <c r="H24" s="127">
        <v>4</v>
      </c>
      <c r="I24" s="128">
        <v>0</v>
      </c>
      <c r="J24" s="130">
        <v>4</v>
      </c>
      <c r="K24" s="131">
        <v>0</v>
      </c>
      <c r="L24" s="169">
        <v>1.1000000000000001</v>
      </c>
      <c r="M24" s="181"/>
      <c r="N24" s="176" t="s">
        <v>66</v>
      </c>
      <c r="O24" s="127">
        <v>5</v>
      </c>
      <c r="P24" s="128">
        <v>0</v>
      </c>
      <c r="Q24" s="128">
        <v>1</v>
      </c>
      <c r="R24" s="129">
        <v>0</v>
      </c>
      <c r="S24" s="127">
        <v>5</v>
      </c>
      <c r="T24" s="128">
        <v>1</v>
      </c>
      <c r="U24" s="130">
        <v>6</v>
      </c>
      <c r="V24" s="131">
        <v>16.7</v>
      </c>
      <c r="W24" s="132">
        <v>1.7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1</v>
      </c>
      <c r="E25" s="135">
        <v>1</v>
      </c>
      <c r="F25" s="135">
        <v>0</v>
      </c>
      <c r="G25" s="136">
        <v>0</v>
      </c>
      <c r="H25" s="134">
        <v>2</v>
      </c>
      <c r="I25" s="135">
        <v>0</v>
      </c>
      <c r="J25" s="137">
        <v>2</v>
      </c>
      <c r="K25" s="138">
        <v>0</v>
      </c>
      <c r="L25" s="170">
        <v>0.6</v>
      </c>
      <c r="M25" s="182"/>
      <c r="N25" s="177" t="s">
        <v>67</v>
      </c>
      <c r="O25" s="134">
        <v>1</v>
      </c>
      <c r="P25" s="135">
        <v>0</v>
      </c>
      <c r="Q25" s="135">
        <v>0</v>
      </c>
      <c r="R25" s="136">
        <v>0</v>
      </c>
      <c r="S25" s="134">
        <v>1</v>
      </c>
      <c r="T25" s="135">
        <v>0</v>
      </c>
      <c r="U25" s="137">
        <v>1</v>
      </c>
      <c r="V25" s="138">
        <v>0</v>
      </c>
      <c r="W25" s="138">
        <v>0.3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2</v>
      </c>
      <c r="E26" s="135">
        <v>0</v>
      </c>
      <c r="F26" s="135">
        <v>0</v>
      </c>
      <c r="G26" s="136">
        <v>0</v>
      </c>
      <c r="H26" s="134">
        <v>2</v>
      </c>
      <c r="I26" s="135">
        <v>0</v>
      </c>
      <c r="J26" s="137">
        <v>2</v>
      </c>
      <c r="K26" s="138">
        <v>0</v>
      </c>
      <c r="L26" s="170">
        <v>0.6</v>
      </c>
      <c r="M26" s="182"/>
      <c r="N26" s="177" t="s">
        <v>68</v>
      </c>
      <c r="O26" s="134">
        <v>4</v>
      </c>
      <c r="P26" s="135">
        <v>1</v>
      </c>
      <c r="Q26" s="135">
        <v>0</v>
      </c>
      <c r="R26" s="136">
        <v>0</v>
      </c>
      <c r="S26" s="134">
        <v>5</v>
      </c>
      <c r="T26" s="135">
        <v>0</v>
      </c>
      <c r="U26" s="137">
        <v>5</v>
      </c>
      <c r="V26" s="138">
        <v>0</v>
      </c>
      <c r="W26" s="138">
        <v>1.4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2</v>
      </c>
      <c r="E27" s="135">
        <v>0</v>
      </c>
      <c r="F27" s="135">
        <v>0</v>
      </c>
      <c r="G27" s="136">
        <v>0</v>
      </c>
      <c r="H27" s="134">
        <v>2</v>
      </c>
      <c r="I27" s="135">
        <v>0</v>
      </c>
      <c r="J27" s="137">
        <v>2</v>
      </c>
      <c r="K27" s="138">
        <v>0</v>
      </c>
      <c r="L27" s="170">
        <v>0.6</v>
      </c>
      <c r="M27" s="182"/>
      <c r="N27" s="177" t="s">
        <v>69</v>
      </c>
      <c r="O27" s="134">
        <v>2</v>
      </c>
      <c r="P27" s="135">
        <v>0</v>
      </c>
      <c r="Q27" s="135">
        <v>1</v>
      </c>
      <c r="R27" s="136">
        <v>0</v>
      </c>
      <c r="S27" s="134">
        <v>2</v>
      </c>
      <c r="T27" s="135">
        <v>1</v>
      </c>
      <c r="U27" s="137">
        <v>3</v>
      </c>
      <c r="V27" s="138">
        <v>33.299999999999997</v>
      </c>
      <c r="W27" s="138">
        <v>0.8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3</v>
      </c>
      <c r="E28" s="135">
        <v>1</v>
      </c>
      <c r="F28" s="135">
        <v>1</v>
      </c>
      <c r="G28" s="136">
        <v>0</v>
      </c>
      <c r="H28" s="134">
        <v>4</v>
      </c>
      <c r="I28" s="135">
        <v>1</v>
      </c>
      <c r="J28" s="137">
        <v>5</v>
      </c>
      <c r="K28" s="138">
        <v>20</v>
      </c>
      <c r="L28" s="170">
        <v>1.4</v>
      </c>
      <c r="M28" s="182"/>
      <c r="N28" s="177" t="s">
        <v>70</v>
      </c>
      <c r="O28" s="134">
        <v>1</v>
      </c>
      <c r="P28" s="135">
        <v>1</v>
      </c>
      <c r="Q28" s="135">
        <v>0</v>
      </c>
      <c r="R28" s="136">
        <v>0</v>
      </c>
      <c r="S28" s="134">
        <v>2</v>
      </c>
      <c r="T28" s="135">
        <v>0</v>
      </c>
      <c r="U28" s="137">
        <v>2</v>
      </c>
      <c r="V28" s="138">
        <v>0</v>
      </c>
      <c r="W28" s="138">
        <v>0.6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3</v>
      </c>
      <c r="E29" s="141">
        <v>0</v>
      </c>
      <c r="F29" s="141">
        <v>0</v>
      </c>
      <c r="G29" s="142">
        <v>0</v>
      </c>
      <c r="H29" s="140">
        <v>3</v>
      </c>
      <c r="I29" s="141">
        <v>0</v>
      </c>
      <c r="J29" s="143">
        <v>3</v>
      </c>
      <c r="K29" s="144">
        <v>0</v>
      </c>
      <c r="L29" s="171">
        <v>0.8</v>
      </c>
      <c r="M29" s="182"/>
      <c r="N29" s="178" t="s">
        <v>96</v>
      </c>
      <c r="O29" s="140">
        <v>4</v>
      </c>
      <c r="P29" s="141">
        <v>0</v>
      </c>
      <c r="Q29" s="141">
        <v>1</v>
      </c>
      <c r="R29" s="142">
        <v>0</v>
      </c>
      <c r="S29" s="140">
        <v>4</v>
      </c>
      <c r="T29" s="141">
        <v>1</v>
      </c>
      <c r="U29" s="143">
        <v>5</v>
      </c>
      <c r="V29" s="144">
        <v>20</v>
      </c>
      <c r="W29" s="144">
        <v>1.4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15</v>
      </c>
      <c r="E30" s="79">
        <v>2</v>
      </c>
      <c r="F30" s="79">
        <v>1</v>
      </c>
      <c r="G30" s="84">
        <v>0</v>
      </c>
      <c r="H30" s="78">
        <v>17</v>
      </c>
      <c r="I30" s="79">
        <v>1</v>
      </c>
      <c r="J30" s="85">
        <v>18</v>
      </c>
      <c r="K30" s="80">
        <v>5.6</v>
      </c>
      <c r="L30" s="172">
        <v>5.0999999999999996</v>
      </c>
      <c r="M30" s="183"/>
      <c r="N30" s="179" t="s">
        <v>29</v>
      </c>
      <c r="O30" s="78">
        <v>17</v>
      </c>
      <c r="P30" s="79">
        <v>2</v>
      </c>
      <c r="Q30" s="79">
        <v>3</v>
      </c>
      <c r="R30" s="84">
        <v>0</v>
      </c>
      <c r="S30" s="78">
        <v>19</v>
      </c>
      <c r="T30" s="79">
        <v>3</v>
      </c>
      <c r="U30" s="85">
        <v>22</v>
      </c>
      <c r="V30" s="80">
        <v>13.6</v>
      </c>
      <c r="W30" s="80">
        <v>6.2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4</v>
      </c>
      <c r="E31" s="128">
        <v>1</v>
      </c>
      <c r="F31" s="128">
        <v>0</v>
      </c>
      <c r="G31" s="129">
        <v>0</v>
      </c>
      <c r="H31" s="127">
        <v>5</v>
      </c>
      <c r="I31" s="128">
        <v>0</v>
      </c>
      <c r="J31" s="130">
        <v>5</v>
      </c>
      <c r="K31" s="131">
        <v>0</v>
      </c>
      <c r="L31" s="169">
        <v>1.4</v>
      </c>
      <c r="M31" s="181"/>
      <c r="N31" s="176" t="s">
        <v>71</v>
      </c>
      <c r="O31" s="127">
        <v>1</v>
      </c>
      <c r="P31" s="128">
        <v>0</v>
      </c>
      <c r="Q31" s="128">
        <v>0</v>
      </c>
      <c r="R31" s="129">
        <v>0</v>
      </c>
      <c r="S31" s="127">
        <v>1</v>
      </c>
      <c r="T31" s="128">
        <v>0</v>
      </c>
      <c r="U31" s="130">
        <v>1</v>
      </c>
      <c r="V31" s="131">
        <v>0</v>
      </c>
      <c r="W31" s="132">
        <v>0.3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2</v>
      </c>
      <c r="E32" s="135">
        <v>0</v>
      </c>
      <c r="F32" s="135">
        <v>0</v>
      </c>
      <c r="G32" s="136">
        <v>0</v>
      </c>
      <c r="H32" s="134">
        <v>2</v>
      </c>
      <c r="I32" s="135">
        <v>0</v>
      </c>
      <c r="J32" s="137">
        <v>2</v>
      </c>
      <c r="K32" s="138">
        <v>0</v>
      </c>
      <c r="L32" s="170">
        <v>0.6</v>
      </c>
      <c r="M32" s="182"/>
      <c r="N32" s="177" t="s">
        <v>72</v>
      </c>
      <c r="O32" s="134">
        <v>3</v>
      </c>
      <c r="P32" s="135">
        <v>0</v>
      </c>
      <c r="Q32" s="135">
        <v>0</v>
      </c>
      <c r="R32" s="136">
        <v>0</v>
      </c>
      <c r="S32" s="134">
        <v>3</v>
      </c>
      <c r="T32" s="135">
        <v>0</v>
      </c>
      <c r="U32" s="137">
        <v>3</v>
      </c>
      <c r="V32" s="138">
        <v>0</v>
      </c>
      <c r="W32" s="138">
        <v>0.8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3</v>
      </c>
      <c r="E33" s="135">
        <v>1</v>
      </c>
      <c r="F33" s="135">
        <v>1</v>
      </c>
      <c r="G33" s="136">
        <v>0</v>
      </c>
      <c r="H33" s="134">
        <v>4</v>
      </c>
      <c r="I33" s="135">
        <v>1</v>
      </c>
      <c r="J33" s="137">
        <v>5</v>
      </c>
      <c r="K33" s="138">
        <v>20</v>
      </c>
      <c r="L33" s="170">
        <v>1.4</v>
      </c>
      <c r="M33" s="182"/>
      <c r="N33" s="177" t="s">
        <v>73</v>
      </c>
      <c r="O33" s="134">
        <v>4</v>
      </c>
      <c r="P33" s="135">
        <v>1</v>
      </c>
      <c r="Q33" s="135">
        <v>1</v>
      </c>
      <c r="R33" s="136">
        <v>0</v>
      </c>
      <c r="S33" s="134">
        <v>5</v>
      </c>
      <c r="T33" s="135">
        <v>1</v>
      </c>
      <c r="U33" s="137">
        <v>6</v>
      </c>
      <c r="V33" s="138">
        <v>16.7</v>
      </c>
      <c r="W33" s="138">
        <v>1.7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3</v>
      </c>
      <c r="E34" s="135">
        <v>4</v>
      </c>
      <c r="F34" s="135">
        <v>0</v>
      </c>
      <c r="G34" s="136">
        <v>0</v>
      </c>
      <c r="H34" s="134">
        <v>7</v>
      </c>
      <c r="I34" s="135">
        <v>0</v>
      </c>
      <c r="J34" s="137">
        <v>7</v>
      </c>
      <c r="K34" s="138">
        <v>0</v>
      </c>
      <c r="L34" s="170">
        <v>2</v>
      </c>
      <c r="M34" s="182"/>
      <c r="N34" s="177" t="s">
        <v>74</v>
      </c>
      <c r="O34" s="134">
        <v>1</v>
      </c>
      <c r="P34" s="135">
        <v>0</v>
      </c>
      <c r="Q34" s="135">
        <v>2</v>
      </c>
      <c r="R34" s="136">
        <v>0</v>
      </c>
      <c r="S34" s="134">
        <v>1</v>
      </c>
      <c r="T34" s="135">
        <v>2</v>
      </c>
      <c r="U34" s="137">
        <v>3</v>
      </c>
      <c r="V34" s="138">
        <v>66.7</v>
      </c>
      <c r="W34" s="138">
        <v>0.8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3</v>
      </c>
      <c r="E35" s="135">
        <v>2</v>
      </c>
      <c r="F35" s="135">
        <v>0</v>
      </c>
      <c r="G35" s="136">
        <v>0</v>
      </c>
      <c r="H35" s="134">
        <v>5</v>
      </c>
      <c r="I35" s="135">
        <v>0</v>
      </c>
      <c r="J35" s="137">
        <v>5</v>
      </c>
      <c r="K35" s="138">
        <v>0</v>
      </c>
      <c r="L35" s="170">
        <v>1.4</v>
      </c>
      <c r="M35" s="182"/>
      <c r="N35" s="177" t="s">
        <v>97</v>
      </c>
      <c r="O35" s="134">
        <v>1</v>
      </c>
      <c r="P35" s="135">
        <v>0</v>
      </c>
      <c r="Q35" s="135">
        <v>0</v>
      </c>
      <c r="R35" s="136">
        <v>0</v>
      </c>
      <c r="S35" s="134">
        <v>1</v>
      </c>
      <c r="T35" s="135">
        <v>0</v>
      </c>
      <c r="U35" s="137">
        <v>1</v>
      </c>
      <c r="V35" s="138">
        <v>0</v>
      </c>
      <c r="W35" s="138">
        <v>0.3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4</v>
      </c>
      <c r="E36" s="141">
        <v>1</v>
      </c>
      <c r="F36" s="141">
        <v>1</v>
      </c>
      <c r="G36" s="142">
        <v>0</v>
      </c>
      <c r="H36" s="140">
        <v>5</v>
      </c>
      <c r="I36" s="141">
        <v>1</v>
      </c>
      <c r="J36" s="143">
        <v>6</v>
      </c>
      <c r="K36" s="144">
        <v>16.7</v>
      </c>
      <c r="L36" s="171">
        <v>1.7</v>
      </c>
      <c r="M36" s="182"/>
      <c r="N36" s="178" t="s">
        <v>98</v>
      </c>
      <c r="O36" s="140">
        <v>2</v>
      </c>
      <c r="P36" s="141">
        <v>1</v>
      </c>
      <c r="Q36" s="141">
        <v>0</v>
      </c>
      <c r="R36" s="142">
        <v>0</v>
      </c>
      <c r="S36" s="140">
        <v>3</v>
      </c>
      <c r="T36" s="141">
        <v>0</v>
      </c>
      <c r="U36" s="143">
        <v>3</v>
      </c>
      <c r="V36" s="144">
        <v>0</v>
      </c>
      <c r="W36" s="144">
        <v>0.8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19</v>
      </c>
      <c r="E37" s="79">
        <v>9</v>
      </c>
      <c r="F37" s="79">
        <v>2</v>
      </c>
      <c r="G37" s="84">
        <v>0</v>
      </c>
      <c r="H37" s="78">
        <v>28</v>
      </c>
      <c r="I37" s="79">
        <v>2</v>
      </c>
      <c r="J37" s="85">
        <v>30</v>
      </c>
      <c r="K37" s="80">
        <v>6.7</v>
      </c>
      <c r="L37" s="172">
        <v>8.5</v>
      </c>
      <c r="M37" s="183"/>
      <c r="N37" s="179" t="s">
        <v>29</v>
      </c>
      <c r="O37" s="78">
        <v>12</v>
      </c>
      <c r="P37" s="79">
        <v>2</v>
      </c>
      <c r="Q37" s="79">
        <v>3</v>
      </c>
      <c r="R37" s="84">
        <v>0</v>
      </c>
      <c r="S37" s="78">
        <v>14</v>
      </c>
      <c r="T37" s="79">
        <v>3</v>
      </c>
      <c r="U37" s="85">
        <v>17</v>
      </c>
      <c r="V37" s="80">
        <v>17.600000000000001</v>
      </c>
      <c r="W37" s="80">
        <v>4.8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3</v>
      </c>
      <c r="E38" s="128">
        <v>1</v>
      </c>
      <c r="F38" s="128">
        <v>0</v>
      </c>
      <c r="G38" s="129">
        <v>0</v>
      </c>
      <c r="H38" s="127">
        <v>4</v>
      </c>
      <c r="I38" s="128">
        <v>0</v>
      </c>
      <c r="J38" s="130">
        <v>4</v>
      </c>
      <c r="K38" s="131">
        <v>0</v>
      </c>
      <c r="L38" s="169">
        <v>1.1000000000000001</v>
      </c>
      <c r="M38" s="181"/>
      <c r="N38" s="176" t="s">
        <v>75</v>
      </c>
      <c r="O38" s="127">
        <v>1</v>
      </c>
      <c r="P38" s="128">
        <v>0</v>
      </c>
      <c r="Q38" s="128">
        <v>2</v>
      </c>
      <c r="R38" s="129">
        <v>0</v>
      </c>
      <c r="S38" s="127">
        <v>1</v>
      </c>
      <c r="T38" s="128">
        <v>2</v>
      </c>
      <c r="U38" s="130">
        <v>3</v>
      </c>
      <c r="V38" s="131">
        <v>66.7</v>
      </c>
      <c r="W38" s="132">
        <v>0.8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3</v>
      </c>
      <c r="E39" s="135">
        <v>2</v>
      </c>
      <c r="F39" s="135">
        <v>0</v>
      </c>
      <c r="G39" s="136">
        <v>1</v>
      </c>
      <c r="H39" s="134">
        <v>5</v>
      </c>
      <c r="I39" s="135">
        <v>1</v>
      </c>
      <c r="J39" s="137">
        <v>6</v>
      </c>
      <c r="K39" s="138">
        <v>16.7</v>
      </c>
      <c r="L39" s="170">
        <v>1.7</v>
      </c>
      <c r="M39" s="182"/>
      <c r="N39" s="177" t="s">
        <v>76</v>
      </c>
      <c r="O39" s="134">
        <v>2</v>
      </c>
      <c r="P39" s="135">
        <v>0</v>
      </c>
      <c r="Q39" s="135">
        <v>0</v>
      </c>
      <c r="R39" s="136">
        <v>0</v>
      </c>
      <c r="S39" s="134">
        <v>2</v>
      </c>
      <c r="T39" s="135">
        <v>0</v>
      </c>
      <c r="U39" s="137">
        <v>2</v>
      </c>
      <c r="V39" s="138">
        <v>0</v>
      </c>
      <c r="W39" s="138">
        <v>0.6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5</v>
      </c>
      <c r="E40" s="135">
        <v>0</v>
      </c>
      <c r="F40" s="135">
        <v>1</v>
      </c>
      <c r="G40" s="136">
        <v>0</v>
      </c>
      <c r="H40" s="134">
        <v>5</v>
      </c>
      <c r="I40" s="135">
        <v>1</v>
      </c>
      <c r="J40" s="137">
        <v>6</v>
      </c>
      <c r="K40" s="138">
        <v>16.7</v>
      </c>
      <c r="L40" s="170">
        <v>1.7</v>
      </c>
      <c r="M40" s="182"/>
      <c r="N40" s="177" t="s">
        <v>77</v>
      </c>
      <c r="O40" s="134">
        <v>2</v>
      </c>
      <c r="P40" s="135">
        <v>1</v>
      </c>
      <c r="Q40" s="135">
        <v>2</v>
      </c>
      <c r="R40" s="136">
        <v>0</v>
      </c>
      <c r="S40" s="134">
        <v>3</v>
      </c>
      <c r="T40" s="135">
        <v>2</v>
      </c>
      <c r="U40" s="137">
        <v>5</v>
      </c>
      <c r="V40" s="138">
        <v>40</v>
      </c>
      <c r="W40" s="138">
        <v>1.4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6</v>
      </c>
      <c r="E41" s="135">
        <v>0</v>
      </c>
      <c r="F41" s="135">
        <v>3</v>
      </c>
      <c r="G41" s="136">
        <v>0</v>
      </c>
      <c r="H41" s="134">
        <v>6</v>
      </c>
      <c r="I41" s="135">
        <v>3</v>
      </c>
      <c r="J41" s="137">
        <v>9</v>
      </c>
      <c r="K41" s="138">
        <v>33.299999999999997</v>
      </c>
      <c r="L41" s="170">
        <v>2.5</v>
      </c>
      <c r="M41" s="182"/>
      <c r="N41" s="177" t="s">
        <v>78</v>
      </c>
      <c r="O41" s="134">
        <v>5</v>
      </c>
      <c r="P41" s="135">
        <v>1</v>
      </c>
      <c r="Q41" s="135">
        <v>1</v>
      </c>
      <c r="R41" s="136">
        <v>0</v>
      </c>
      <c r="S41" s="134">
        <v>6</v>
      </c>
      <c r="T41" s="135">
        <v>1</v>
      </c>
      <c r="U41" s="137">
        <v>7</v>
      </c>
      <c r="V41" s="138">
        <v>14.3</v>
      </c>
      <c r="W41" s="138">
        <v>2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4</v>
      </c>
      <c r="E42" s="135">
        <v>2</v>
      </c>
      <c r="F42" s="135">
        <v>4</v>
      </c>
      <c r="G42" s="136">
        <v>0</v>
      </c>
      <c r="H42" s="134">
        <v>6</v>
      </c>
      <c r="I42" s="135">
        <v>4</v>
      </c>
      <c r="J42" s="137">
        <v>10</v>
      </c>
      <c r="K42" s="138">
        <v>40</v>
      </c>
      <c r="L42" s="170">
        <v>2.8</v>
      </c>
      <c r="M42" s="182"/>
      <c r="N42" s="177" t="s">
        <v>79</v>
      </c>
      <c r="O42" s="134">
        <v>6</v>
      </c>
      <c r="P42" s="135">
        <v>2</v>
      </c>
      <c r="Q42" s="135">
        <v>3</v>
      </c>
      <c r="R42" s="136">
        <v>0</v>
      </c>
      <c r="S42" s="134">
        <v>8</v>
      </c>
      <c r="T42" s="135">
        <v>3</v>
      </c>
      <c r="U42" s="137">
        <v>11</v>
      </c>
      <c r="V42" s="138">
        <v>27.3</v>
      </c>
      <c r="W42" s="138">
        <v>3.1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2</v>
      </c>
      <c r="E43" s="141">
        <v>4</v>
      </c>
      <c r="F43" s="141">
        <v>1</v>
      </c>
      <c r="G43" s="142">
        <v>0</v>
      </c>
      <c r="H43" s="140">
        <v>6</v>
      </c>
      <c r="I43" s="141">
        <v>1</v>
      </c>
      <c r="J43" s="143">
        <v>7</v>
      </c>
      <c r="K43" s="144">
        <v>14.3</v>
      </c>
      <c r="L43" s="171">
        <v>2</v>
      </c>
      <c r="M43" s="182"/>
      <c r="N43" s="178" t="s">
        <v>99</v>
      </c>
      <c r="O43" s="140">
        <v>5</v>
      </c>
      <c r="P43" s="141">
        <v>1</v>
      </c>
      <c r="Q43" s="141">
        <v>2</v>
      </c>
      <c r="R43" s="142">
        <v>0</v>
      </c>
      <c r="S43" s="140">
        <v>6</v>
      </c>
      <c r="T43" s="141">
        <v>2</v>
      </c>
      <c r="U43" s="143">
        <v>8</v>
      </c>
      <c r="V43" s="144">
        <v>25</v>
      </c>
      <c r="W43" s="144">
        <v>2.2999999999999998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23</v>
      </c>
      <c r="E44" s="79">
        <v>9</v>
      </c>
      <c r="F44" s="79">
        <v>9</v>
      </c>
      <c r="G44" s="84">
        <v>1</v>
      </c>
      <c r="H44" s="78">
        <v>32</v>
      </c>
      <c r="I44" s="79">
        <v>10</v>
      </c>
      <c r="J44" s="85">
        <v>42</v>
      </c>
      <c r="K44" s="80">
        <v>23.8</v>
      </c>
      <c r="L44" s="172">
        <v>11.8</v>
      </c>
      <c r="M44" s="183"/>
      <c r="N44" s="179" t="s">
        <v>29</v>
      </c>
      <c r="O44" s="78">
        <v>21</v>
      </c>
      <c r="P44" s="79">
        <v>5</v>
      </c>
      <c r="Q44" s="79">
        <v>10</v>
      </c>
      <c r="R44" s="84">
        <v>0</v>
      </c>
      <c r="S44" s="78">
        <v>26</v>
      </c>
      <c r="T44" s="79">
        <v>10</v>
      </c>
      <c r="U44" s="85">
        <v>36</v>
      </c>
      <c r="V44" s="80">
        <v>27.8</v>
      </c>
      <c r="W44" s="80">
        <v>10.1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3</v>
      </c>
      <c r="E45" s="128">
        <v>1</v>
      </c>
      <c r="F45" s="128">
        <v>0</v>
      </c>
      <c r="G45" s="129">
        <v>0</v>
      </c>
      <c r="H45" s="127">
        <v>4</v>
      </c>
      <c r="I45" s="128">
        <v>0</v>
      </c>
      <c r="J45" s="130">
        <v>4</v>
      </c>
      <c r="K45" s="131">
        <v>0</v>
      </c>
      <c r="L45" s="169">
        <v>1.1000000000000001</v>
      </c>
      <c r="M45" s="181"/>
      <c r="N45" s="176" t="s">
        <v>80</v>
      </c>
      <c r="O45" s="127">
        <v>4</v>
      </c>
      <c r="P45" s="128">
        <v>0</v>
      </c>
      <c r="Q45" s="128">
        <v>0</v>
      </c>
      <c r="R45" s="129">
        <v>0</v>
      </c>
      <c r="S45" s="127">
        <v>4</v>
      </c>
      <c r="T45" s="128">
        <v>0</v>
      </c>
      <c r="U45" s="130">
        <v>4</v>
      </c>
      <c r="V45" s="131">
        <v>0</v>
      </c>
      <c r="W45" s="132">
        <v>1.1000000000000001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2</v>
      </c>
      <c r="E46" s="135">
        <v>0</v>
      </c>
      <c r="F46" s="135">
        <v>0</v>
      </c>
      <c r="G46" s="136">
        <v>0</v>
      </c>
      <c r="H46" s="134">
        <v>2</v>
      </c>
      <c r="I46" s="135">
        <v>0</v>
      </c>
      <c r="J46" s="137">
        <v>2</v>
      </c>
      <c r="K46" s="138">
        <v>0</v>
      </c>
      <c r="L46" s="170">
        <v>0.6</v>
      </c>
      <c r="M46" s="182"/>
      <c r="N46" s="177" t="s">
        <v>81</v>
      </c>
      <c r="O46" s="134">
        <v>5</v>
      </c>
      <c r="P46" s="135">
        <v>2</v>
      </c>
      <c r="Q46" s="135">
        <v>1</v>
      </c>
      <c r="R46" s="136">
        <v>0</v>
      </c>
      <c r="S46" s="134">
        <v>7</v>
      </c>
      <c r="T46" s="135">
        <v>1</v>
      </c>
      <c r="U46" s="137">
        <v>8</v>
      </c>
      <c r="V46" s="138">
        <v>12.5</v>
      </c>
      <c r="W46" s="138">
        <v>2.2999999999999998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3</v>
      </c>
      <c r="E47" s="135">
        <v>0</v>
      </c>
      <c r="F47" s="135">
        <v>0</v>
      </c>
      <c r="G47" s="136">
        <v>0</v>
      </c>
      <c r="H47" s="134">
        <v>3</v>
      </c>
      <c r="I47" s="135">
        <v>0</v>
      </c>
      <c r="J47" s="137">
        <v>3</v>
      </c>
      <c r="K47" s="138">
        <v>0</v>
      </c>
      <c r="L47" s="170">
        <v>0.8</v>
      </c>
      <c r="M47" s="182"/>
      <c r="N47" s="177" t="s">
        <v>82</v>
      </c>
      <c r="O47" s="134">
        <v>2</v>
      </c>
      <c r="P47" s="135">
        <v>0</v>
      </c>
      <c r="Q47" s="135">
        <v>3</v>
      </c>
      <c r="R47" s="136">
        <v>0</v>
      </c>
      <c r="S47" s="134">
        <v>2</v>
      </c>
      <c r="T47" s="135">
        <v>3</v>
      </c>
      <c r="U47" s="137">
        <v>5</v>
      </c>
      <c r="V47" s="138">
        <v>60</v>
      </c>
      <c r="W47" s="138">
        <v>1.4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3</v>
      </c>
      <c r="E48" s="135">
        <v>1</v>
      </c>
      <c r="F48" s="135">
        <v>0</v>
      </c>
      <c r="G48" s="136">
        <v>0</v>
      </c>
      <c r="H48" s="134">
        <v>4</v>
      </c>
      <c r="I48" s="135">
        <v>0</v>
      </c>
      <c r="J48" s="137">
        <v>4</v>
      </c>
      <c r="K48" s="138">
        <v>0</v>
      </c>
      <c r="L48" s="170">
        <v>1.1000000000000001</v>
      </c>
      <c r="M48" s="182"/>
      <c r="N48" s="177" t="s">
        <v>83</v>
      </c>
      <c r="O48" s="134">
        <v>8</v>
      </c>
      <c r="P48" s="135">
        <v>1</v>
      </c>
      <c r="Q48" s="135">
        <v>3</v>
      </c>
      <c r="R48" s="136">
        <v>0</v>
      </c>
      <c r="S48" s="134">
        <v>9</v>
      </c>
      <c r="T48" s="135">
        <v>3</v>
      </c>
      <c r="U48" s="137">
        <v>12</v>
      </c>
      <c r="V48" s="138">
        <v>25</v>
      </c>
      <c r="W48" s="138">
        <v>3.4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1</v>
      </c>
      <c r="E49" s="135">
        <v>1</v>
      </c>
      <c r="F49" s="135">
        <v>1</v>
      </c>
      <c r="G49" s="136">
        <v>0</v>
      </c>
      <c r="H49" s="134">
        <v>2</v>
      </c>
      <c r="I49" s="135">
        <v>1</v>
      </c>
      <c r="J49" s="137">
        <v>3</v>
      </c>
      <c r="K49" s="138">
        <v>33.299999999999997</v>
      </c>
      <c r="L49" s="170">
        <v>0.8</v>
      </c>
      <c r="M49" s="182"/>
      <c r="N49" s="177" t="s">
        <v>84</v>
      </c>
      <c r="O49" s="134">
        <v>9</v>
      </c>
      <c r="P49" s="135">
        <v>0</v>
      </c>
      <c r="Q49" s="135">
        <v>1</v>
      </c>
      <c r="R49" s="136">
        <v>0</v>
      </c>
      <c r="S49" s="134">
        <v>9</v>
      </c>
      <c r="T49" s="135">
        <v>1</v>
      </c>
      <c r="U49" s="137">
        <v>10</v>
      </c>
      <c r="V49" s="138">
        <v>10</v>
      </c>
      <c r="W49" s="138">
        <v>2.8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3</v>
      </c>
      <c r="E50" s="141">
        <v>0</v>
      </c>
      <c r="F50" s="141">
        <v>0</v>
      </c>
      <c r="G50" s="142">
        <v>0</v>
      </c>
      <c r="H50" s="140">
        <v>3</v>
      </c>
      <c r="I50" s="141">
        <v>0</v>
      </c>
      <c r="J50" s="143">
        <v>3</v>
      </c>
      <c r="K50" s="144">
        <v>0</v>
      </c>
      <c r="L50" s="171">
        <v>0.8</v>
      </c>
      <c r="M50" s="182"/>
      <c r="N50" s="178" t="s">
        <v>100</v>
      </c>
      <c r="O50" s="140">
        <v>8</v>
      </c>
      <c r="P50" s="141">
        <v>0</v>
      </c>
      <c r="Q50" s="141">
        <v>2</v>
      </c>
      <c r="R50" s="142">
        <v>0</v>
      </c>
      <c r="S50" s="140">
        <v>8</v>
      </c>
      <c r="T50" s="141">
        <v>2</v>
      </c>
      <c r="U50" s="143">
        <v>10</v>
      </c>
      <c r="V50" s="144">
        <v>20</v>
      </c>
      <c r="W50" s="144">
        <v>2.8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15</v>
      </c>
      <c r="E51" s="79">
        <v>3</v>
      </c>
      <c r="F51" s="79">
        <v>1</v>
      </c>
      <c r="G51" s="84">
        <v>0</v>
      </c>
      <c r="H51" s="78">
        <v>18</v>
      </c>
      <c r="I51" s="79">
        <v>1</v>
      </c>
      <c r="J51" s="85">
        <v>19</v>
      </c>
      <c r="K51" s="80">
        <v>5.3</v>
      </c>
      <c r="L51" s="172">
        <v>5.4</v>
      </c>
      <c r="M51" s="183"/>
      <c r="N51" s="179" t="s">
        <v>29</v>
      </c>
      <c r="O51" s="78">
        <v>36</v>
      </c>
      <c r="P51" s="79">
        <v>3</v>
      </c>
      <c r="Q51" s="79">
        <v>10</v>
      </c>
      <c r="R51" s="84">
        <v>0</v>
      </c>
      <c r="S51" s="78">
        <v>39</v>
      </c>
      <c r="T51" s="79">
        <v>10</v>
      </c>
      <c r="U51" s="85">
        <v>49</v>
      </c>
      <c r="V51" s="80">
        <v>20.399999999999999</v>
      </c>
      <c r="W51" s="80">
        <v>13.8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2</v>
      </c>
      <c r="E52" s="128">
        <v>0</v>
      </c>
      <c r="F52" s="128">
        <v>0</v>
      </c>
      <c r="G52" s="129">
        <v>0</v>
      </c>
      <c r="H52" s="127">
        <v>2</v>
      </c>
      <c r="I52" s="128">
        <v>0</v>
      </c>
      <c r="J52" s="130">
        <v>2</v>
      </c>
      <c r="K52" s="131">
        <v>0</v>
      </c>
      <c r="L52" s="169">
        <v>0.6</v>
      </c>
      <c r="M52" s="181"/>
      <c r="N52" s="176" t="s">
        <v>85</v>
      </c>
      <c r="O52" s="127">
        <v>8</v>
      </c>
      <c r="P52" s="128">
        <v>2</v>
      </c>
      <c r="Q52" s="128">
        <v>3</v>
      </c>
      <c r="R52" s="129">
        <v>0</v>
      </c>
      <c r="S52" s="127">
        <v>10</v>
      </c>
      <c r="T52" s="128">
        <v>3</v>
      </c>
      <c r="U52" s="130">
        <v>13</v>
      </c>
      <c r="V52" s="131">
        <v>23.1</v>
      </c>
      <c r="W52" s="132">
        <v>3.7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1</v>
      </c>
      <c r="E53" s="135">
        <v>0</v>
      </c>
      <c r="F53" s="135">
        <v>0</v>
      </c>
      <c r="G53" s="136">
        <v>0</v>
      </c>
      <c r="H53" s="134">
        <v>1</v>
      </c>
      <c r="I53" s="135">
        <v>0</v>
      </c>
      <c r="J53" s="137">
        <v>1</v>
      </c>
      <c r="K53" s="138">
        <v>0</v>
      </c>
      <c r="L53" s="170">
        <v>0.3</v>
      </c>
      <c r="M53" s="182"/>
      <c r="N53" s="177" t="s">
        <v>86</v>
      </c>
      <c r="O53" s="134">
        <v>5</v>
      </c>
      <c r="P53" s="135">
        <v>1</v>
      </c>
      <c r="Q53" s="135">
        <v>0</v>
      </c>
      <c r="R53" s="136">
        <v>0</v>
      </c>
      <c r="S53" s="134">
        <v>6</v>
      </c>
      <c r="T53" s="135">
        <v>0</v>
      </c>
      <c r="U53" s="137">
        <v>6</v>
      </c>
      <c r="V53" s="138">
        <v>0</v>
      </c>
      <c r="W53" s="138">
        <v>1.7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5</v>
      </c>
      <c r="E54" s="135">
        <v>1</v>
      </c>
      <c r="F54" s="135">
        <v>4</v>
      </c>
      <c r="G54" s="136">
        <v>0</v>
      </c>
      <c r="H54" s="134">
        <v>6</v>
      </c>
      <c r="I54" s="135">
        <v>4</v>
      </c>
      <c r="J54" s="137">
        <v>10</v>
      </c>
      <c r="K54" s="138">
        <v>40</v>
      </c>
      <c r="L54" s="170">
        <v>2.8</v>
      </c>
      <c r="M54" s="182"/>
      <c r="N54" s="177" t="s">
        <v>87</v>
      </c>
      <c r="O54" s="134">
        <v>4</v>
      </c>
      <c r="P54" s="135">
        <v>0</v>
      </c>
      <c r="Q54" s="135">
        <v>1</v>
      </c>
      <c r="R54" s="136">
        <v>0</v>
      </c>
      <c r="S54" s="134">
        <v>4</v>
      </c>
      <c r="T54" s="135">
        <v>1</v>
      </c>
      <c r="U54" s="137">
        <v>5</v>
      </c>
      <c r="V54" s="138">
        <v>20</v>
      </c>
      <c r="W54" s="138">
        <v>1.4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2</v>
      </c>
      <c r="E55" s="135">
        <v>0</v>
      </c>
      <c r="F55" s="135">
        <v>1</v>
      </c>
      <c r="G55" s="136">
        <v>0</v>
      </c>
      <c r="H55" s="134">
        <v>2</v>
      </c>
      <c r="I55" s="135">
        <v>1</v>
      </c>
      <c r="J55" s="137">
        <v>3</v>
      </c>
      <c r="K55" s="138">
        <v>33.299999999999997</v>
      </c>
      <c r="L55" s="170">
        <v>0.8</v>
      </c>
      <c r="M55" s="182"/>
      <c r="N55" s="177" t="s">
        <v>88</v>
      </c>
      <c r="O55" s="134">
        <v>4</v>
      </c>
      <c r="P55" s="135">
        <v>2</v>
      </c>
      <c r="Q55" s="135">
        <v>0</v>
      </c>
      <c r="R55" s="136">
        <v>0</v>
      </c>
      <c r="S55" s="134">
        <v>6</v>
      </c>
      <c r="T55" s="135">
        <v>0</v>
      </c>
      <c r="U55" s="137">
        <v>6</v>
      </c>
      <c r="V55" s="138">
        <v>0</v>
      </c>
      <c r="W55" s="138">
        <v>1.7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3</v>
      </c>
      <c r="E56" s="135">
        <v>1</v>
      </c>
      <c r="F56" s="135">
        <v>1</v>
      </c>
      <c r="G56" s="136">
        <v>0</v>
      </c>
      <c r="H56" s="134">
        <v>4</v>
      </c>
      <c r="I56" s="135">
        <v>1</v>
      </c>
      <c r="J56" s="137">
        <v>5</v>
      </c>
      <c r="K56" s="138">
        <v>20</v>
      </c>
      <c r="L56" s="170">
        <v>1.4</v>
      </c>
      <c r="M56" s="182"/>
      <c r="N56" s="177" t="s">
        <v>89</v>
      </c>
      <c r="O56" s="134">
        <v>5</v>
      </c>
      <c r="P56" s="135">
        <v>0</v>
      </c>
      <c r="Q56" s="135">
        <v>0</v>
      </c>
      <c r="R56" s="136">
        <v>0</v>
      </c>
      <c r="S56" s="134">
        <v>5</v>
      </c>
      <c r="T56" s="135">
        <v>0</v>
      </c>
      <c r="U56" s="137">
        <v>5</v>
      </c>
      <c r="V56" s="138">
        <v>0</v>
      </c>
      <c r="W56" s="138">
        <v>1.4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3</v>
      </c>
      <c r="E57" s="141">
        <v>0</v>
      </c>
      <c r="F57" s="141">
        <v>0</v>
      </c>
      <c r="G57" s="142">
        <v>0</v>
      </c>
      <c r="H57" s="140">
        <v>3</v>
      </c>
      <c r="I57" s="141">
        <v>0</v>
      </c>
      <c r="J57" s="143">
        <v>3</v>
      </c>
      <c r="K57" s="144">
        <v>0</v>
      </c>
      <c r="L57" s="171">
        <v>0.8</v>
      </c>
      <c r="M57" s="182"/>
      <c r="N57" s="178" t="s">
        <v>101</v>
      </c>
      <c r="O57" s="140">
        <v>7</v>
      </c>
      <c r="P57" s="141">
        <v>0</v>
      </c>
      <c r="Q57" s="141">
        <v>0</v>
      </c>
      <c r="R57" s="142">
        <v>0</v>
      </c>
      <c r="S57" s="140">
        <v>7</v>
      </c>
      <c r="T57" s="141">
        <v>0</v>
      </c>
      <c r="U57" s="143">
        <v>7</v>
      </c>
      <c r="V57" s="144">
        <v>0</v>
      </c>
      <c r="W57" s="144">
        <v>2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16</v>
      </c>
      <c r="E58" s="187">
        <v>2</v>
      </c>
      <c r="F58" s="187">
        <v>6</v>
      </c>
      <c r="G58" s="188">
        <v>0</v>
      </c>
      <c r="H58" s="186">
        <v>18</v>
      </c>
      <c r="I58" s="187">
        <v>6</v>
      </c>
      <c r="J58" s="189">
        <v>24</v>
      </c>
      <c r="K58" s="190">
        <v>25</v>
      </c>
      <c r="L58" s="191">
        <v>6.8</v>
      </c>
      <c r="M58" s="183"/>
      <c r="N58" s="179" t="s">
        <v>29</v>
      </c>
      <c r="O58" s="78">
        <v>33</v>
      </c>
      <c r="P58" s="79">
        <v>5</v>
      </c>
      <c r="Q58" s="79">
        <v>4</v>
      </c>
      <c r="R58" s="84">
        <v>0</v>
      </c>
      <c r="S58" s="78">
        <v>38</v>
      </c>
      <c r="T58" s="79">
        <v>4</v>
      </c>
      <c r="U58" s="85">
        <v>42</v>
      </c>
      <c r="V58" s="80">
        <v>9.5</v>
      </c>
      <c r="W58" s="80">
        <v>11.8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251</v>
      </c>
      <c r="P59" s="79">
        <v>49</v>
      </c>
      <c r="Q59" s="79">
        <v>54</v>
      </c>
      <c r="R59" s="84">
        <v>1</v>
      </c>
      <c r="S59" s="78">
        <v>300</v>
      </c>
      <c r="T59" s="79">
        <v>55</v>
      </c>
      <c r="U59" s="85">
        <v>355</v>
      </c>
      <c r="V59" s="80">
        <v>15.5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6465" priority="163" stopIfTrue="1" operator="lessThan">
      <formula>0</formula>
    </cfRule>
  </conditionalFormatting>
  <conditionalFormatting sqref="Q13:T13">
    <cfRule type="cellIs" dxfId="6464" priority="158" stopIfTrue="1" operator="lessThan">
      <formula>0</formula>
    </cfRule>
  </conditionalFormatting>
  <conditionalFormatting sqref="G13:I13">
    <cfRule type="cellIs" dxfId="6463" priority="160" stopIfTrue="1" operator="lessThan">
      <formula>0</formula>
    </cfRule>
  </conditionalFormatting>
  <conditionalFormatting sqref="F13">
    <cfRule type="cellIs" dxfId="6462" priority="161" stopIfTrue="1" operator="lessThan">
      <formula>0</formula>
    </cfRule>
  </conditionalFormatting>
  <conditionalFormatting sqref="O23:R23">
    <cfRule type="cellIs" dxfId="6461" priority="152" stopIfTrue="1" operator="lessThan">
      <formula>0</formula>
    </cfRule>
  </conditionalFormatting>
  <conditionalFormatting sqref="C59:M60">
    <cfRule type="cellIs" dxfId="6460" priority="156" stopIfTrue="1" operator="lessThan">
      <formula>0</formula>
    </cfRule>
  </conditionalFormatting>
  <conditionalFormatting sqref="O59:R60">
    <cfRule type="cellIs" dxfId="6459" priority="155" stopIfTrue="1" operator="lessThan">
      <formula>0</formula>
    </cfRule>
  </conditionalFormatting>
  <conditionalFormatting sqref="S59:U60">
    <cfRule type="cellIs" dxfId="6458" priority="154" stopIfTrue="1" operator="lessThan">
      <formula>0</formula>
    </cfRule>
  </conditionalFormatting>
  <conditionalFormatting sqref="C23:M23">
    <cfRule type="cellIs" dxfId="6457" priority="153" stopIfTrue="1" operator="lessThan">
      <formula>0</formula>
    </cfRule>
  </conditionalFormatting>
  <conditionalFormatting sqref="S23:U23">
    <cfRule type="cellIs" dxfId="6456" priority="150" stopIfTrue="1" operator="lessThan">
      <formula>0</formula>
    </cfRule>
  </conditionalFormatting>
  <conditionalFormatting sqref="S17:U17 S19:U19 S21:U22">
    <cfRule type="cellIs" dxfId="6455" priority="151" stopIfTrue="1" operator="lessThan">
      <formula>0</formula>
    </cfRule>
  </conditionalFormatting>
  <conditionalFormatting sqref="V17:W17 V19:W19 V21:W22">
    <cfRule type="cellIs" dxfId="6454" priority="149" stopIfTrue="1" operator="lessThan">
      <formula>0</formula>
    </cfRule>
  </conditionalFormatting>
  <conditionalFormatting sqref="V59:W60">
    <cfRule type="cellIs" dxfId="6453" priority="148" stopIfTrue="1" operator="lessThan">
      <formula>0</formula>
    </cfRule>
  </conditionalFormatting>
  <conditionalFormatting sqref="V23:W23">
    <cfRule type="cellIs" dxfId="6452" priority="147" stopIfTrue="1" operator="lessThan">
      <formula>0</formula>
    </cfRule>
  </conditionalFormatting>
  <conditionalFormatting sqref="C18:M18">
    <cfRule type="cellIs" dxfId="6451" priority="146" stopIfTrue="1" operator="lessThan">
      <formula>0</formula>
    </cfRule>
  </conditionalFormatting>
  <conditionalFormatting sqref="S18:U18">
    <cfRule type="cellIs" dxfId="6450" priority="145" stopIfTrue="1" operator="lessThan">
      <formula>0</formula>
    </cfRule>
  </conditionalFormatting>
  <conditionalFormatting sqref="V18:W18">
    <cfRule type="cellIs" dxfId="6449" priority="144" stopIfTrue="1" operator="lessThan">
      <formula>0</formula>
    </cfRule>
  </conditionalFormatting>
  <conditionalFormatting sqref="C20:M20">
    <cfRule type="cellIs" dxfId="6448" priority="143" stopIfTrue="1" operator="lessThan">
      <formula>0</formula>
    </cfRule>
  </conditionalFormatting>
  <conditionalFormatting sqref="V27:W27">
    <cfRule type="cellIs" dxfId="6447" priority="128" stopIfTrue="1" operator="lessThan">
      <formula>0</formula>
    </cfRule>
  </conditionalFormatting>
  <conditionalFormatting sqref="S20:U20">
    <cfRule type="cellIs" dxfId="6446" priority="142" stopIfTrue="1" operator="lessThan">
      <formula>0</formula>
    </cfRule>
  </conditionalFormatting>
  <conditionalFormatting sqref="V20:W20">
    <cfRule type="cellIs" dxfId="6445" priority="141" stopIfTrue="1" operator="lessThan">
      <formula>0</formula>
    </cfRule>
  </conditionalFormatting>
  <conditionalFormatting sqref="C24 C26 C28:C29 H28:M29 H26:M26 H24:M24">
    <cfRule type="cellIs" dxfId="6444" priority="140" stopIfTrue="1" operator="lessThan">
      <formula>0</formula>
    </cfRule>
  </conditionalFormatting>
  <conditionalFormatting sqref="C31 C33 C35:C36 H35:M36 H33:M33 H31:M31">
    <cfRule type="cellIs" dxfId="6443" priority="127" stopIfTrue="1" operator="lessThan">
      <formula>0</formula>
    </cfRule>
  </conditionalFormatting>
  <conditionalFormatting sqref="O30:R30">
    <cfRule type="cellIs" dxfId="6442" priority="138" stopIfTrue="1" operator="lessThan">
      <formula>0</formula>
    </cfRule>
  </conditionalFormatting>
  <conditionalFormatting sqref="C30:M30">
    <cfRule type="cellIs" dxfId="6441" priority="139" stopIfTrue="1" operator="lessThan">
      <formula>0</formula>
    </cfRule>
  </conditionalFormatting>
  <conditionalFormatting sqref="S30:U30">
    <cfRule type="cellIs" dxfId="6440" priority="136" stopIfTrue="1" operator="lessThan">
      <formula>0</formula>
    </cfRule>
  </conditionalFormatting>
  <conditionalFormatting sqref="S24:U24 S26:U26 S28:U29">
    <cfRule type="cellIs" dxfId="6439" priority="137" stopIfTrue="1" operator="lessThan">
      <formula>0</formula>
    </cfRule>
  </conditionalFormatting>
  <conditionalFormatting sqref="V24:W24 V26:W26 V28:W29">
    <cfRule type="cellIs" dxfId="6438" priority="135" stopIfTrue="1" operator="lessThan">
      <formula>0</formula>
    </cfRule>
  </conditionalFormatting>
  <conditionalFormatting sqref="V30:W30">
    <cfRule type="cellIs" dxfId="6437" priority="134" stopIfTrue="1" operator="lessThan">
      <formula>0</formula>
    </cfRule>
  </conditionalFormatting>
  <conditionalFormatting sqref="C25 H25:M25">
    <cfRule type="cellIs" dxfId="6436" priority="133" stopIfTrue="1" operator="lessThan">
      <formula>0</formula>
    </cfRule>
  </conditionalFormatting>
  <conditionalFormatting sqref="C32 H32:M32">
    <cfRule type="cellIs" dxfId="6435" priority="120" stopIfTrue="1" operator="lessThan">
      <formula>0</formula>
    </cfRule>
  </conditionalFormatting>
  <conditionalFormatting sqref="S25:U25">
    <cfRule type="cellIs" dxfId="6434" priority="132" stopIfTrue="1" operator="lessThan">
      <formula>0</formula>
    </cfRule>
  </conditionalFormatting>
  <conditionalFormatting sqref="V25:W25">
    <cfRule type="cellIs" dxfId="6433" priority="131" stopIfTrue="1" operator="lessThan">
      <formula>0</formula>
    </cfRule>
  </conditionalFormatting>
  <conditionalFormatting sqref="C27 H27:M27">
    <cfRule type="cellIs" dxfId="6432" priority="130" stopIfTrue="1" operator="lessThan">
      <formula>0</formula>
    </cfRule>
  </conditionalFormatting>
  <conditionalFormatting sqref="C34 H34:M34">
    <cfRule type="cellIs" dxfId="6431" priority="117" stopIfTrue="1" operator="lessThan">
      <formula>0</formula>
    </cfRule>
  </conditionalFormatting>
  <conditionalFormatting sqref="S27:U27">
    <cfRule type="cellIs" dxfId="6430" priority="129" stopIfTrue="1" operator="lessThan">
      <formula>0</formula>
    </cfRule>
  </conditionalFormatting>
  <conditionalFormatting sqref="O37:R37">
    <cfRule type="cellIs" dxfId="6429" priority="125" stopIfTrue="1" operator="lessThan">
      <formula>0</formula>
    </cfRule>
  </conditionalFormatting>
  <conditionalFormatting sqref="C37:M37">
    <cfRule type="cellIs" dxfId="6428" priority="126" stopIfTrue="1" operator="lessThan">
      <formula>0</formula>
    </cfRule>
  </conditionalFormatting>
  <conditionalFormatting sqref="S37:U37">
    <cfRule type="cellIs" dxfId="6427" priority="123" stopIfTrue="1" operator="lessThan">
      <formula>0</formula>
    </cfRule>
  </conditionalFormatting>
  <conditionalFormatting sqref="S31:U31 S33:U33 S35:U36">
    <cfRule type="cellIs" dxfId="6426" priority="124" stopIfTrue="1" operator="lessThan">
      <formula>0</formula>
    </cfRule>
  </conditionalFormatting>
  <conditionalFormatting sqref="V31:W31 V33:W33 V35:W36">
    <cfRule type="cellIs" dxfId="6425" priority="122" stopIfTrue="1" operator="lessThan">
      <formula>0</formula>
    </cfRule>
  </conditionalFormatting>
  <conditionalFormatting sqref="V37:W37">
    <cfRule type="cellIs" dxfId="6424" priority="121" stopIfTrue="1" operator="lessThan">
      <formula>0</formula>
    </cfRule>
  </conditionalFormatting>
  <conditionalFormatting sqref="S44:U44">
    <cfRule type="cellIs" dxfId="6423" priority="110" stopIfTrue="1" operator="lessThan">
      <formula>0</formula>
    </cfRule>
  </conditionalFormatting>
  <conditionalFormatting sqref="S32:U32">
    <cfRule type="cellIs" dxfId="6422" priority="119" stopIfTrue="1" operator="lessThan">
      <formula>0</formula>
    </cfRule>
  </conditionalFormatting>
  <conditionalFormatting sqref="V32:W32">
    <cfRule type="cellIs" dxfId="6421" priority="118" stopIfTrue="1" operator="lessThan">
      <formula>0</formula>
    </cfRule>
  </conditionalFormatting>
  <conditionalFormatting sqref="S34:U34">
    <cfRule type="cellIs" dxfId="6420" priority="116" stopIfTrue="1" operator="lessThan">
      <formula>0</formula>
    </cfRule>
  </conditionalFormatting>
  <conditionalFormatting sqref="V34:W34">
    <cfRule type="cellIs" dxfId="6419" priority="115" stopIfTrue="1" operator="lessThan">
      <formula>0</formula>
    </cfRule>
  </conditionalFormatting>
  <conditionalFormatting sqref="C38 C40 C42:C43 H42:M43 H40:M40 H38:M38">
    <cfRule type="cellIs" dxfId="6418" priority="114" stopIfTrue="1" operator="lessThan">
      <formula>0</formula>
    </cfRule>
  </conditionalFormatting>
  <conditionalFormatting sqref="S39:U39">
    <cfRule type="cellIs" dxfId="6417" priority="106" stopIfTrue="1" operator="lessThan">
      <formula>0</formula>
    </cfRule>
  </conditionalFormatting>
  <conditionalFormatting sqref="O44:R44">
    <cfRule type="cellIs" dxfId="6416" priority="112" stopIfTrue="1" operator="lessThan">
      <formula>0</formula>
    </cfRule>
  </conditionalFormatting>
  <conditionalFormatting sqref="C44:M44">
    <cfRule type="cellIs" dxfId="6415" priority="113" stopIfTrue="1" operator="lessThan">
      <formula>0</formula>
    </cfRule>
  </conditionalFormatting>
  <conditionalFormatting sqref="S38:U38 S40:U40 S42:U43">
    <cfRule type="cellIs" dxfId="6414" priority="111" stopIfTrue="1" operator="lessThan">
      <formula>0</formula>
    </cfRule>
  </conditionalFormatting>
  <conditionalFormatting sqref="V38:W38 V40:W40 V42:W43">
    <cfRule type="cellIs" dxfId="6413" priority="109" stopIfTrue="1" operator="lessThan">
      <formula>0</formula>
    </cfRule>
  </conditionalFormatting>
  <conditionalFormatting sqref="V44:W44">
    <cfRule type="cellIs" dxfId="6412" priority="108" stopIfTrue="1" operator="lessThan">
      <formula>0</formula>
    </cfRule>
  </conditionalFormatting>
  <conditionalFormatting sqref="C39 H39:M39">
    <cfRule type="cellIs" dxfId="6411" priority="107" stopIfTrue="1" operator="lessThan">
      <formula>0</formula>
    </cfRule>
  </conditionalFormatting>
  <conditionalFormatting sqref="C51:M51">
    <cfRule type="cellIs" dxfId="6410" priority="100" stopIfTrue="1" operator="lessThan">
      <formula>0</formula>
    </cfRule>
  </conditionalFormatting>
  <conditionalFormatting sqref="V39:W39">
    <cfRule type="cellIs" dxfId="6409" priority="105" stopIfTrue="1" operator="lessThan">
      <formula>0</formula>
    </cfRule>
  </conditionalFormatting>
  <conditionalFormatting sqref="C41 H41:M41">
    <cfRule type="cellIs" dxfId="6408" priority="104" stopIfTrue="1" operator="lessThan">
      <formula>0</formula>
    </cfRule>
  </conditionalFormatting>
  <conditionalFormatting sqref="V45:W45 V47:W47 V49:W50">
    <cfRule type="cellIs" dxfId="6407" priority="96" stopIfTrue="1" operator="lessThan">
      <formula>0</formula>
    </cfRule>
  </conditionalFormatting>
  <conditionalFormatting sqref="S41:U41">
    <cfRule type="cellIs" dxfId="6406" priority="103" stopIfTrue="1" operator="lessThan">
      <formula>0</formula>
    </cfRule>
  </conditionalFormatting>
  <conditionalFormatting sqref="V41:W41">
    <cfRule type="cellIs" dxfId="6405" priority="102" stopIfTrue="1" operator="lessThan">
      <formula>0</formula>
    </cfRule>
  </conditionalFormatting>
  <conditionalFormatting sqref="C45 C47 C49:C50 H49:M50 H47:M47 H45:M45">
    <cfRule type="cellIs" dxfId="6404" priority="101" stopIfTrue="1" operator="lessThan">
      <formula>0</formula>
    </cfRule>
  </conditionalFormatting>
  <conditionalFormatting sqref="V51:W51">
    <cfRule type="cellIs" dxfId="6403" priority="95" stopIfTrue="1" operator="lessThan">
      <formula>0</formula>
    </cfRule>
  </conditionalFormatting>
  <conditionalFormatting sqref="O51:R51">
    <cfRule type="cellIs" dxfId="6402" priority="99" stopIfTrue="1" operator="lessThan">
      <formula>0</formula>
    </cfRule>
  </conditionalFormatting>
  <conditionalFormatting sqref="S51:U51">
    <cfRule type="cellIs" dxfId="6401" priority="97" stopIfTrue="1" operator="lessThan">
      <formula>0</formula>
    </cfRule>
  </conditionalFormatting>
  <conditionalFormatting sqref="S45:U45 S47:U47 S49:U50">
    <cfRule type="cellIs" dxfId="6400" priority="98" stopIfTrue="1" operator="lessThan">
      <formula>0</formula>
    </cfRule>
  </conditionalFormatting>
  <conditionalFormatting sqref="C46 H46:M46">
    <cfRule type="cellIs" dxfId="6399" priority="94" stopIfTrue="1" operator="lessThan">
      <formula>0</formula>
    </cfRule>
  </conditionalFormatting>
  <conditionalFormatting sqref="V48:W48">
    <cfRule type="cellIs" dxfId="6398" priority="89" stopIfTrue="1" operator="lessThan">
      <formula>0</formula>
    </cfRule>
  </conditionalFormatting>
  <conditionalFormatting sqref="S46:U46">
    <cfRule type="cellIs" dxfId="6397" priority="93" stopIfTrue="1" operator="lessThan">
      <formula>0</formula>
    </cfRule>
  </conditionalFormatting>
  <conditionalFormatting sqref="V46:W46">
    <cfRule type="cellIs" dxfId="6396" priority="92" stopIfTrue="1" operator="lessThan">
      <formula>0</formula>
    </cfRule>
  </conditionalFormatting>
  <conditionalFormatting sqref="C48 H48:M48">
    <cfRule type="cellIs" dxfId="6395" priority="91" stopIfTrue="1" operator="lessThan">
      <formula>0</formula>
    </cfRule>
  </conditionalFormatting>
  <conditionalFormatting sqref="O58:R58">
    <cfRule type="cellIs" dxfId="6394" priority="86" stopIfTrue="1" operator="lessThan">
      <formula>0</formula>
    </cfRule>
  </conditionalFormatting>
  <conditionalFormatting sqref="S48:U48">
    <cfRule type="cellIs" dxfId="6393" priority="90" stopIfTrue="1" operator="lessThan">
      <formula>0</formula>
    </cfRule>
  </conditionalFormatting>
  <conditionalFormatting sqref="C52 C54 C56:C57 H56:M57 H54:M54 H52:M52">
    <cfRule type="cellIs" dxfId="6392" priority="88" stopIfTrue="1" operator="lessThan">
      <formula>0</formula>
    </cfRule>
  </conditionalFormatting>
  <conditionalFormatting sqref="S52:U52 S54:U54 S56:U57">
    <cfRule type="cellIs" dxfId="6391" priority="85" stopIfTrue="1" operator="lessThan">
      <formula>0</formula>
    </cfRule>
  </conditionalFormatting>
  <conditionalFormatting sqref="C58:M58">
    <cfRule type="cellIs" dxfId="6390" priority="87" stopIfTrue="1" operator="lessThan">
      <formula>0</formula>
    </cfRule>
  </conditionalFormatting>
  <conditionalFormatting sqref="S58:U58">
    <cfRule type="cellIs" dxfId="6389" priority="84" stopIfTrue="1" operator="lessThan">
      <formula>0</formula>
    </cfRule>
  </conditionalFormatting>
  <conditionalFormatting sqref="V52:W52 V54:W54 V56:W57">
    <cfRule type="cellIs" dxfId="6388" priority="83" stopIfTrue="1" operator="lessThan">
      <formula>0</formula>
    </cfRule>
  </conditionalFormatting>
  <conditionalFormatting sqref="V58:W58">
    <cfRule type="cellIs" dxfId="6387" priority="82" stopIfTrue="1" operator="lessThan">
      <formula>0</formula>
    </cfRule>
  </conditionalFormatting>
  <conditionalFormatting sqref="C53 H53:M53">
    <cfRule type="cellIs" dxfId="6386" priority="81" stopIfTrue="1" operator="lessThan">
      <formula>0</formula>
    </cfRule>
  </conditionalFormatting>
  <conditionalFormatting sqref="C55 H55:M55">
    <cfRule type="cellIs" dxfId="6385" priority="78" stopIfTrue="1" operator="lessThan">
      <formula>0</formula>
    </cfRule>
  </conditionalFormatting>
  <conditionalFormatting sqref="S53:U53">
    <cfRule type="cellIs" dxfId="6384" priority="80" stopIfTrue="1" operator="lessThan">
      <formula>0</formula>
    </cfRule>
  </conditionalFormatting>
  <conditionalFormatting sqref="V53:W53">
    <cfRule type="cellIs" dxfId="6383" priority="79" stopIfTrue="1" operator="lessThan">
      <formula>0</formula>
    </cfRule>
  </conditionalFormatting>
  <conditionalFormatting sqref="N13 N19 N21:N22 N17">
    <cfRule type="cellIs" dxfId="6382" priority="75" stopIfTrue="1" operator="lessThan">
      <formula>0</formula>
    </cfRule>
  </conditionalFormatting>
  <conditionalFormatting sqref="S55:U55">
    <cfRule type="cellIs" dxfId="6381" priority="77" stopIfTrue="1" operator="lessThan">
      <formula>0</formula>
    </cfRule>
  </conditionalFormatting>
  <conditionalFormatting sqref="V55:W55">
    <cfRule type="cellIs" dxfId="6380" priority="76" stopIfTrue="1" operator="lessThan">
      <formula>0</formula>
    </cfRule>
  </conditionalFormatting>
  <conditionalFormatting sqref="N59:N60">
    <cfRule type="cellIs" dxfId="6379" priority="74" stopIfTrue="1" operator="lessThan">
      <formula>0</formula>
    </cfRule>
  </conditionalFormatting>
  <conditionalFormatting sqref="N23">
    <cfRule type="cellIs" dxfId="6378" priority="73" stopIfTrue="1" operator="lessThan">
      <formula>0</formula>
    </cfRule>
  </conditionalFormatting>
  <conditionalFormatting sqref="N18">
    <cfRule type="cellIs" dxfId="6377" priority="72" stopIfTrue="1" operator="lessThan">
      <formula>0</formula>
    </cfRule>
  </conditionalFormatting>
  <conditionalFormatting sqref="N20">
    <cfRule type="cellIs" dxfId="6376" priority="71" stopIfTrue="1" operator="lessThan">
      <formula>0</formula>
    </cfRule>
  </conditionalFormatting>
  <conditionalFormatting sqref="N24 N26 N28:N29">
    <cfRule type="cellIs" dxfId="6375" priority="70" stopIfTrue="1" operator="lessThan">
      <formula>0</formula>
    </cfRule>
  </conditionalFormatting>
  <conditionalFormatting sqref="N30">
    <cfRule type="cellIs" dxfId="6374" priority="69" stopIfTrue="1" operator="lessThan">
      <formula>0</formula>
    </cfRule>
  </conditionalFormatting>
  <conditionalFormatting sqref="N25">
    <cfRule type="cellIs" dxfId="6373" priority="68" stopIfTrue="1" operator="lessThan">
      <formula>0</formula>
    </cfRule>
  </conditionalFormatting>
  <conditionalFormatting sqref="N27">
    <cfRule type="cellIs" dxfId="6372" priority="67" stopIfTrue="1" operator="lessThan">
      <formula>0</formula>
    </cfRule>
  </conditionalFormatting>
  <conditionalFormatting sqref="N31 N33 N35:N36">
    <cfRule type="cellIs" dxfId="6371" priority="66" stopIfTrue="1" operator="lessThan">
      <formula>0</formula>
    </cfRule>
  </conditionalFormatting>
  <conditionalFormatting sqref="N37">
    <cfRule type="cellIs" dxfId="6370" priority="65" stopIfTrue="1" operator="lessThan">
      <formula>0</formula>
    </cfRule>
  </conditionalFormatting>
  <conditionalFormatting sqref="N32">
    <cfRule type="cellIs" dxfId="6369" priority="64" stopIfTrue="1" operator="lessThan">
      <formula>0</formula>
    </cfRule>
  </conditionalFormatting>
  <conditionalFormatting sqref="N34">
    <cfRule type="cellIs" dxfId="6368" priority="63" stopIfTrue="1" operator="lessThan">
      <formula>0</formula>
    </cfRule>
  </conditionalFormatting>
  <conditionalFormatting sqref="N38 N40 N42:N43">
    <cfRule type="cellIs" dxfId="6367" priority="62" stopIfTrue="1" operator="lessThan">
      <formula>0</formula>
    </cfRule>
  </conditionalFormatting>
  <conditionalFormatting sqref="N44">
    <cfRule type="cellIs" dxfId="6366" priority="61" stopIfTrue="1" operator="lessThan">
      <formula>0</formula>
    </cfRule>
  </conditionalFormatting>
  <conditionalFormatting sqref="N39">
    <cfRule type="cellIs" dxfId="6365" priority="60" stopIfTrue="1" operator="lessThan">
      <formula>0</formula>
    </cfRule>
  </conditionalFormatting>
  <conditionalFormatting sqref="N41">
    <cfRule type="cellIs" dxfId="6364" priority="59" stopIfTrue="1" operator="lessThan">
      <formula>0</formula>
    </cfRule>
  </conditionalFormatting>
  <conditionalFormatting sqref="N45 N47 N49:N50">
    <cfRule type="cellIs" dxfId="6363" priority="58" stopIfTrue="1" operator="lessThan">
      <formula>0</formula>
    </cfRule>
  </conditionalFormatting>
  <conditionalFormatting sqref="N51">
    <cfRule type="cellIs" dxfId="6362" priority="57" stopIfTrue="1" operator="lessThan">
      <formula>0</formula>
    </cfRule>
  </conditionalFormatting>
  <conditionalFormatting sqref="N46">
    <cfRule type="cellIs" dxfId="6361" priority="56" stopIfTrue="1" operator="lessThan">
      <formula>0</formula>
    </cfRule>
  </conditionalFormatting>
  <conditionalFormatting sqref="N48">
    <cfRule type="cellIs" dxfId="6360" priority="55" stopIfTrue="1" operator="lessThan">
      <formula>0</formula>
    </cfRule>
  </conditionalFormatting>
  <conditionalFormatting sqref="N52 N54 N56:N57">
    <cfRule type="cellIs" dxfId="6359" priority="54" stopIfTrue="1" operator="lessThan">
      <formula>0</formula>
    </cfRule>
  </conditionalFormatting>
  <conditionalFormatting sqref="N58">
    <cfRule type="cellIs" dxfId="6358" priority="53" stopIfTrue="1" operator="lessThan">
      <formula>0</formula>
    </cfRule>
  </conditionalFormatting>
  <conditionalFormatting sqref="N53">
    <cfRule type="cellIs" dxfId="6357" priority="52" stopIfTrue="1" operator="lessThan">
      <formula>0</formula>
    </cfRule>
  </conditionalFormatting>
  <conditionalFormatting sqref="N55">
    <cfRule type="cellIs" dxfId="6356" priority="51" stopIfTrue="1" operator="lessThan">
      <formula>0</formula>
    </cfRule>
  </conditionalFormatting>
  <conditionalFormatting sqref="O17:R17 O19:R19 O21:R22">
    <cfRule type="cellIs" dxfId="6355" priority="49" stopIfTrue="1" operator="lessThan">
      <formula>0</formula>
    </cfRule>
  </conditionalFormatting>
  <conditionalFormatting sqref="O18:R18">
    <cfRule type="cellIs" dxfId="6354" priority="48" stopIfTrue="1" operator="lessThan">
      <formula>0</formula>
    </cfRule>
  </conditionalFormatting>
  <conditionalFormatting sqref="O20:R20">
    <cfRule type="cellIs" dxfId="6353" priority="47" stopIfTrue="1" operator="lessThan">
      <formula>0</formula>
    </cfRule>
  </conditionalFormatting>
  <conditionalFormatting sqref="D24:G24 D26:G26 D28:G29">
    <cfRule type="cellIs" dxfId="6352" priority="46" stopIfTrue="1" operator="lessThan">
      <formula>0</formula>
    </cfRule>
  </conditionalFormatting>
  <conditionalFormatting sqref="D25:G25">
    <cfRule type="cellIs" dxfId="6351" priority="45" stopIfTrue="1" operator="lessThan">
      <formula>0</formula>
    </cfRule>
  </conditionalFormatting>
  <conditionalFormatting sqref="D27:G27">
    <cfRule type="cellIs" dxfId="6350" priority="44" stopIfTrue="1" operator="lessThan">
      <formula>0</formula>
    </cfRule>
  </conditionalFormatting>
  <conditionalFormatting sqref="D31:G31 D33:G33 D35:G36">
    <cfRule type="cellIs" dxfId="6349" priority="43" stopIfTrue="1" operator="lessThan">
      <formula>0</formula>
    </cfRule>
  </conditionalFormatting>
  <conditionalFormatting sqref="D32:G32">
    <cfRule type="cellIs" dxfId="6348" priority="42" stopIfTrue="1" operator="lessThan">
      <formula>0</formula>
    </cfRule>
  </conditionalFormatting>
  <conditionalFormatting sqref="D34:G34">
    <cfRule type="cellIs" dxfId="6347" priority="41" stopIfTrue="1" operator="lessThan">
      <formula>0</formula>
    </cfRule>
  </conditionalFormatting>
  <conditionalFormatting sqref="D38:G38 D40:G40 D42:G43">
    <cfRule type="cellIs" dxfId="6346" priority="40" stopIfTrue="1" operator="lessThan">
      <formula>0</formula>
    </cfRule>
  </conditionalFormatting>
  <conditionalFormatting sqref="D39:G39">
    <cfRule type="cellIs" dxfId="6345" priority="39" stopIfTrue="1" operator="lessThan">
      <formula>0</formula>
    </cfRule>
  </conditionalFormatting>
  <conditionalFormatting sqref="D41:G41">
    <cfRule type="cellIs" dxfId="6344" priority="38" stopIfTrue="1" operator="lessThan">
      <formula>0</formula>
    </cfRule>
  </conditionalFormatting>
  <conditionalFormatting sqref="D45:G45 D47:G47 D49:G50">
    <cfRule type="cellIs" dxfId="6343" priority="37" stopIfTrue="1" operator="lessThan">
      <formula>0</formula>
    </cfRule>
  </conditionalFormatting>
  <conditionalFormatting sqref="D46:G46">
    <cfRule type="cellIs" dxfId="6342" priority="36" stopIfTrue="1" operator="lessThan">
      <formula>0</formula>
    </cfRule>
  </conditionalFormatting>
  <conditionalFormatting sqref="D48:G48">
    <cfRule type="cellIs" dxfId="6341" priority="35" stopIfTrue="1" operator="lessThan">
      <formula>0</formula>
    </cfRule>
  </conditionalFormatting>
  <conditionalFormatting sqref="D52:G52 D54:G54 D56:G57">
    <cfRule type="cellIs" dxfId="6340" priority="34" stopIfTrue="1" operator="lessThan">
      <formula>0</formula>
    </cfRule>
  </conditionalFormatting>
  <conditionalFormatting sqref="D53:G53">
    <cfRule type="cellIs" dxfId="6339" priority="33" stopIfTrue="1" operator="lessThan">
      <formula>0</formula>
    </cfRule>
  </conditionalFormatting>
  <conditionalFormatting sqref="D55:G55">
    <cfRule type="cellIs" dxfId="6338" priority="32" stopIfTrue="1" operator="lessThan">
      <formula>0</formula>
    </cfRule>
  </conditionalFormatting>
  <conditionalFormatting sqref="O24:R24 O26:R26 O28:R29">
    <cfRule type="cellIs" dxfId="6337" priority="31" stopIfTrue="1" operator="lessThan">
      <formula>0</formula>
    </cfRule>
  </conditionalFormatting>
  <conditionalFormatting sqref="O25:R25">
    <cfRule type="cellIs" dxfId="6336" priority="30" stopIfTrue="1" operator="lessThan">
      <formula>0</formula>
    </cfRule>
  </conditionalFormatting>
  <conditionalFormatting sqref="O27:R27">
    <cfRule type="cellIs" dxfId="6335" priority="29" stopIfTrue="1" operator="lessThan">
      <formula>0</formula>
    </cfRule>
  </conditionalFormatting>
  <conditionalFormatting sqref="O31:R31 O33:R33 O35:R36">
    <cfRule type="cellIs" dxfId="6334" priority="28" stopIfTrue="1" operator="lessThan">
      <formula>0</formula>
    </cfRule>
  </conditionalFormatting>
  <conditionalFormatting sqref="O32:R32">
    <cfRule type="cellIs" dxfId="6333" priority="27" stopIfTrue="1" operator="lessThan">
      <formula>0</formula>
    </cfRule>
  </conditionalFormatting>
  <conditionalFormatting sqref="O34:R34">
    <cfRule type="cellIs" dxfId="6332" priority="26" stopIfTrue="1" operator="lessThan">
      <formula>0</formula>
    </cfRule>
  </conditionalFormatting>
  <conditionalFormatting sqref="O38:R38 O40:R40 O42:R43">
    <cfRule type="cellIs" dxfId="6331" priority="25" stopIfTrue="1" operator="lessThan">
      <formula>0</formula>
    </cfRule>
  </conditionalFormatting>
  <conditionalFormatting sqref="O39:R39">
    <cfRule type="cellIs" dxfId="6330" priority="24" stopIfTrue="1" operator="lessThan">
      <formula>0</formula>
    </cfRule>
  </conditionalFormatting>
  <conditionalFormatting sqref="O41:R41">
    <cfRule type="cellIs" dxfId="6329" priority="23" stopIfTrue="1" operator="lessThan">
      <formula>0</formula>
    </cfRule>
  </conditionalFormatting>
  <conditionalFormatting sqref="O45:R45 O47:R47 O49:R50">
    <cfRule type="cellIs" dxfId="6328" priority="22" stopIfTrue="1" operator="lessThan">
      <formula>0</formula>
    </cfRule>
  </conditionalFormatting>
  <conditionalFormatting sqref="O46:R46">
    <cfRule type="cellIs" dxfId="6327" priority="21" stopIfTrue="1" operator="lessThan">
      <formula>0</formula>
    </cfRule>
  </conditionalFormatting>
  <conditionalFormatting sqref="O48:R48">
    <cfRule type="cellIs" dxfId="6326" priority="20" stopIfTrue="1" operator="lessThan">
      <formula>0</formula>
    </cfRule>
  </conditionalFormatting>
  <conditionalFormatting sqref="O52:R52 O54:R54 O56:R57">
    <cfRule type="cellIs" dxfId="6325" priority="19" stopIfTrue="1" operator="lessThan">
      <formula>0</formula>
    </cfRule>
  </conditionalFormatting>
  <conditionalFormatting sqref="O53:R53">
    <cfRule type="cellIs" dxfId="6324" priority="18" stopIfTrue="1" operator="lessThan">
      <formula>0</formula>
    </cfRule>
  </conditionalFormatting>
  <conditionalFormatting sqref="O55:R55">
    <cfRule type="cellIs" dxfId="6323" priority="17" stopIfTrue="1" operator="lessThan">
      <formula>0</formula>
    </cfRule>
  </conditionalFormatting>
  <conditionalFormatting sqref="K14:M15 D16:M16">
    <cfRule type="cellIs" dxfId="6322" priority="11" stopIfTrue="1" operator="lessThan">
      <formula>0</formula>
    </cfRule>
  </conditionalFormatting>
  <conditionalFormatting sqref="G14:I14">
    <cfRule type="cellIs" dxfId="6321" priority="9" stopIfTrue="1" operator="lessThan">
      <formula>0</formula>
    </cfRule>
  </conditionalFormatting>
  <conditionalFormatting sqref="D14 J14">
    <cfRule type="cellIs" dxfId="6320" priority="10" stopIfTrue="1" operator="lessThan">
      <formula>0</formula>
    </cfRule>
  </conditionalFormatting>
  <conditionalFormatting sqref="E14:E15">
    <cfRule type="cellIs" dxfId="6319" priority="8" stopIfTrue="1" operator="lessThan">
      <formula>0</formula>
    </cfRule>
  </conditionalFormatting>
  <conditionalFormatting sqref="N14:N16">
    <cfRule type="cellIs" dxfId="6318" priority="7" stopIfTrue="1" operator="lessThan">
      <formula>0</formula>
    </cfRule>
  </conditionalFormatting>
  <conditionalFormatting sqref="F14:F15">
    <cfRule type="cellIs" dxfId="6317" priority="6" stopIfTrue="1" operator="lessThan">
      <formula>0</formula>
    </cfRule>
  </conditionalFormatting>
  <conditionalFormatting sqref="V14:W15 O16:W16">
    <cfRule type="cellIs" dxfId="6316" priority="5" stopIfTrue="1" operator="lessThan">
      <formula>0</formula>
    </cfRule>
  </conditionalFormatting>
  <conditionalFormatting sqref="R14:T14">
    <cfRule type="cellIs" dxfId="6315" priority="3" stopIfTrue="1" operator="lessThan">
      <formula>0</formula>
    </cfRule>
  </conditionalFormatting>
  <conditionalFormatting sqref="O14 U14">
    <cfRule type="cellIs" dxfId="6314" priority="4" stopIfTrue="1" operator="lessThan">
      <formula>0</formula>
    </cfRule>
  </conditionalFormatting>
  <conditionalFormatting sqref="P14:P15">
    <cfRule type="cellIs" dxfId="6313" priority="2" stopIfTrue="1" operator="lessThan">
      <formula>0</formula>
    </cfRule>
  </conditionalFormatting>
  <conditionalFormatting sqref="Q14:Q15">
    <cfRule type="cellIs" dxfId="6312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1.375" style="2" customWidth="1"/>
    <col min="3" max="3" width="6.875" style="6" customWidth="1"/>
    <col min="4" max="11" width="4.625" style="2" customWidth="1"/>
    <col min="12" max="12" width="0.625" style="2" customWidth="1"/>
    <col min="13" max="13" width="6.875" style="6" customWidth="1"/>
    <col min="14" max="21" width="4.625" style="2" customWidth="1"/>
    <col min="22" max="22" width="1.375" style="2" customWidth="1"/>
    <col min="23" max="23" width="4.25" style="2" customWidth="1"/>
    <col min="24" max="24" width="4.625" style="2" customWidth="1"/>
    <col min="25" max="25" width="4.125" style="2" customWidth="1"/>
    <col min="26" max="27" width="3.625" style="2" customWidth="1"/>
    <col min="28" max="28" width="1.75" style="2" customWidth="1"/>
    <col min="29" max="32" width="3.625" style="2" customWidth="1"/>
    <col min="33" max="36" width="3.75" style="2" customWidth="1"/>
    <col min="37" max="16384" width="9" style="2"/>
  </cols>
  <sheetData>
    <row r="2" spans="2:36" ht="24.95" customHeight="1">
      <c r="B2" s="24" t="s">
        <v>16</v>
      </c>
      <c r="C2" s="18"/>
      <c r="D2" s="1"/>
      <c r="E2" s="1"/>
      <c r="F2" s="1"/>
      <c r="G2" s="89"/>
      <c r="H2" s="1"/>
      <c r="I2" s="1"/>
      <c r="J2" s="1"/>
      <c r="K2" s="65" t="s">
        <v>9</v>
      </c>
      <c r="L2" s="89"/>
      <c r="M2" s="18"/>
      <c r="N2" s="26"/>
      <c r="O2" s="86"/>
      <c r="P2" s="89"/>
      <c r="Q2" s="1"/>
      <c r="R2" s="1"/>
      <c r="S2" s="1"/>
      <c r="T2" s="1"/>
      <c r="U2" s="89"/>
      <c r="V2" s="7"/>
    </row>
    <row r="3" spans="2:36" ht="20.100000000000001" customHeight="1">
      <c r="B3" s="66" t="s">
        <v>11</v>
      </c>
      <c r="C3" s="58"/>
      <c r="D3" s="59"/>
      <c r="E3" s="59"/>
      <c r="F3" s="59"/>
      <c r="G3" s="90"/>
      <c r="H3" s="59"/>
      <c r="I3" s="59"/>
      <c r="J3" s="59"/>
      <c r="K3" s="62"/>
      <c r="L3" s="90"/>
      <c r="M3" s="58"/>
      <c r="N3" s="60"/>
      <c r="O3" s="4"/>
      <c r="P3" s="90"/>
      <c r="Q3" s="59"/>
      <c r="R3" s="59"/>
      <c r="S3" s="59"/>
      <c r="T3" s="59"/>
      <c r="U3" s="90"/>
      <c r="V3" s="61"/>
    </row>
    <row r="4" spans="2:36" ht="24.95" customHeight="1">
      <c r="B4" s="19"/>
      <c r="C4" s="22" t="s">
        <v>2</v>
      </c>
      <c r="D4" s="20"/>
      <c r="E4" s="20"/>
      <c r="F4" s="20"/>
      <c r="G4" s="91"/>
      <c r="H4" s="20"/>
      <c r="I4" s="20"/>
      <c r="J4" s="20"/>
      <c r="K4" s="63"/>
      <c r="L4" s="91"/>
      <c r="M4" s="22"/>
      <c r="N4" s="20"/>
      <c r="O4" s="4"/>
      <c r="P4" s="91"/>
      <c r="Q4" s="3"/>
      <c r="R4" s="20"/>
      <c r="S4" s="20"/>
      <c r="T4" s="20"/>
      <c r="U4" s="91"/>
      <c r="V4" s="5"/>
    </row>
    <row r="5" spans="2:36" ht="24.95" customHeight="1">
      <c r="B5" s="19"/>
      <c r="C5" s="25" t="s">
        <v>204</v>
      </c>
      <c r="D5" s="20"/>
      <c r="E5" s="20"/>
      <c r="F5" s="20"/>
      <c r="G5" s="91"/>
      <c r="H5" s="20"/>
      <c r="I5" s="20"/>
      <c r="J5" s="20"/>
      <c r="K5" s="63"/>
      <c r="L5" s="91"/>
      <c r="M5" s="25"/>
      <c r="N5" s="20"/>
      <c r="O5" s="4"/>
      <c r="P5" s="91"/>
      <c r="Q5" s="3"/>
      <c r="R5" s="20"/>
      <c r="S5" s="20"/>
      <c r="T5" s="20"/>
      <c r="U5" s="91"/>
      <c r="V5" s="5"/>
    </row>
    <row r="6" spans="2:36" ht="24.95" customHeight="1">
      <c r="B6" s="19"/>
      <c r="C6" s="22" t="s">
        <v>7</v>
      </c>
      <c r="D6" s="20"/>
      <c r="E6" s="20"/>
      <c r="F6" s="20"/>
      <c r="G6" s="91"/>
      <c r="H6" s="20"/>
      <c r="I6" s="20"/>
      <c r="J6" s="20"/>
      <c r="K6" s="63"/>
      <c r="L6" s="91"/>
      <c r="M6" s="22"/>
      <c r="N6" s="20"/>
      <c r="O6" s="4"/>
      <c r="P6" s="91"/>
      <c r="Q6" s="3"/>
      <c r="R6" s="20"/>
      <c r="S6" s="20"/>
      <c r="T6" s="20"/>
      <c r="U6" s="91"/>
      <c r="V6" s="5"/>
    </row>
    <row r="7" spans="2:36" ht="24.95" customHeight="1">
      <c r="B7" s="19"/>
      <c r="C7" s="23" t="s">
        <v>134</v>
      </c>
      <c r="D7" s="20"/>
      <c r="E7" s="20"/>
      <c r="F7" s="20"/>
      <c r="G7" s="91"/>
      <c r="H7" s="20"/>
      <c r="I7" s="20"/>
      <c r="J7" s="20"/>
      <c r="K7" s="63"/>
      <c r="L7" s="91"/>
      <c r="M7" s="23"/>
      <c r="N7" s="20"/>
      <c r="O7" s="4"/>
      <c r="P7" s="91"/>
      <c r="Q7" s="3"/>
      <c r="R7" s="20"/>
      <c r="S7" s="20"/>
      <c r="T7" s="20"/>
      <c r="U7" s="91"/>
      <c r="V7" s="5"/>
    </row>
    <row r="8" spans="2:36" ht="24.95" customHeight="1">
      <c r="B8" s="19"/>
      <c r="C8" s="22" t="s">
        <v>1</v>
      </c>
      <c r="D8" s="20"/>
      <c r="E8" s="20"/>
      <c r="F8" s="20"/>
      <c r="G8" s="91"/>
      <c r="H8" s="20"/>
      <c r="I8" s="20"/>
      <c r="J8" s="20"/>
      <c r="K8" s="63"/>
      <c r="L8" s="91"/>
      <c r="M8" s="22"/>
      <c r="N8" s="20"/>
      <c r="O8" s="4"/>
      <c r="P8" s="91"/>
      <c r="Q8" s="3"/>
      <c r="R8" s="20"/>
      <c r="S8" s="20"/>
      <c r="T8" s="20"/>
      <c r="U8" s="91"/>
      <c r="V8" s="5"/>
    </row>
    <row r="9" spans="2:36" ht="24.95" customHeight="1">
      <c r="B9" s="19"/>
      <c r="C9" s="25" t="s">
        <v>251</v>
      </c>
      <c r="D9" s="20"/>
      <c r="E9" s="20"/>
      <c r="F9" s="20"/>
      <c r="G9" s="91"/>
      <c r="H9" s="20"/>
      <c r="I9" s="20"/>
      <c r="J9" s="20"/>
      <c r="K9" s="63"/>
      <c r="L9" s="91"/>
      <c r="M9" s="25"/>
      <c r="N9" s="20"/>
      <c r="O9" s="4"/>
      <c r="P9" s="91"/>
      <c r="Q9" s="3"/>
      <c r="R9" s="20"/>
      <c r="S9" s="20"/>
      <c r="T9" s="20"/>
      <c r="U9" s="91"/>
      <c r="V9" s="5"/>
    </row>
    <row r="10" spans="2:36" ht="24.95" customHeight="1">
      <c r="B10" s="19"/>
      <c r="C10" s="81" t="s">
        <v>18</v>
      </c>
      <c r="D10" s="20"/>
      <c r="E10" s="20"/>
      <c r="F10" s="20"/>
      <c r="G10" s="91"/>
      <c r="H10" s="20"/>
      <c r="I10" s="20"/>
      <c r="J10" s="20"/>
      <c r="K10" s="63"/>
      <c r="L10" s="91"/>
      <c r="M10" s="81"/>
      <c r="N10" s="20"/>
      <c r="O10" s="4"/>
      <c r="P10" s="91"/>
      <c r="Q10" s="3"/>
      <c r="R10" s="20"/>
      <c r="S10" s="20"/>
      <c r="T10" s="20"/>
      <c r="U10" s="91"/>
      <c r="V10" s="5"/>
    </row>
    <row r="11" spans="2:36" ht="24.95" customHeight="1">
      <c r="B11" s="19"/>
      <c r="C11" s="82" t="s">
        <v>136</v>
      </c>
      <c r="D11" s="21"/>
      <c r="E11" s="21"/>
      <c r="F11" s="148"/>
      <c r="G11" s="93"/>
      <c r="H11" s="21"/>
      <c r="I11" s="21"/>
      <c r="J11" s="21"/>
      <c r="K11" s="64"/>
      <c r="L11" s="91"/>
      <c r="M11" s="82"/>
      <c r="N11" s="148"/>
      <c r="O11" s="92"/>
      <c r="P11" s="93"/>
      <c r="Q11" s="92"/>
      <c r="R11" s="21"/>
      <c r="S11" s="21"/>
      <c r="T11" s="148"/>
      <c r="U11" s="93"/>
      <c r="V11" s="149"/>
    </row>
    <row r="12" spans="2:36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0"/>
      <c r="N12" s="11"/>
      <c r="O12" s="11"/>
      <c r="P12" s="11"/>
      <c r="Q12" s="11"/>
      <c r="R12" s="11"/>
      <c r="S12" s="11"/>
      <c r="T12" s="11"/>
      <c r="U12" s="11"/>
      <c r="V12" s="12"/>
    </row>
    <row r="13" spans="2:36" s="8" customFormat="1" ht="14.25" customHeight="1">
      <c r="B13" s="13"/>
      <c r="C13" s="268" t="s">
        <v>176</v>
      </c>
      <c r="D13" s="759" t="s">
        <v>252</v>
      </c>
      <c r="E13" s="760"/>
      <c r="F13" s="760"/>
      <c r="G13" s="761"/>
      <c r="H13" s="759" t="s">
        <v>253</v>
      </c>
      <c r="I13" s="760"/>
      <c r="J13" s="760"/>
      <c r="K13" s="761"/>
      <c r="L13" s="269"/>
      <c r="M13" s="268" t="s">
        <v>176</v>
      </c>
      <c r="N13" s="759" t="s">
        <v>254</v>
      </c>
      <c r="O13" s="760"/>
      <c r="P13" s="760"/>
      <c r="Q13" s="761"/>
      <c r="R13" s="759" t="s">
        <v>255</v>
      </c>
      <c r="S13" s="760"/>
      <c r="T13" s="760"/>
      <c r="U13" s="761"/>
      <c r="V13" s="14"/>
      <c r="W13" s="15"/>
    </row>
    <row r="14" spans="2:36" s="8" customFormat="1" ht="9.9499999999999993" customHeight="1">
      <c r="B14" s="13"/>
      <c r="C14" s="68" t="s">
        <v>14</v>
      </c>
      <c r="D14" s="762" t="s">
        <v>181</v>
      </c>
      <c r="E14" s="763" t="s">
        <v>182</v>
      </c>
      <c r="F14" s="752" t="s">
        <v>3</v>
      </c>
      <c r="G14" s="94" t="s">
        <v>4</v>
      </c>
      <c r="H14" s="762" t="s">
        <v>181</v>
      </c>
      <c r="I14" s="763" t="s">
        <v>182</v>
      </c>
      <c r="J14" s="752" t="s">
        <v>3</v>
      </c>
      <c r="K14" s="94" t="s">
        <v>4</v>
      </c>
      <c r="L14" s="72"/>
      <c r="M14" s="173" t="s">
        <v>14</v>
      </c>
      <c r="N14" s="762" t="s">
        <v>181</v>
      </c>
      <c r="O14" s="763" t="s">
        <v>182</v>
      </c>
      <c r="P14" s="752" t="s">
        <v>3</v>
      </c>
      <c r="Q14" s="69" t="s">
        <v>4</v>
      </c>
      <c r="R14" s="762" t="s">
        <v>181</v>
      </c>
      <c r="S14" s="763" t="s">
        <v>182</v>
      </c>
      <c r="T14" s="752" t="s">
        <v>3</v>
      </c>
      <c r="U14" s="72" t="s">
        <v>4</v>
      </c>
      <c r="V14" s="14"/>
      <c r="AA14" s="15"/>
    </row>
    <row r="15" spans="2:36" s="8" customFormat="1" ht="9.9499999999999993" customHeight="1">
      <c r="B15" s="13"/>
      <c r="C15" s="70"/>
      <c r="D15" s="762"/>
      <c r="E15" s="764"/>
      <c r="F15" s="752"/>
      <c r="G15" s="94" t="s">
        <v>13</v>
      </c>
      <c r="H15" s="762"/>
      <c r="I15" s="764"/>
      <c r="J15" s="752"/>
      <c r="K15" s="94" t="s">
        <v>13</v>
      </c>
      <c r="L15" s="72"/>
      <c r="M15" s="174"/>
      <c r="N15" s="762"/>
      <c r="O15" s="764"/>
      <c r="P15" s="752"/>
      <c r="Q15" s="72" t="s">
        <v>13</v>
      </c>
      <c r="R15" s="762"/>
      <c r="S15" s="764"/>
      <c r="T15" s="752"/>
      <c r="U15" s="72" t="s">
        <v>13</v>
      </c>
      <c r="V15" s="14"/>
    </row>
    <row r="16" spans="2:36" s="8" customFormat="1" ht="9.9499999999999993" customHeight="1">
      <c r="B16" s="67"/>
      <c r="C16" s="73" t="s">
        <v>256</v>
      </c>
      <c r="D16" s="74" t="s">
        <v>184</v>
      </c>
      <c r="E16" s="75" t="s">
        <v>0</v>
      </c>
      <c r="F16" s="76" t="s">
        <v>185</v>
      </c>
      <c r="G16" s="168" t="s">
        <v>6</v>
      </c>
      <c r="H16" s="74" t="s">
        <v>184</v>
      </c>
      <c r="I16" s="75" t="s">
        <v>0</v>
      </c>
      <c r="J16" s="76" t="s">
        <v>185</v>
      </c>
      <c r="K16" s="168" t="s">
        <v>6</v>
      </c>
      <c r="L16" s="72"/>
      <c r="M16" s="175" t="s">
        <v>256</v>
      </c>
      <c r="N16" s="74" t="s">
        <v>184</v>
      </c>
      <c r="O16" s="75" t="s">
        <v>0</v>
      </c>
      <c r="P16" s="76" t="s">
        <v>185</v>
      </c>
      <c r="Q16" s="77" t="s">
        <v>6</v>
      </c>
      <c r="R16" s="74" t="s">
        <v>184</v>
      </c>
      <c r="S16" s="75" t="s">
        <v>0</v>
      </c>
      <c r="T16" s="76" t="s">
        <v>185</v>
      </c>
      <c r="U16" s="77" t="s">
        <v>6</v>
      </c>
      <c r="V16" s="14"/>
      <c r="AG16" s="270"/>
      <c r="AH16" s="270"/>
      <c r="AI16" s="270"/>
      <c r="AJ16" s="270"/>
    </row>
    <row r="17" spans="2:36" s="8" customFormat="1" ht="12.75" customHeight="1">
      <c r="B17" s="13"/>
      <c r="C17" s="126" t="s">
        <v>257</v>
      </c>
      <c r="D17" s="127">
        <v>3</v>
      </c>
      <c r="E17" s="128">
        <v>4</v>
      </c>
      <c r="F17" s="130">
        <v>7</v>
      </c>
      <c r="G17" s="169">
        <v>0.9</v>
      </c>
      <c r="H17" s="127">
        <v>0</v>
      </c>
      <c r="I17" s="128">
        <v>0</v>
      </c>
      <c r="J17" s="130">
        <v>0</v>
      </c>
      <c r="K17" s="169">
        <v>0</v>
      </c>
      <c r="L17" s="181"/>
      <c r="M17" s="176" t="s">
        <v>61</v>
      </c>
      <c r="N17" s="127">
        <v>0</v>
      </c>
      <c r="O17" s="128">
        <v>1</v>
      </c>
      <c r="P17" s="130">
        <v>1</v>
      </c>
      <c r="Q17" s="132">
        <v>0.1</v>
      </c>
      <c r="R17" s="127">
        <v>0</v>
      </c>
      <c r="S17" s="128">
        <v>9</v>
      </c>
      <c r="T17" s="130">
        <v>9</v>
      </c>
      <c r="U17" s="132">
        <v>1.1000000000000001</v>
      </c>
      <c r="V17" s="14"/>
      <c r="Y17" s="124"/>
      <c r="AG17" s="195"/>
      <c r="AH17" s="195"/>
      <c r="AI17" s="195"/>
      <c r="AJ17" s="195"/>
    </row>
    <row r="18" spans="2:36" s="8" customFormat="1" ht="12.75" customHeight="1">
      <c r="B18" s="13"/>
      <c r="C18" s="133" t="s">
        <v>258</v>
      </c>
      <c r="D18" s="134">
        <v>0</v>
      </c>
      <c r="E18" s="135">
        <v>9</v>
      </c>
      <c r="F18" s="137">
        <v>9</v>
      </c>
      <c r="G18" s="170">
        <v>1.2</v>
      </c>
      <c r="H18" s="134">
        <v>4</v>
      </c>
      <c r="I18" s="135">
        <v>5</v>
      </c>
      <c r="J18" s="137">
        <v>9</v>
      </c>
      <c r="K18" s="170">
        <v>1.1000000000000001</v>
      </c>
      <c r="L18" s="182"/>
      <c r="M18" s="177" t="s">
        <v>62</v>
      </c>
      <c r="N18" s="134">
        <v>2</v>
      </c>
      <c r="O18" s="135">
        <v>8</v>
      </c>
      <c r="P18" s="137">
        <v>10</v>
      </c>
      <c r="Q18" s="138">
        <v>1.3</v>
      </c>
      <c r="R18" s="134">
        <v>2</v>
      </c>
      <c r="S18" s="135">
        <v>3</v>
      </c>
      <c r="T18" s="137">
        <v>5</v>
      </c>
      <c r="U18" s="138">
        <v>0.6</v>
      </c>
      <c r="V18" s="14"/>
      <c r="Y18" s="124"/>
      <c r="AG18" s="195"/>
      <c r="AH18" s="195"/>
      <c r="AI18" s="195"/>
      <c r="AJ18" s="195"/>
    </row>
    <row r="19" spans="2:36" s="8" customFormat="1" ht="12.75" customHeight="1">
      <c r="B19" s="13"/>
      <c r="C19" s="133" t="s">
        <v>259</v>
      </c>
      <c r="D19" s="134">
        <v>3</v>
      </c>
      <c r="E19" s="135">
        <v>12</v>
      </c>
      <c r="F19" s="137">
        <v>15</v>
      </c>
      <c r="G19" s="170">
        <v>1.9</v>
      </c>
      <c r="H19" s="134">
        <v>5</v>
      </c>
      <c r="I19" s="135">
        <v>7</v>
      </c>
      <c r="J19" s="137">
        <v>12</v>
      </c>
      <c r="K19" s="170">
        <v>1.5</v>
      </c>
      <c r="L19" s="182"/>
      <c r="M19" s="177" t="s">
        <v>63</v>
      </c>
      <c r="N19" s="134">
        <v>1</v>
      </c>
      <c r="O19" s="135">
        <v>2</v>
      </c>
      <c r="P19" s="137">
        <v>3</v>
      </c>
      <c r="Q19" s="138">
        <v>0.4</v>
      </c>
      <c r="R19" s="134">
        <v>1</v>
      </c>
      <c r="S19" s="135">
        <v>12</v>
      </c>
      <c r="T19" s="137">
        <v>13</v>
      </c>
      <c r="U19" s="138">
        <v>1.6</v>
      </c>
      <c r="V19" s="14"/>
      <c r="Y19" s="124"/>
      <c r="AG19" s="195"/>
      <c r="AH19" s="195"/>
      <c r="AI19" s="195"/>
      <c r="AJ19" s="195"/>
    </row>
    <row r="20" spans="2:36" s="8" customFormat="1" ht="12.75" customHeight="1">
      <c r="B20" s="13"/>
      <c r="C20" s="133" t="s">
        <v>260</v>
      </c>
      <c r="D20" s="134">
        <v>4</v>
      </c>
      <c r="E20" s="135">
        <v>14</v>
      </c>
      <c r="F20" s="137">
        <v>18</v>
      </c>
      <c r="G20" s="170">
        <v>2.2999999999999998</v>
      </c>
      <c r="H20" s="134">
        <v>1</v>
      </c>
      <c r="I20" s="135">
        <v>5</v>
      </c>
      <c r="J20" s="137">
        <v>6</v>
      </c>
      <c r="K20" s="170">
        <v>0.8</v>
      </c>
      <c r="L20" s="182"/>
      <c r="M20" s="177" t="s">
        <v>64</v>
      </c>
      <c r="N20" s="134">
        <v>0</v>
      </c>
      <c r="O20" s="135">
        <v>4</v>
      </c>
      <c r="P20" s="137">
        <v>4</v>
      </c>
      <c r="Q20" s="138">
        <v>0.5</v>
      </c>
      <c r="R20" s="134">
        <v>1</v>
      </c>
      <c r="S20" s="135">
        <v>7</v>
      </c>
      <c r="T20" s="137">
        <v>8</v>
      </c>
      <c r="U20" s="138">
        <v>1</v>
      </c>
      <c r="V20" s="14"/>
      <c r="Y20" s="124"/>
      <c r="AG20" s="195"/>
      <c r="AH20" s="195"/>
      <c r="AI20" s="195"/>
      <c r="AJ20" s="195"/>
    </row>
    <row r="21" spans="2:36" s="8" customFormat="1" ht="12.75" customHeight="1">
      <c r="B21" s="13"/>
      <c r="C21" s="133" t="s">
        <v>261</v>
      </c>
      <c r="D21" s="134">
        <v>4</v>
      </c>
      <c r="E21" s="135">
        <v>14</v>
      </c>
      <c r="F21" s="137">
        <v>18</v>
      </c>
      <c r="G21" s="170">
        <v>2.2999999999999998</v>
      </c>
      <c r="H21" s="134">
        <v>1</v>
      </c>
      <c r="I21" s="135">
        <v>15</v>
      </c>
      <c r="J21" s="137">
        <v>16</v>
      </c>
      <c r="K21" s="170">
        <v>2</v>
      </c>
      <c r="L21" s="182"/>
      <c r="M21" s="177" t="s">
        <v>65</v>
      </c>
      <c r="N21" s="134">
        <v>0</v>
      </c>
      <c r="O21" s="135">
        <v>4</v>
      </c>
      <c r="P21" s="137">
        <v>4</v>
      </c>
      <c r="Q21" s="138">
        <v>0.5</v>
      </c>
      <c r="R21" s="134">
        <v>4</v>
      </c>
      <c r="S21" s="135">
        <v>8</v>
      </c>
      <c r="T21" s="137">
        <v>12</v>
      </c>
      <c r="U21" s="138">
        <v>1.5</v>
      </c>
      <c r="V21" s="14"/>
      <c r="Y21" s="124"/>
      <c r="AG21" s="195"/>
      <c r="AH21" s="195"/>
      <c r="AI21" s="195"/>
      <c r="AJ21" s="195"/>
    </row>
    <row r="22" spans="2:36" s="8" customFormat="1" ht="12.75" customHeight="1">
      <c r="B22" s="13"/>
      <c r="C22" s="139" t="s">
        <v>262</v>
      </c>
      <c r="D22" s="140">
        <v>4</v>
      </c>
      <c r="E22" s="141">
        <v>17</v>
      </c>
      <c r="F22" s="143">
        <v>21</v>
      </c>
      <c r="G22" s="171">
        <v>2.7</v>
      </c>
      <c r="H22" s="140">
        <v>3</v>
      </c>
      <c r="I22" s="141">
        <v>15</v>
      </c>
      <c r="J22" s="143">
        <v>18</v>
      </c>
      <c r="K22" s="171">
        <v>2.2999999999999998</v>
      </c>
      <c r="L22" s="182"/>
      <c r="M22" s="178" t="s">
        <v>263</v>
      </c>
      <c r="N22" s="140">
        <v>2</v>
      </c>
      <c r="O22" s="141">
        <v>11</v>
      </c>
      <c r="P22" s="143">
        <v>13</v>
      </c>
      <c r="Q22" s="144">
        <v>1.7</v>
      </c>
      <c r="R22" s="140">
        <v>0</v>
      </c>
      <c r="S22" s="141">
        <v>5</v>
      </c>
      <c r="T22" s="143">
        <v>5</v>
      </c>
      <c r="U22" s="144">
        <v>0.6</v>
      </c>
      <c r="V22" s="14"/>
      <c r="Y22" s="124"/>
      <c r="AG22" s="195"/>
      <c r="AH22" s="195"/>
      <c r="AI22" s="195"/>
      <c r="AJ22" s="195"/>
    </row>
    <row r="23" spans="2:36" s="8" customFormat="1" ht="13.5" customHeight="1">
      <c r="B23" s="13"/>
      <c r="C23" s="125" t="s">
        <v>29</v>
      </c>
      <c r="D23" s="78">
        <v>18</v>
      </c>
      <c r="E23" s="79">
        <v>70</v>
      </c>
      <c r="F23" s="85">
        <v>88</v>
      </c>
      <c r="G23" s="172">
        <v>11.3</v>
      </c>
      <c r="H23" s="78">
        <v>14</v>
      </c>
      <c r="I23" s="79">
        <v>47</v>
      </c>
      <c r="J23" s="85">
        <v>61</v>
      </c>
      <c r="K23" s="172">
        <v>7.7</v>
      </c>
      <c r="L23" s="183"/>
      <c r="M23" s="179" t="s">
        <v>29</v>
      </c>
      <c r="N23" s="78">
        <v>5</v>
      </c>
      <c r="O23" s="79">
        <v>30</v>
      </c>
      <c r="P23" s="85">
        <v>35</v>
      </c>
      <c r="Q23" s="80">
        <v>4.5</v>
      </c>
      <c r="R23" s="78">
        <v>8</v>
      </c>
      <c r="S23" s="79">
        <v>44</v>
      </c>
      <c r="T23" s="85">
        <v>52</v>
      </c>
      <c r="U23" s="80">
        <v>6.5</v>
      </c>
      <c r="V23" s="14"/>
      <c r="Y23" s="124"/>
      <c r="AG23" s="195"/>
      <c r="AH23" s="195"/>
      <c r="AI23" s="195"/>
      <c r="AJ23" s="195"/>
    </row>
    <row r="24" spans="2:36" s="8" customFormat="1" ht="12.75" customHeight="1">
      <c r="B24" s="13"/>
      <c r="C24" s="126" t="s">
        <v>36</v>
      </c>
      <c r="D24" s="127">
        <v>2</v>
      </c>
      <c r="E24" s="128">
        <v>30</v>
      </c>
      <c r="F24" s="130">
        <v>32</v>
      </c>
      <c r="G24" s="169">
        <v>4.0999999999999996</v>
      </c>
      <c r="H24" s="127">
        <v>3</v>
      </c>
      <c r="I24" s="128">
        <v>18</v>
      </c>
      <c r="J24" s="130">
        <v>21</v>
      </c>
      <c r="K24" s="169">
        <v>2.6</v>
      </c>
      <c r="L24" s="181"/>
      <c r="M24" s="176" t="s">
        <v>66</v>
      </c>
      <c r="N24" s="127">
        <v>0</v>
      </c>
      <c r="O24" s="128">
        <v>4</v>
      </c>
      <c r="P24" s="130">
        <v>4</v>
      </c>
      <c r="Q24" s="132">
        <v>0.5</v>
      </c>
      <c r="R24" s="127">
        <v>0</v>
      </c>
      <c r="S24" s="128">
        <v>9</v>
      </c>
      <c r="T24" s="130">
        <v>9</v>
      </c>
      <c r="U24" s="132">
        <v>1.1000000000000001</v>
      </c>
      <c r="V24" s="14"/>
      <c r="Y24" s="124"/>
      <c r="AG24" s="195"/>
      <c r="AH24" s="195"/>
      <c r="AI24" s="195"/>
      <c r="AJ24" s="195"/>
    </row>
    <row r="25" spans="2:36" s="8" customFormat="1" ht="12.75" customHeight="1">
      <c r="B25" s="13"/>
      <c r="C25" s="133" t="s">
        <v>37</v>
      </c>
      <c r="D25" s="134">
        <v>3</v>
      </c>
      <c r="E25" s="135">
        <v>44</v>
      </c>
      <c r="F25" s="137">
        <v>47</v>
      </c>
      <c r="G25" s="170">
        <v>6</v>
      </c>
      <c r="H25" s="134">
        <v>0</v>
      </c>
      <c r="I25" s="135">
        <v>19</v>
      </c>
      <c r="J25" s="137">
        <v>19</v>
      </c>
      <c r="K25" s="170">
        <v>2.4</v>
      </c>
      <c r="L25" s="182"/>
      <c r="M25" s="177" t="s">
        <v>67</v>
      </c>
      <c r="N25" s="134">
        <v>0</v>
      </c>
      <c r="O25" s="135">
        <v>6</v>
      </c>
      <c r="P25" s="137">
        <v>6</v>
      </c>
      <c r="Q25" s="138">
        <v>0.8</v>
      </c>
      <c r="R25" s="134">
        <v>3</v>
      </c>
      <c r="S25" s="135">
        <v>3</v>
      </c>
      <c r="T25" s="137">
        <v>6</v>
      </c>
      <c r="U25" s="138">
        <v>0.8</v>
      </c>
      <c r="V25" s="14"/>
      <c r="Y25" s="124"/>
      <c r="AG25" s="195"/>
      <c r="AH25" s="195"/>
      <c r="AI25" s="195"/>
      <c r="AJ25" s="195"/>
    </row>
    <row r="26" spans="2:36" s="8" customFormat="1" ht="12.75" customHeight="1">
      <c r="B26" s="13"/>
      <c r="C26" s="133" t="s">
        <v>38</v>
      </c>
      <c r="D26" s="134">
        <v>4</v>
      </c>
      <c r="E26" s="135">
        <v>15</v>
      </c>
      <c r="F26" s="137">
        <v>19</v>
      </c>
      <c r="G26" s="170">
        <v>2.4</v>
      </c>
      <c r="H26" s="134">
        <v>2</v>
      </c>
      <c r="I26" s="135">
        <v>9</v>
      </c>
      <c r="J26" s="137">
        <v>11</v>
      </c>
      <c r="K26" s="170">
        <v>1.4</v>
      </c>
      <c r="L26" s="182"/>
      <c r="M26" s="177" t="s">
        <v>68</v>
      </c>
      <c r="N26" s="134">
        <v>0</v>
      </c>
      <c r="O26" s="135">
        <v>7</v>
      </c>
      <c r="P26" s="137">
        <v>7</v>
      </c>
      <c r="Q26" s="138">
        <v>0.9</v>
      </c>
      <c r="R26" s="134">
        <v>0</v>
      </c>
      <c r="S26" s="135">
        <v>12</v>
      </c>
      <c r="T26" s="137">
        <v>12</v>
      </c>
      <c r="U26" s="138">
        <v>1.5</v>
      </c>
      <c r="V26" s="14"/>
      <c r="Y26" s="124"/>
      <c r="AG26" s="195"/>
      <c r="AH26" s="195"/>
      <c r="AI26" s="195"/>
      <c r="AJ26" s="195"/>
    </row>
    <row r="27" spans="2:36" s="8" customFormat="1" ht="12.75" customHeight="1">
      <c r="B27" s="13"/>
      <c r="C27" s="133" t="s">
        <v>39</v>
      </c>
      <c r="D27" s="134">
        <v>0</v>
      </c>
      <c r="E27" s="135">
        <v>20</v>
      </c>
      <c r="F27" s="137">
        <v>20</v>
      </c>
      <c r="G27" s="170">
        <v>2.6</v>
      </c>
      <c r="H27" s="134">
        <v>2</v>
      </c>
      <c r="I27" s="135">
        <v>21</v>
      </c>
      <c r="J27" s="137">
        <v>23</v>
      </c>
      <c r="K27" s="170">
        <v>2.9</v>
      </c>
      <c r="L27" s="182"/>
      <c r="M27" s="177" t="s">
        <v>69</v>
      </c>
      <c r="N27" s="134">
        <v>2</v>
      </c>
      <c r="O27" s="135">
        <v>3</v>
      </c>
      <c r="P27" s="137">
        <v>5</v>
      </c>
      <c r="Q27" s="138">
        <v>0.6</v>
      </c>
      <c r="R27" s="134">
        <v>3</v>
      </c>
      <c r="S27" s="135">
        <v>9</v>
      </c>
      <c r="T27" s="137">
        <v>12</v>
      </c>
      <c r="U27" s="138">
        <v>1.5</v>
      </c>
      <c r="V27" s="14"/>
      <c r="Y27" s="124"/>
      <c r="AG27" s="195"/>
      <c r="AH27" s="195"/>
      <c r="AI27" s="195"/>
      <c r="AJ27" s="195"/>
    </row>
    <row r="28" spans="2:36" s="8" customFormat="1" ht="12.75" customHeight="1">
      <c r="B28" s="13"/>
      <c r="C28" s="133" t="s">
        <v>40</v>
      </c>
      <c r="D28" s="134">
        <v>3</v>
      </c>
      <c r="E28" s="135">
        <v>11</v>
      </c>
      <c r="F28" s="137">
        <v>14</v>
      </c>
      <c r="G28" s="170">
        <v>1.8</v>
      </c>
      <c r="H28" s="134">
        <v>1</v>
      </c>
      <c r="I28" s="135">
        <v>7</v>
      </c>
      <c r="J28" s="137">
        <v>8</v>
      </c>
      <c r="K28" s="170">
        <v>1</v>
      </c>
      <c r="L28" s="182"/>
      <c r="M28" s="177" t="s">
        <v>70</v>
      </c>
      <c r="N28" s="134">
        <v>0</v>
      </c>
      <c r="O28" s="135">
        <v>7</v>
      </c>
      <c r="P28" s="137">
        <v>7</v>
      </c>
      <c r="Q28" s="138">
        <v>0.9</v>
      </c>
      <c r="R28" s="134">
        <v>0</v>
      </c>
      <c r="S28" s="135">
        <v>6</v>
      </c>
      <c r="T28" s="137">
        <v>6</v>
      </c>
      <c r="U28" s="138">
        <v>0.8</v>
      </c>
      <c r="V28" s="14"/>
      <c r="Y28" s="124"/>
      <c r="AG28" s="195"/>
      <c r="AH28" s="195"/>
      <c r="AI28" s="195"/>
      <c r="AJ28" s="195"/>
    </row>
    <row r="29" spans="2:36" s="8" customFormat="1" ht="12.75" customHeight="1">
      <c r="B29" s="13"/>
      <c r="C29" s="139" t="s">
        <v>264</v>
      </c>
      <c r="D29" s="140">
        <v>2</v>
      </c>
      <c r="E29" s="141">
        <v>20</v>
      </c>
      <c r="F29" s="143">
        <v>22</v>
      </c>
      <c r="G29" s="171">
        <v>2.8</v>
      </c>
      <c r="H29" s="140">
        <v>5</v>
      </c>
      <c r="I29" s="141">
        <v>6</v>
      </c>
      <c r="J29" s="143">
        <v>11</v>
      </c>
      <c r="K29" s="171">
        <v>1.4</v>
      </c>
      <c r="L29" s="182"/>
      <c r="M29" s="178" t="s">
        <v>265</v>
      </c>
      <c r="N29" s="140">
        <v>1</v>
      </c>
      <c r="O29" s="141">
        <v>4</v>
      </c>
      <c r="P29" s="143">
        <v>5</v>
      </c>
      <c r="Q29" s="144">
        <v>0.6</v>
      </c>
      <c r="R29" s="140">
        <v>0</v>
      </c>
      <c r="S29" s="141">
        <v>13</v>
      </c>
      <c r="T29" s="143">
        <v>13</v>
      </c>
      <c r="U29" s="144">
        <v>1.6</v>
      </c>
      <c r="V29" s="14"/>
      <c r="Y29" s="124"/>
    </row>
    <row r="30" spans="2:36" s="8" customFormat="1" ht="13.5" customHeight="1">
      <c r="B30" s="13"/>
      <c r="C30" s="125" t="s">
        <v>29</v>
      </c>
      <c r="D30" s="78">
        <v>14</v>
      </c>
      <c r="E30" s="79">
        <v>140</v>
      </c>
      <c r="F30" s="85">
        <v>154</v>
      </c>
      <c r="G30" s="172">
        <v>19.7</v>
      </c>
      <c r="H30" s="78">
        <v>13</v>
      </c>
      <c r="I30" s="79">
        <v>80</v>
      </c>
      <c r="J30" s="85">
        <v>93</v>
      </c>
      <c r="K30" s="172">
        <v>11.7</v>
      </c>
      <c r="L30" s="183"/>
      <c r="M30" s="179" t="s">
        <v>29</v>
      </c>
      <c r="N30" s="78">
        <v>3</v>
      </c>
      <c r="O30" s="79">
        <v>31</v>
      </c>
      <c r="P30" s="85">
        <v>34</v>
      </c>
      <c r="Q30" s="80">
        <v>4.3</v>
      </c>
      <c r="R30" s="78">
        <v>6</v>
      </c>
      <c r="S30" s="79">
        <v>52</v>
      </c>
      <c r="T30" s="85">
        <v>58</v>
      </c>
      <c r="U30" s="80">
        <v>7.3</v>
      </c>
      <c r="V30" s="14"/>
      <c r="Y30" s="124"/>
    </row>
    <row r="31" spans="2:36" s="8" customFormat="1" ht="12.75" customHeight="1">
      <c r="B31" s="13"/>
      <c r="C31" s="126" t="s">
        <v>41</v>
      </c>
      <c r="D31" s="127">
        <v>3</v>
      </c>
      <c r="E31" s="128">
        <v>14</v>
      </c>
      <c r="F31" s="130">
        <v>17</v>
      </c>
      <c r="G31" s="169">
        <v>2.2000000000000002</v>
      </c>
      <c r="H31" s="127">
        <v>0</v>
      </c>
      <c r="I31" s="128">
        <v>5</v>
      </c>
      <c r="J31" s="130">
        <v>5</v>
      </c>
      <c r="K31" s="169">
        <v>0.6</v>
      </c>
      <c r="L31" s="181"/>
      <c r="M31" s="176" t="s">
        <v>71</v>
      </c>
      <c r="N31" s="127">
        <v>2</v>
      </c>
      <c r="O31" s="128">
        <v>4</v>
      </c>
      <c r="P31" s="130">
        <v>6</v>
      </c>
      <c r="Q31" s="132">
        <v>0.8</v>
      </c>
      <c r="R31" s="127">
        <v>1</v>
      </c>
      <c r="S31" s="128">
        <v>8</v>
      </c>
      <c r="T31" s="130">
        <v>9</v>
      </c>
      <c r="U31" s="132">
        <v>1.1000000000000001</v>
      </c>
      <c r="V31" s="14"/>
      <c r="Y31" s="124"/>
      <c r="AG31" s="271"/>
      <c r="AH31" s="271"/>
    </row>
    <row r="32" spans="2:36" s="8" customFormat="1" ht="12.75" customHeight="1">
      <c r="B32" s="13"/>
      <c r="C32" s="133" t="s">
        <v>42</v>
      </c>
      <c r="D32" s="134">
        <v>0</v>
      </c>
      <c r="E32" s="135">
        <v>13</v>
      </c>
      <c r="F32" s="137">
        <v>13</v>
      </c>
      <c r="G32" s="170">
        <v>1.7</v>
      </c>
      <c r="H32" s="134">
        <v>0</v>
      </c>
      <c r="I32" s="135">
        <v>7</v>
      </c>
      <c r="J32" s="137">
        <v>7</v>
      </c>
      <c r="K32" s="170">
        <v>0.9</v>
      </c>
      <c r="L32" s="182"/>
      <c r="M32" s="177" t="s">
        <v>72</v>
      </c>
      <c r="N32" s="134">
        <v>1</v>
      </c>
      <c r="O32" s="135">
        <v>4</v>
      </c>
      <c r="P32" s="137">
        <v>5</v>
      </c>
      <c r="Q32" s="138">
        <v>0.6</v>
      </c>
      <c r="R32" s="134">
        <v>2</v>
      </c>
      <c r="S32" s="135">
        <v>12</v>
      </c>
      <c r="T32" s="137">
        <v>14</v>
      </c>
      <c r="U32" s="138">
        <v>1.8</v>
      </c>
      <c r="V32" s="14"/>
      <c r="Y32" s="124"/>
      <c r="AG32" s="271"/>
      <c r="AH32" s="271"/>
    </row>
    <row r="33" spans="2:34" s="8" customFormat="1" ht="12.75" customHeight="1">
      <c r="B33" s="13"/>
      <c r="C33" s="133" t="s">
        <v>43</v>
      </c>
      <c r="D33" s="134">
        <v>0</v>
      </c>
      <c r="E33" s="135">
        <v>7</v>
      </c>
      <c r="F33" s="137">
        <v>7</v>
      </c>
      <c r="G33" s="170">
        <v>0.9</v>
      </c>
      <c r="H33" s="134">
        <v>2</v>
      </c>
      <c r="I33" s="135">
        <v>9</v>
      </c>
      <c r="J33" s="137">
        <v>11</v>
      </c>
      <c r="K33" s="170">
        <v>1.4</v>
      </c>
      <c r="L33" s="182"/>
      <c r="M33" s="177" t="s">
        <v>73</v>
      </c>
      <c r="N33" s="134">
        <v>3</v>
      </c>
      <c r="O33" s="135">
        <v>8</v>
      </c>
      <c r="P33" s="137">
        <v>11</v>
      </c>
      <c r="Q33" s="138">
        <v>1.4</v>
      </c>
      <c r="R33" s="134">
        <v>0</v>
      </c>
      <c r="S33" s="135">
        <v>11</v>
      </c>
      <c r="T33" s="137">
        <v>11</v>
      </c>
      <c r="U33" s="138">
        <v>1.4</v>
      </c>
      <c r="V33" s="14"/>
      <c r="Y33" s="124"/>
      <c r="AG33" s="271"/>
      <c r="AH33" s="271"/>
    </row>
    <row r="34" spans="2:34" s="8" customFormat="1" ht="12.75" customHeight="1">
      <c r="B34" s="13"/>
      <c r="C34" s="133" t="s">
        <v>44</v>
      </c>
      <c r="D34" s="134">
        <v>2</v>
      </c>
      <c r="E34" s="135">
        <v>10</v>
      </c>
      <c r="F34" s="137">
        <v>12</v>
      </c>
      <c r="G34" s="170">
        <v>1.5</v>
      </c>
      <c r="H34" s="134">
        <v>0</v>
      </c>
      <c r="I34" s="135">
        <v>7</v>
      </c>
      <c r="J34" s="137">
        <v>7</v>
      </c>
      <c r="K34" s="170">
        <v>0.9</v>
      </c>
      <c r="L34" s="182"/>
      <c r="M34" s="177" t="s">
        <v>74</v>
      </c>
      <c r="N34" s="134">
        <v>1</v>
      </c>
      <c r="O34" s="135">
        <v>12</v>
      </c>
      <c r="P34" s="137">
        <v>13</v>
      </c>
      <c r="Q34" s="138">
        <v>1.7</v>
      </c>
      <c r="R34" s="134">
        <v>1</v>
      </c>
      <c r="S34" s="135">
        <v>10</v>
      </c>
      <c r="T34" s="137">
        <v>11</v>
      </c>
      <c r="U34" s="138">
        <v>1.4</v>
      </c>
      <c r="V34" s="14"/>
      <c r="Y34" s="124"/>
      <c r="AG34" s="271"/>
      <c r="AH34" s="271"/>
    </row>
    <row r="35" spans="2:34" s="8" customFormat="1" ht="12.75" customHeight="1">
      <c r="B35" s="13"/>
      <c r="C35" s="133" t="s">
        <v>45</v>
      </c>
      <c r="D35" s="134">
        <v>1</v>
      </c>
      <c r="E35" s="135">
        <v>10</v>
      </c>
      <c r="F35" s="137">
        <v>11</v>
      </c>
      <c r="G35" s="170">
        <v>1.4</v>
      </c>
      <c r="H35" s="134">
        <v>0</v>
      </c>
      <c r="I35" s="135">
        <v>4</v>
      </c>
      <c r="J35" s="137">
        <v>4</v>
      </c>
      <c r="K35" s="170">
        <v>0.5</v>
      </c>
      <c r="L35" s="182"/>
      <c r="M35" s="177" t="s">
        <v>266</v>
      </c>
      <c r="N35" s="134">
        <v>4</v>
      </c>
      <c r="O35" s="135">
        <v>3</v>
      </c>
      <c r="P35" s="137">
        <v>7</v>
      </c>
      <c r="Q35" s="138">
        <v>0.9</v>
      </c>
      <c r="R35" s="134">
        <v>0</v>
      </c>
      <c r="S35" s="135">
        <v>10</v>
      </c>
      <c r="T35" s="137">
        <v>10</v>
      </c>
      <c r="U35" s="138">
        <v>1.3</v>
      </c>
      <c r="V35" s="14"/>
      <c r="Y35" s="124"/>
      <c r="AG35" s="271"/>
      <c r="AH35" s="271"/>
    </row>
    <row r="36" spans="2:34" s="8" customFormat="1" ht="12.75" customHeight="1">
      <c r="B36" s="13"/>
      <c r="C36" s="139" t="s">
        <v>267</v>
      </c>
      <c r="D36" s="140">
        <v>2</v>
      </c>
      <c r="E36" s="141">
        <v>7</v>
      </c>
      <c r="F36" s="143">
        <v>9</v>
      </c>
      <c r="G36" s="171">
        <v>1.2</v>
      </c>
      <c r="H36" s="140">
        <v>0</v>
      </c>
      <c r="I36" s="141">
        <v>4</v>
      </c>
      <c r="J36" s="143">
        <v>4</v>
      </c>
      <c r="K36" s="171">
        <v>0.5</v>
      </c>
      <c r="L36" s="182"/>
      <c r="M36" s="178" t="s">
        <v>268</v>
      </c>
      <c r="N36" s="140">
        <v>2</v>
      </c>
      <c r="O36" s="141">
        <v>12</v>
      </c>
      <c r="P36" s="143">
        <v>14</v>
      </c>
      <c r="Q36" s="144">
        <v>1.8</v>
      </c>
      <c r="R36" s="140">
        <v>4</v>
      </c>
      <c r="S36" s="141">
        <v>14</v>
      </c>
      <c r="T36" s="143">
        <v>18</v>
      </c>
      <c r="U36" s="144">
        <v>2.2999999999999998</v>
      </c>
      <c r="V36" s="14"/>
      <c r="Y36" s="124"/>
      <c r="AG36" s="271"/>
      <c r="AH36" s="271"/>
    </row>
    <row r="37" spans="2:34" s="8" customFormat="1" ht="13.5" customHeight="1">
      <c r="B37" s="13"/>
      <c r="C37" s="125" t="s">
        <v>29</v>
      </c>
      <c r="D37" s="78">
        <v>8</v>
      </c>
      <c r="E37" s="79">
        <v>61</v>
      </c>
      <c r="F37" s="85">
        <v>69</v>
      </c>
      <c r="G37" s="172">
        <v>8.8000000000000007</v>
      </c>
      <c r="H37" s="78">
        <v>2</v>
      </c>
      <c r="I37" s="79">
        <v>36</v>
      </c>
      <c r="J37" s="85">
        <v>38</v>
      </c>
      <c r="K37" s="172">
        <v>4.8</v>
      </c>
      <c r="L37" s="183"/>
      <c r="M37" s="179" t="s">
        <v>29</v>
      </c>
      <c r="N37" s="78">
        <v>13</v>
      </c>
      <c r="O37" s="79">
        <v>43</v>
      </c>
      <c r="P37" s="85">
        <v>56</v>
      </c>
      <c r="Q37" s="80">
        <v>7.2</v>
      </c>
      <c r="R37" s="78">
        <v>8</v>
      </c>
      <c r="S37" s="79">
        <v>65</v>
      </c>
      <c r="T37" s="85">
        <v>73</v>
      </c>
      <c r="U37" s="80">
        <v>9.1999999999999993</v>
      </c>
      <c r="V37" s="14"/>
      <c r="Y37" s="124"/>
      <c r="AG37" s="271"/>
      <c r="AH37" s="271"/>
    </row>
    <row r="38" spans="2:34" s="8" customFormat="1" ht="12.75" customHeight="1">
      <c r="B38" s="13"/>
      <c r="C38" s="126" t="s">
        <v>46</v>
      </c>
      <c r="D38" s="127">
        <v>0</v>
      </c>
      <c r="E38" s="128">
        <v>4</v>
      </c>
      <c r="F38" s="130">
        <v>4</v>
      </c>
      <c r="G38" s="169">
        <v>0.5</v>
      </c>
      <c r="H38" s="127">
        <v>0</v>
      </c>
      <c r="I38" s="128">
        <v>2</v>
      </c>
      <c r="J38" s="130">
        <v>2</v>
      </c>
      <c r="K38" s="169">
        <v>0.3</v>
      </c>
      <c r="L38" s="181"/>
      <c r="M38" s="176" t="s">
        <v>75</v>
      </c>
      <c r="N38" s="127">
        <v>1</v>
      </c>
      <c r="O38" s="128">
        <v>5</v>
      </c>
      <c r="P38" s="130">
        <v>6</v>
      </c>
      <c r="Q38" s="132">
        <v>0.8</v>
      </c>
      <c r="R38" s="127">
        <v>0</v>
      </c>
      <c r="S38" s="128">
        <v>10</v>
      </c>
      <c r="T38" s="130">
        <v>10</v>
      </c>
      <c r="U38" s="132">
        <v>1.3</v>
      </c>
      <c r="V38" s="14"/>
      <c r="Y38" s="124"/>
      <c r="AG38" s="271"/>
      <c r="AH38" s="271"/>
    </row>
    <row r="39" spans="2:34" s="8" customFormat="1" ht="12.75" customHeight="1">
      <c r="B39" s="13"/>
      <c r="C39" s="133" t="s">
        <v>47</v>
      </c>
      <c r="D39" s="134">
        <v>0</v>
      </c>
      <c r="E39" s="135">
        <v>4</v>
      </c>
      <c r="F39" s="137">
        <v>4</v>
      </c>
      <c r="G39" s="170">
        <v>0.5</v>
      </c>
      <c r="H39" s="134">
        <v>1</v>
      </c>
      <c r="I39" s="135">
        <v>11</v>
      </c>
      <c r="J39" s="137">
        <v>12</v>
      </c>
      <c r="K39" s="170">
        <v>1.5</v>
      </c>
      <c r="L39" s="182"/>
      <c r="M39" s="177" t="s">
        <v>76</v>
      </c>
      <c r="N39" s="134">
        <v>0</v>
      </c>
      <c r="O39" s="135">
        <v>19</v>
      </c>
      <c r="P39" s="137">
        <v>19</v>
      </c>
      <c r="Q39" s="138">
        <v>2.4</v>
      </c>
      <c r="R39" s="134">
        <v>4</v>
      </c>
      <c r="S39" s="135">
        <v>13</v>
      </c>
      <c r="T39" s="137">
        <v>17</v>
      </c>
      <c r="U39" s="138">
        <v>2.1</v>
      </c>
      <c r="V39" s="14"/>
      <c r="Y39" s="124"/>
      <c r="AG39" s="271"/>
      <c r="AH39" s="271"/>
    </row>
    <row r="40" spans="2:34" s="8" customFormat="1" ht="12.75" customHeight="1">
      <c r="B40" s="13"/>
      <c r="C40" s="133" t="s">
        <v>48</v>
      </c>
      <c r="D40" s="134">
        <v>1</v>
      </c>
      <c r="E40" s="135">
        <v>4</v>
      </c>
      <c r="F40" s="137">
        <v>5</v>
      </c>
      <c r="G40" s="170">
        <v>0.6</v>
      </c>
      <c r="H40" s="134">
        <v>1</v>
      </c>
      <c r="I40" s="135">
        <v>7</v>
      </c>
      <c r="J40" s="137">
        <v>8</v>
      </c>
      <c r="K40" s="170">
        <v>1</v>
      </c>
      <c r="L40" s="182"/>
      <c r="M40" s="177" t="s">
        <v>77</v>
      </c>
      <c r="N40" s="134">
        <v>0</v>
      </c>
      <c r="O40" s="135">
        <v>8</v>
      </c>
      <c r="P40" s="137">
        <v>8</v>
      </c>
      <c r="Q40" s="138">
        <v>1</v>
      </c>
      <c r="R40" s="134">
        <v>1</v>
      </c>
      <c r="S40" s="135">
        <v>10</v>
      </c>
      <c r="T40" s="137">
        <v>11</v>
      </c>
      <c r="U40" s="138">
        <v>1.4</v>
      </c>
      <c r="V40" s="14"/>
      <c r="Y40" s="124"/>
      <c r="AG40" s="271"/>
      <c r="AH40" s="271"/>
    </row>
    <row r="41" spans="2:34" s="8" customFormat="1" ht="12.75" customHeight="1">
      <c r="B41" s="13"/>
      <c r="C41" s="133" t="s">
        <v>49</v>
      </c>
      <c r="D41" s="134">
        <v>2</v>
      </c>
      <c r="E41" s="135">
        <v>11</v>
      </c>
      <c r="F41" s="137">
        <v>13</v>
      </c>
      <c r="G41" s="170">
        <v>1.7</v>
      </c>
      <c r="H41" s="134">
        <v>1</v>
      </c>
      <c r="I41" s="135">
        <v>6</v>
      </c>
      <c r="J41" s="137">
        <v>7</v>
      </c>
      <c r="K41" s="170">
        <v>0.9</v>
      </c>
      <c r="L41" s="182"/>
      <c r="M41" s="177" t="s">
        <v>78</v>
      </c>
      <c r="N41" s="134">
        <v>2</v>
      </c>
      <c r="O41" s="135">
        <v>14</v>
      </c>
      <c r="P41" s="137">
        <v>16</v>
      </c>
      <c r="Q41" s="138">
        <v>2</v>
      </c>
      <c r="R41" s="134">
        <v>0</v>
      </c>
      <c r="S41" s="135">
        <v>18</v>
      </c>
      <c r="T41" s="137">
        <v>18</v>
      </c>
      <c r="U41" s="138">
        <v>2.2999999999999998</v>
      </c>
      <c r="V41" s="14"/>
      <c r="Y41" s="124"/>
      <c r="AG41" s="271"/>
      <c r="AH41" s="271"/>
    </row>
    <row r="42" spans="2:34" s="8" customFormat="1" ht="12.75" customHeight="1">
      <c r="B42" s="13"/>
      <c r="C42" s="133" t="s">
        <v>50</v>
      </c>
      <c r="D42" s="134">
        <v>0</v>
      </c>
      <c r="E42" s="135">
        <v>3</v>
      </c>
      <c r="F42" s="137">
        <v>3</v>
      </c>
      <c r="G42" s="170">
        <v>0.4</v>
      </c>
      <c r="H42" s="134">
        <v>0</v>
      </c>
      <c r="I42" s="135">
        <v>10</v>
      </c>
      <c r="J42" s="137">
        <v>10</v>
      </c>
      <c r="K42" s="170">
        <v>1.3</v>
      </c>
      <c r="L42" s="182"/>
      <c r="M42" s="177" t="s">
        <v>79</v>
      </c>
      <c r="N42" s="134">
        <v>0</v>
      </c>
      <c r="O42" s="135">
        <v>17</v>
      </c>
      <c r="P42" s="137">
        <v>17</v>
      </c>
      <c r="Q42" s="138">
        <v>2.2000000000000002</v>
      </c>
      <c r="R42" s="134">
        <v>0</v>
      </c>
      <c r="S42" s="135">
        <v>23</v>
      </c>
      <c r="T42" s="137">
        <v>23</v>
      </c>
      <c r="U42" s="138">
        <v>2.9</v>
      </c>
      <c r="V42" s="14"/>
      <c r="Y42" s="124"/>
      <c r="AG42" s="271"/>
      <c r="AH42" s="271"/>
    </row>
    <row r="43" spans="2:34" s="8" customFormat="1" ht="12.75" customHeight="1">
      <c r="B43" s="13"/>
      <c r="C43" s="139" t="s">
        <v>269</v>
      </c>
      <c r="D43" s="140">
        <v>0</v>
      </c>
      <c r="E43" s="141">
        <v>10</v>
      </c>
      <c r="F43" s="143">
        <v>10</v>
      </c>
      <c r="G43" s="171">
        <v>1.3</v>
      </c>
      <c r="H43" s="140">
        <v>0</v>
      </c>
      <c r="I43" s="141">
        <v>3</v>
      </c>
      <c r="J43" s="143">
        <v>3</v>
      </c>
      <c r="K43" s="171">
        <v>0.4</v>
      </c>
      <c r="L43" s="182"/>
      <c r="M43" s="178" t="s">
        <v>270</v>
      </c>
      <c r="N43" s="140">
        <v>1</v>
      </c>
      <c r="O43" s="141">
        <v>14</v>
      </c>
      <c r="P43" s="143">
        <v>15</v>
      </c>
      <c r="Q43" s="144">
        <v>1.9</v>
      </c>
      <c r="R43" s="140">
        <v>3</v>
      </c>
      <c r="S43" s="141">
        <v>12</v>
      </c>
      <c r="T43" s="143">
        <v>15</v>
      </c>
      <c r="U43" s="144">
        <v>1.9</v>
      </c>
      <c r="V43" s="14"/>
      <c r="Y43" s="124"/>
    </row>
    <row r="44" spans="2:34" s="8" customFormat="1" ht="13.5" customHeight="1">
      <c r="B44" s="13"/>
      <c r="C44" s="125" t="s">
        <v>29</v>
      </c>
      <c r="D44" s="78">
        <v>3</v>
      </c>
      <c r="E44" s="79">
        <v>36</v>
      </c>
      <c r="F44" s="85">
        <v>39</v>
      </c>
      <c r="G44" s="172">
        <v>5</v>
      </c>
      <c r="H44" s="78">
        <v>3</v>
      </c>
      <c r="I44" s="79">
        <v>39</v>
      </c>
      <c r="J44" s="85">
        <v>42</v>
      </c>
      <c r="K44" s="172">
        <v>5.3</v>
      </c>
      <c r="L44" s="183"/>
      <c r="M44" s="179" t="s">
        <v>29</v>
      </c>
      <c r="N44" s="78">
        <v>4</v>
      </c>
      <c r="O44" s="79">
        <v>77</v>
      </c>
      <c r="P44" s="85">
        <v>81</v>
      </c>
      <c r="Q44" s="80">
        <v>10.4</v>
      </c>
      <c r="R44" s="78">
        <v>8</v>
      </c>
      <c r="S44" s="79">
        <v>86</v>
      </c>
      <c r="T44" s="85">
        <v>94</v>
      </c>
      <c r="U44" s="80">
        <v>11.8</v>
      </c>
      <c r="V44" s="14"/>
      <c r="Y44" s="124"/>
    </row>
    <row r="45" spans="2:34" s="8" customFormat="1" ht="12.75" customHeight="1">
      <c r="B45" s="13"/>
      <c r="C45" s="126" t="s">
        <v>51</v>
      </c>
      <c r="D45" s="127">
        <v>1</v>
      </c>
      <c r="E45" s="128">
        <v>12</v>
      </c>
      <c r="F45" s="130">
        <v>13</v>
      </c>
      <c r="G45" s="169">
        <v>1.7</v>
      </c>
      <c r="H45" s="127">
        <v>0</v>
      </c>
      <c r="I45" s="128">
        <v>7</v>
      </c>
      <c r="J45" s="130">
        <v>7</v>
      </c>
      <c r="K45" s="169">
        <v>0.9</v>
      </c>
      <c r="L45" s="181"/>
      <c r="M45" s="176" t="s">
        <v>80</v>
      </c>
      <c r="N45" s="127">
        <v>2</v>
      </c>
      <c r="O45" s="128">
        <v>6</v>
      </c>
      <c r="P45" s="130">
        <v>8</v>
      </c>
      <c r="Q45" s="132">
        <v>1</v>
      </c>
      <c r="R45" s="127">
        <v>5</v>
      </c>
      <c r="S45" s="128">
        <v>12</v>
      </c>
      <c r="T45" s="130">
        <v>17</v>
      </c>
      <c r="U45" s="132">
        <v>2.1</v>
      </c>
      <c r="V45" s="14"/>
      <c r="Y45" s="124"/>
    </row>
    <row r="46" spans="2:34" s="8" customFormat="1" ht="12.75" customHeight="1">
      <c r="B46" s="13"/>
      <c r="C46" s="133" t="s">
        <v>52</v>
      </c>
      <c r="D46" s="134">
        <v>5</v>
      </c>
      <c r="E46" s="135">
        <v>9</v>
      </c>
      <c r="F46" s="137">
        <v>14</v>
      </c>
      <c r="G46" s="170">
        <v>1.8</v>
      </c>
      <c r="H46" s="134">
        <v>2</v>
      </c>
      <c r="I46" s="135">
        <v>8</v>
      </c>
      <c r="J46" s="137">
        <v>10</v>
      </c>
      <c r="K46" s="170">
        <v>1.3</v>
      </c>
      <c r="L46" s="182"/>
      <c r="M46" s="177" t="s">
        <v>81</v>
      </c>
      <c r="N46" s="134">
        <v>0</v>
      </c>
      <c r="O46" s="135">
        <v>12</v>
      </c>
      <c r="P46" s="137">
        <v>12</v>
      </c>
      <c r="Q46" s="138">
        <v>1.5</v>
      </c>
      <c r="R46" s="134">
        <v>1</v>
      </c>
      <c r="S46" s="135">
        <v>10</v>
      </c>
      <c r="T46" s="137">
        <v>11</v>
      </c>
      <c r="U46" s="138">
        <v>1.4</v>
      </c>
      <c r="V46" s="14"/>
      <c r="Y46" s="124"/>
    </row>
    <row r="47" spans="2:34" s="8" customFormat="1" ht="12.75" customHeight="1">
      <c r="B47" s="13"/>
      <c r="C47" s="133" t="s">
        <v>53</v>
      </c>
      <c r="D47" s="134">
        <v>1</v>
      </c>
      <c r="E47" s="135">
        <v>8</v>
      </c>
      <c r="F47" s="137">
        <v>9</v>
      </c>
      <c r="G47" s="170">
        <v>1.2</v>
      </c>
      <c r="H47" s="134">
        <v>0</v>
      </c>
      <c r="I47" s="135">
        <v>5</v>
      </c>
      <c r="J47" s="137">
        <v>5</v>
      </c>
      <c r="K47" s="170">
        <v>0.6</v>
      </c>
      <c r="L47" s="182"/>
      <c r="M47" s="177" t="s">
        <v>82</v>
      </c>
      <c r="N47" s="134">
        <v>1</v>
      </c>
      <c r="O47" s="135">
        <v>7</v>
      </c>
      <c r="P47" s="137">
        <v>8</v>
      </c>
      <c r="Q47" s="138">
        <v>1</v>
      </c>
      <c r="R47" s="134">
        <v>2</v>
      </c>
      <c r="S47" s="135">
        <v>11</v>
      </c>
      <c r="T47" s="137">
        <v>13</v>
      </c>
      <c r="U47" s="138">
        <v>1.6</v>
      </c>
      <c r="V47" s="14"/>
      <c r="Y47" s="124"/>
    </row>
    <row r="48" spans="2:34" s="8" customFormat="1" ht="12.75" customHeight="1">
      <c r="B48" s="13"/>
      <c r="C48" s="133" t="s">
        <v>54</v>
      </c>
      <c r="D48" s="134">
        <v>0</v>
      </c>
      <c r="E48" s="135">
        <v>6</v>
      </c>
      <c r="F48" s="137">
        <v>6</v>
      </c>
      <c r="G48" s="170">
        <v>0.8</v>
      </c>
      <c r="H48" s="134">
        <v>0</v>
      </c>
      <c r="I48" s="135">
        <v>7</v>
      </c>
      <c r="J48" s="137">
        <v>7</v>
      </c>
      <c r="K48" s="170">
        <v>0.9</v>
      </c>
      <c r="L48" s="182"/>
      <c r="M48" s="177" t="s">
        <v>83</v>
      </c>
      <c r="N48" s="134">
        <v>1</v>
      </c>
      <c r="O48" s="135">
        <v>8</v>
      </c>
      <c r="P48" s="137">
        <v>9</v>
      </c>
      <c r="Q48" s="138">
        <v>1.2</v>
      </c>
      <c r="R48" s="134">
        <v>4</v>
      </c>
      <c r="S48" s="135">
        <v>11</v>
      </c>
      <c r="T48" s="137">
        <v>15</v>
      </c>
      <c r="U48" s="138">
        <v>1.9</v>
      </c>
      <c r="V48" s="14"/>
      <c r="Y48" s="124"/>
    </row>
    <row r="49" spans="2:27" s="8" customFormat="1" ht="12.75" customHeight="1">
      <c r="B49" s="13"/>
      <c r="C49" s="133" t="s">
        <v>55</v>
      </c>
      <c r="D49" s="134">
        <v>0</v>
      </c>
      <c r="E49" s="135">
        <v>3</v>
      </c>
      <c r="F49" s="137">
        <v>3</v>
      </c>
      <c r="G49" s="170">
        <v>0.4</v>
      </c>
      <c r="H49" s="134">
        <v>1</v>
      </c>
      <c r="I49" s="135">
        <v>8</v>
      </c>
      <c r="J49" s="137">
        <v>9</v>
      </c>
      <c r="K49" s="170">
        <v>1.1000000000000001</v>
      </c>
      <c r="L49" s="182"/>
      <c r="M49" s="177" t="s">
        <v>84</v>
      </c>
      <c r="N49" s="134">
        <v>2</v>
      </c>
      <c r="O49" s="135">
        <v>10</v>
      </c>
      <c r="P49" s="137">
        <v>12</v>
      </c>
      <c r="Q49" s="138">
        <v>1.5</v>
      </c>
      <c r="R49" s="134">
        <v>3</v>
      </c>
      <c r="S49" s="135">
        <v>16</v>
      </c>
      <c r="T49" s="137">
        <v>19</v>
      </c>
      <c r="U49" s="138">
        <v>2.4</v>
      </c>
      <c r="V49" s="14"/>
      <c r="Y49" s="124"/>
    </row>
    <row r="50" spans="2:27" s="8" customFormat="1" ht="12.75" customHeight="1">
      <c r="B50" s="13"/>
      <c r="C50" s="139" t="s">
        <v>271</v>
      </c>
      <c r="D50" s="140">
        <v>0</v>
      </c>
      <c r="E50" s="141">
        <v>9</v>
      </c>
      <c r="F50" s="143">
        <v>9</v>
      </c>
      <c r="G50" s="171">
        <v>1.2</v>
      </c>
      <c r="H50" s="140">
        <v>4</v>
      </c>
      <c r="I50" s="141">
        <v>6</v>
      </c>
      <c r="J50" s="143">
        <v>10</v>
      </c>
      <c r="K50" s="171">
        <v>1.3</v>
      </c>
      <c r="L50" s="182"/>
      <c r="M50" s="178" t="s">
        <v>272</v>
      </c>
      <c r="N50" s="140">
        <v>1</v>
      </c>
      <c r="O50" s="141">
        <v>5</v>
      </c>
      <c r="P50" s="143">
        <v>6</v>
      </c>
      <c r="Q50" s="144">
        <v>0.8</v>
      </c>
      <c r="R50" s="140">
        <v>2</v>
      </c>
      <c r="S50" s="141">
        <v>19</v>
      </c>
      <c r="T50" s="143">
        <v>21</v>
      </c>
      <c r="U50" s="144">
        <v>2.6</v>
      </c>
      <c r="V50" s="14"/>
      <c r="Y50" s="124"/>
    </row>
    <row r="51" spans="2:27" s="8" customFormat="1" ht="13.5" customHeight="1">
      <c r="B51" s="13"/>
      <c r="C51" s="125" t="s">
        <v>29</v>
      </c>
      <c r="D51" s="78">
        <v>7</v>
      </c>
      <c r="E51" s="79">
        <v>47</v>
      </c>
      <c r="F51" s="85">
        <v>54</v>
      </c>
      <c r="G51" s="172">
        <v>6.9</v>
      </c>
      <c r="H51" s="78">
        <v>7</v>
      </c>
      <c r="I51" s="79">
        <v>41</v>
      </c>
      <c r="J51" s="85">
        <v>48</v>
      </c>
      <c r="K51" s="172">
        <v>6</v>
      </c>
      <c r="L51" s="183"/>
      <c r="M51" s="179" t="s">
        <v>29</v>
      </c>
      <c r="N51" s="78">
        <v>7</v>
      </c>
      <c r="O51" s="79">
        <v>48</v>
      </c>
      <c r="P51" s="85">
        <v>55</v>
      </c>
      <c r="Q51" s="80">
        <v>7</v>
      </c>
      <c r="R51" s="78">
        <v>17</v>
      </c>
      <c r="S51" s="79">
        <v>79</v>
      </c>
      <c r="T51" s="85">
        <v>96</v>
      </c>
      <c r="U51" s="80">
        <v>12.1</v>
      </c>
      <c r="V51" s="14"/>
      <c r="Y51" s="124"/>
    </row>
    <row r="52" spans="2:27" s="8" customFormat="1" ht="12.75" customHeight="1">
      <c r="B52" s="13"/>
      <c r="C52" s="126" t="s">
        <v>56</v>
      </c>
      <c r="D52" s="127">
        <v>3</v>
      </c>
      <c r="E52" s="128">
        <v>8</v>
      </c>
      <c r="F52" s="130">
        <v>11</v>
      </c>
      <c r="G52" s="169">
        <v>1.4</v>
      </c>
      <c r="H52" s="127">
        <v>0</v>
      </c>
      <c r="I52" s="128">
        <v>5</v>
      </c>
      <c r="J52" s="130">
        <v>5</v>
      </c>
      <c r="K52" s="169">
        <v>0.6</v>
      </c>
      <c r="L52" s="181"/>
      <c r="M52" s="176" t="s">
        <v>85</v>
      </c>
      <c r="N52" s="127">
        <v>0</v>
      </c>
      <c r="O52" s="128">
        <v>6</v>
      </c>
      <c r="P52" s="130">
        <v>6</v>
      </c>
      <c r="Q52" s="132">
        <v>0.8</v>
      </c>
      <c r="R52" s="127">
        <v>4</v>
      </c>
      <c r="S52" s="128">
        <v>11</v>
      </c>
      <c r="T52" s="130">
        <v>15</v>
      </c>
      <c r="U52" s="132">
        <v>1.9</v>
      </c>
      <c r="V52" s="14"/>
      <c r="Y52" s="124"/>
    </row>
    <row r="53" spans="2:27" s="8" customFormat="1" ht="12.75" customHeight="1">
      <c r="B53" s="13"/>
      <c r="C53" s="133" t="s">
        <v>57</v>
      </c>
      <c r="D53" s="134">
        <v>1</v>
      </c>
      <c r="E53" s="135">
        <v>11</v>
      </c>
      <c r="F53" s="137">
        <v>12</v>
      </c>
      <c r="G53" s="170">
        <v>1.5</v>
      </c>
      <c r="H53" s="134">
        <v>2</v>
      </c>
      <c r="I53" s="135">
        <v>8</v>
      </c>
      <c r="J53" s="137">
        <v>10</v>
      </c>
      <c r="K53" s="170">
        <v>1.3</v>
      </c>
      <c r="L53" s="182"/>
      <c r="M53" s="177" t="s">
        <v>86</v>
      </c>
      <c r="N53" s="134">
        <v>5</v>
      </c>
      <c r="O53" s="135">
        <v>9</v>
      </c>
      <c r="P53" s="137">
        <v>14</v>
      </c>
      <c r="Q53" s="138">
        <v>1.8</v>
      </c>
      <c r="R53" s="134">
        <v>1</v>
      </c>
      <c r="S53" s="135">
        <v>15</v>
      </c>
      <c r="T53" s="137">
        <v>16</v>
      </c>
      <c r="U53" s="138">
        <v>2</v>
      </c>
      <c r="V53" s="14"/>
      <c r="Y53" s="124"/>
    </row>
    <row r="54" spans="2:27" s="8" customFormat="1" ht="12.75" customHeight="1">
      <c r="B54" s="13"/>
      <c r="C54" s="133" t="s">
        <v>58</v>
      </c>
      <c r="D54" s="134">
        <v>0</v>
      </c>
      <c r="E54" s="135">
        <v>9</v>
      </c>
      <c r="F54" s="137">
        <v>9</v>
      </c>
      <c r="G54" s="170">
        <v>1.2</v>
      </c>
      <c r="H54" s="134">
        <v>0</v>
      </c>
      <c r="I54" s="135">
        <v>7</v>
      </c>
      <c r="J54" s="137">
        <v>7</v>
      </c>
      <c r="K54" s="170">
        <v>0.9</v>
      </c>
      <c r="L54" s="182"/>
      <c r="M54" s="177" t="s">
        <v>87</v>
      </c>
      <c r="N54" s="134">
        <v>2</v>
      </c>
      <c r="O54" s="135">
        <v>15</v>
      </c>
      <c r="P54" s="137">
        <v>17</v>
      </c>
      <c r="Q54" s="138">
        <v>2.2000000000000002</v>
      </c>
      <c r="R54" s="134">
        <v>7</v>
      </c>
      <c r="S54" s="135">
        <v>12</v>
      </c>
      <c r="T54" s="137">
        <v>19</v>
      </c>
      <c r="U54" s="138">
        <v>2.4</v>
      </c>
      <c r="V54" s="14"/>
      <c r="Y54" s="124"/>
    </row>
    <row r="55" spans="2:27" s="8" customFormat="1" ht="12.75" customHeight="1">
      <c r="B55" s="13"/>
      <c r="C55" s="133" t="s">
        <v>59</v>
      </c>
      <c r="D55" s="134">
        <v>2</v>
      </c>
      <c r="E55" s="135">
        <v>4</v>
      </c>
      <c r="F55" s="137">
        <v>6</v>
      </c>
      <c r="G55" s="170">
        <v>0.8</v>
      </c>
      <c r="H55" s="134">
        <v>0</v>
      </c>
      <c r="I55" s="135">
        <v>4</v>
      </c>
      <c r="J55" s="137">
        <v>4</v>
      </c>
      <c r="K55" s="170">
        <v>0.5</v>
      </c>
      <c r="L55" s="182"/>
      <c r="M55" s="177" t="s">
        <v>88</v>
      </c>
      <c r="N55" s="134">
        <v>0</v>
      </c>
      <c r="O55" s="135">
        <v>5</v>
      </c>
      <c r="P55" s="137">
        <v>5</v>
      </c>
      <c r="Q55" s="138">
        <v>0.6</v>
      </c>
      <c r="R55" s="134">
        <v>7</v>
      </c>
      <c r="S55" s="135">
        <v>21</v>
      </c>
      <c r="T55" s="137">
        <v>28</v>
      </c>
      <c r="U55" s="138">
        <v>3.5</v>
      </c>
      <c r="V55" s="14"/>
      <c r="Y55" s="124"/>
    </row>
    <row r="56" spans="2:27" s="8" customFormat="1" ht="12.75" customHeight="1">
      <c r="B56" s="13"/>
      <c r="C56" s="133" t="s">
        <v>60</v>
      </c>
      <c r="D56" s="134">
        <v>0</v>
      </c>
      <c r="E56" s="135">
        <v>11</v>
      </c>
      <c r="F56" s="137">
        <v>11</v>
      </c>
      <c r="G56" s="170">
        <v>1.4</v>
      </c>
      <c r="H56" s="134">
        <v>1</v>
      </c>
      <c r="I56" s="135">
        <v>5</v>
      </c>
      <c r="J56" s="137">
        <v>6</v>
      </c>
      <c r="K56" s="170">
        <v>0.8</v>
      </c>
      <c r="L56" s="182"/>
      <c r="M56" s="177" t="s">
        <v>89</v>
      </c>
      <c r="N56" s="134">
        <v>0</v>
      </c>
      <c r="O56" s="135">
        <v>13</v>
      </c>
      <c r="P56" s="137">
        <v>13</v>
      </c>
      <c r="Q56" s="138">
        <v>1.7</v>
      </c>
      <c r="R56" s="134">
        <v>1</v>
      </c>
      <c r="S56" s="135">
        <v>9</v>
      </c>
      <c r="T56" s="137">
        <v>10</v>
      </c>
      <c r="U56" s="138">
        <v>1.3</v>
      </c>
      <c r="V56" s="14"/>
      <c r="Y56" s="124"/>
    </row>
    <row r="57" spans="2:27" s="8" customFormat="1" ht="12.75" customHeight="1">
      <c r="B57" s="13"/>
      <c r="C57" s="139" t="s">
        <v>273</v>
      </c>
      <c r="D57" s="140">
        <v>1</v>
      </c>
      <c r="E57" s="141">
        <v>9</v>
      </c>
      <c r="F57" s="143">
        <v>10</v>
      </c>
      <c r="G57" s="171">
        <v>1.3</v>
      </c>
      <c r="H57" s="140">
        <v>1</v>
      </c>
      <c r="I57" s="141">
        <v>9</v>
      </c>
      <c r="J57" s="143">
        <v>10</v>
      </c>
      <c r="K57" s="171">
        <v>1.3</v>
      </c>
      <c r="L57" s="182"/>
      <c r="M57" s="178" t="s">
        <v>274</v>
      </c>
      <c r="N57" s="140">
        <v>0</v>
      </c>
      <c r="O57" s="141">
        <v>3</v>
      </c>
      <c r="P57" s="143">
        <v>3</v>
      </c>
      <c r="Q57" s="144">
        <v>0.4</v>
      </c>
      <c r="R57" s="140">
        <v>2</v>
      </c>
      <c r="S57" s="141">
        <v>8</v>
      </c>
      <c r="T57" s="143">
        <v>10</v>
      </c>
      <c r="U57" s="144">
        <v>1.3</v>
      </c>
      <c r="V57" s="14"/>
      <c r="Y57" s="124"/>
    </row>
    <row r="58" spans="2:27" s="8" customFormat="1" ht="13.5" customHeight="1">
      <c r="B58" s="13"/>
      <c r="C58" s="185" t="s">
        <v>29</v>
      </c>
      <c r="D58" s="186">
        <v>7</v>
      </c>
      <c r="E58" s="187">
        <v>52</v>
      </c>
      <c r="F58" s="189">
        <v>59</v>
      </c>
      <c r="G58" s="191">
        <v>7.5</v>
      </c>
      <c r="H58" s="186">
        <v>4</v>
      </c>
      <c r="I58" s="187">
        <v>38</v>
      </c>
      <c r="J58" s="189">
        <v>42</v>
      </c>
      <c r="K58" s="191">
        <v>5.3</v>
      </c>
      <c r="L58" s="183"/>
      <c r="M58" s="179" t="s">
        <v>29</v>
      </c>
      <c r="N58" s="78">
        <v>7</v>
      </c>
      <c r="O58" s="79">
        <v>51</v>
      </c>
      <c r="P58" s="85">
        <v>58</v>
      </c>
      <c r="Q58" s="80">
        <v>7.4</v>
      </c>
      <c r="R58" s="186">
        <v>22</v>
      </c>
      <c r="S58" s="187">
        <v>76</v>
      </c>
      <c r="T58" s="189">
        <v>98</v>
      </c>
      <c r="U58" s="80">
        <v>12.3</v>
      </c>
      <c r="V58" s="14"/>
      <c r="Y58" s="124"/>
    </row>
    <row r="59" spans="2:27" s="8" customFormat="1" ht="13.5" customHeight="1">
      <c r="B59" s="13"/>
      <c r="C59" s="192"/>
      <c r="D59" s="193"/>
      <c r="E59" s="193"/>
      <c r="F59" s="193"/>
      <c r="G59" s="194"/>
      <c r="H59" s="193"/>
      <c r="I59" s="193"/>
      <c r="J59" s="193"/>
      <c r="K59" s="194"/>
      <c r="L59" s="184"/>
      <c r="M59" s="180" t="s">
        <v>35</v>
      </c>
      <c r="N59" s="78">
        <v>96</v>
      </c>
      <c r="O59" s="79">
        <v>686</v>
      </c>
      <c r="P59" s="85">
        <v>782</v>
      </c>
      <c r="Q59" s="80">
        <v>100</v>
      </c>
      <c r="R59" s="78">
        <v>112</v>
      </c>
      <c r="S59" s="79">
        <v>683</v>
      </c>
      <c r="T59" s="85">
        <v>795</v>
      </c>
      <c r="U59" s="80">
        <v>100</v>
      </c>
      <c r="V59" s="14"/>
      <c r="Y59" s="124"/>
    </row>
    <row r="60" spans="2:27" s="8" customFormat="1" ht="6.75" customHeight="1">
      <c r="B60" s="16"/>
      <c r="C60" s="145"/>
      <c r="D60" s="146"/>
      <c r="E60" s="146"/>
      <c r="F60" s="146"/>
      <c r="G60" s="147"/>
      <c r="H60" s="146"/>
      <c r="I60" s="146"/>
      <c r="J60" s="146"/>
      <c r="K60" s="147"/>
      <c r="L60" s="147"/>
      <c r="M60" s="145"/>
      <c r="N60" s="146"/>
      <c r="O60" s="146"/>
      <c r="P60" s="146"/>
      <c r="Q60" s="147"/>
      <c r="R60" s="146"/>
      <c r="S60" s="146"/>
      <c r="T60" s="146"/>
      <c r="U60" s="147"/>
      <c r="V60" s="17"/>
      <c r="Y60" s="124"/>
    </row>
    <row r="61" spans="2:27">
      <c r="Z61" s="8"/>
      <c r="AA61" s="8"/>
    </row>
    <row r="62" spans="2:27">
      <c r="Z62" s="8"/>
      <c r="AA62" s="8"/>
    </row>
    <row r="63" spans="2:27">
      <c r="Z63" s="8"/>
      <c r="AA63" s="8"/>
    </row>
    <row r="64" spans="2:27">
      <c r="Z64" s="8"/>
      <c r="AA64" s="8"/>
    </row>
    <row r="65" spans="26:27">
      <c r="Z65" s="8"/>
      <c r="AA65" s="8"/>
    </row>
  </sheetData>
  <mergeCells count="16">
    <mergeCell ref="T14:T15"/>
    <mergeCell ref="D13:G13"/>
    <mergeCell ref="H13:K13"/>
    <mergeCell ref="N13:Q13"/>
    <mergeCell ref="R13:U13"/>
    <mergeCell ref="D14:D15"/>
    <mergeCell ref="E14:E15"/>
    <mergeCell ref="F14:F15"/>
    <mergeCell ref="H14:H15"/>
    <mergeCell ref="I14:I15"/>
    <mergeCell ref="J14:J15"/>
    <mergeCell ref="N14:N15"/>
    <mergeCell ref="O14:O15"/>
    <mergeCell ref="P14:P15"/>
    <mergeCell ref="R14:R15"/>
    <mergeCell ref="S14:S15"/>
  </mergeCells>
  <phoneticPr fontId="3"/>
  <conditionalFormatting sqref="C13:C15 C16:E23 C58:E60 C30:E30 C37:E37 C44:E44 C51:E51 G14:G15 F16:G60 P17:P60 Q14:Q60 L13:L60 D13">
    <cfRule type="cellIs" dxfId="199" priority="100" stopIfTrue="1" operator="lessThan">
      <formula>0</formula>
    </cfRule>
  </conditionalFormatting>
  <conditionalFormatting sqref="D14 F14">
    <cfRule type="cellIs" dxfId="198" priority="99" stopIfTrue="1" operator="lessThan">
      <formula>0</formula>
    </cfRule>
  </conditionalFormatting>
  <conditionalFormatting sqref="E14">
    <cfRule type="cellIs" dxfId="197" priority="98" stopIfTrue="1" operator="lessThan">
      <formula>0</formula>
    </cfRule>
  </conditionalFormatting>
  <conditionalFormatting sqref="N23:O23">
    <cfRule type="cellIs" dxfId="196" priority="96" stopIfTrue="1" operator="lessThan">
      <formula>0</formula>
    </cfRule>
  </conditionalFormatting>
  <conditionalFormatting sqref="N59:O60">
    <cfRule type="cellIs" dxfId="195" priority="97" stopIfTrue="1" operator="lessThan">
      <formula>0</formula>
    </cfRule>
  </conditionalFormatting>
  <conditionalFormatting sqref="C24 C26 C28:C29">
    <cfRule type="cellIs" dxfId="194" priority="95" stopIfTrue="1" operator="lessThan">
      <formula>0</formula>
    </cfRule>
  </conditionalFormatting>
  <conditionalFormatting sqref="C31 C33 C35:C36">
    <cfRule type="cellIs" dxfId="193" priority="91" stopIfTrue="1" operator="lessThan">
      <formula>0</formula>
    </cfRule>
  </conditionalFormatting>
  <conditionalFormatting sqref="N30:O30">
    <cfRule type="cellIs" dxfId="192" priority="94" stopIfTrue="1" operator="lessThan">
      <formula>0</formula>
    </cfRule>
  </conditionalFormatting>
  <conditionalFormatting sqref="C25">
    <cfRule type="cellIs" dxfId="191" priority="93" stopIfTrue="1" operator="lessThan">
      <formula>0</formula>
    </cfRule>
  </conditionalFormatting>
  <conditionalFormatting sqref="C32">
    <cfRule type="cellIs" dxfId="190" priority="89" stopIfTrue="1" operator="lessThan">
      <formula>0</formula>
    </cfRule>
  </conditionalFormatting>
  <conditionalFormatting sqref="C27">
    <cfRule type="cellIs" dxfId="189" priority="92" stopIfTrue="1" operator="lessThan">
      <formula>0</formula>
    </cfRule>
  </conditionalFormatting>
  <conditionalFormatting sqref="C34">
    <cfRule type="cellIs" dxfId="188" priority="88" stopIfTrue="1" operator="lessThan">
      <formula>0</formula>
    </cfRule>
  </conditionalFormatting>
  <conditionalFormatting sqref="N37:O37">
    <cfRule type="cellIs" dxfId="187" priority="90" stopIfTrue="1" operator="lessThan">
      <formula>0</formula>
    </cfRule>
  </conditionalFormatting>
  <conditionalFormatting sqref="C38 C40 C42:C43">
    <cfRule type="cellIs" dxfId="186" priority="87" stopIfTrue="1" operator="lessThan">
      <formula>0</formula>
    </cfRule>
  </conditionalFormatting>
  <conditionalFormatting sqref="N44:O44">
    <cfRule type="cellIs" dxfId="185" priority="86" stopIfTrue="1" operator="lessThan">
      <formula>0</formula>
    </cfRule>
  </conditionalFormatting>
  <conditionalFormatting sqref="C39">
    <cfRule type="cellIs" dxfId="184" priority="85" stopIfTrue="1" operator="lessThan">
      <formula>0</formula>
    </cfRule>
  </conditionalFormatting>
  <conditionalFormatting sqref="C41">
    <cfRule type="cellIs" dxfId="183" priority="84" stopIfTrue="1" operator="lessThan">
      <formula>0</formula>
    </cfRule>
  </conditionalFormatting>
  <conditionalFormatting sqref="C45 C47 C49:C50">
    <cfRule type="cellIs" dxfId="182" priority="83" stopIfTrue="1" operator="lessThan">
      <formula>0</formula>
    </cfRule>
  </conditionalFormatting>
  <conditionalFormatting sqref="N51:O51">
    <cfRule type="cellIs" dxfId="181" priority="82" stopIfTrue="1" operator="lessThan">
      <formula>0</formula>
    </cfRule>
  </conditionalFormatting>
  <conditionalFormatting sqref="C46">
    <cfRule type="cellIs" dxfId="180" priority="81" stopIfTrue="1" operator="lessThan">
      <formula>0</formula>
    </cfRule>
  </conditionalFormatting>
  <conditionalFormatting sqref="C48">
    <cfRule type="cellIs" dxfId="179" priority="80" stopIfTrue="1" operator="lessThan">
      <formula>0</formula>
    </cfRule>
  </conditionalFormatting>
  <conditionalFormatting sqref="N58:O58">
    <cfRule type="cellIs" dxfId="178" priority="78" stopIfTrue="1" operator="lessThan">
      <formula>0</formula>
    </cfRule>
  </conditionalFormatting>
  <conditionalFormatting sqref="C52 C54 C56:C57">
    <cfRule type="cellIs" dxfId="177" priority="79" stopIfTrue="1" operator="lessThan">
      <formula>0</formula>
    </cfRule>
  </conditionalFormatting>
  <conditionalFormatting sqref="C53">
    <cfRule type="cellIs" dxfId="176" priority="77" stopIfTrue="1" operator="lessThan">
      <formula>0</formula>
    </cfRule>
  </conditionalFormatting>
  <conditionalFormatting sqref="C55">
    <cfRule type="cellIs" dxfId="175" priority="76" stopIfTrue="1" operator="lessThan">
      <formula>0</formula>
    </cfRule>
  </conditionalFormatting>
  <conditionalFormatting sqref="M14:M17 M19 M21:M22">
    <cfRule type="cellIs" dxfId="174" priority="75" stopIfTrue="1" operator="lessThan">
      <formula>0</formula>
    </cfRule>
  </conditionalFormatting>
  <conditionalFormatting sqref="M59:M60">
    <cfRule type="cellIs" dxfId="173" priority="74" stopIfTrue="1" operator="lessThan">
      <formula>0</formula>
    </cfRule>
  </conditionalFormatting>
  <conditionalFormatting sqref="M23">
    <cfRule type="cellIs" dxfId="172" priority="73" stopIfTrue="1" operator="lessThan">
      <formula>0</formula>
    </cfRule>
  </conditionalFormatting>
  <conditionalFormatting sqref="M18">
    <cfRule type="cellIs" dxfId="171" priority="72" stopIfTrue="1" operator="lessThan">
      <formula>0</formula>
    </cfRule>
  </conditionalFormatting>
  <conditionalFormatting sqref="M20">
    <cfRule type="cellIs" dxfId="170" priority="71" stopIfTrue="1" operator="lessThan">
      <formula>0</formula>
    </cfRule>
  </conditionalFormatting>
  <conditionalFormatting sqref="M24 M26 M28:M29">
    <cfRule type="cellIs" dxfId="169" priority="70" stopIfTrue="1" operator="lessThan">
      <formula>0</formula>
    </cfRule>
  </conditionalFormatting>
  <conditionalFormatting sqref="M30">
    <cfRule type="cellIs" dxfId="168" priority="69" stopIfTrue="1" operator="lessThan">
      <formula>0</formula>
    </cfRule>
  </conditionalFormatting>
  <conditionalFormatting sqref="M25">
    <cfRule type="cellIs" dxfId="167" priority="68" stopIfTrue="1" operator="lessThan">
      <formula>0</formula>
    </cfRule>
  </conditionalFormatting>
  <conditionalFormatting sqref="M27">
    <cfRule type="cellIs" dxfId="166" priority="67" stopIfTrue="1" operator="lessThan">
      <formula>0</formula>
    </cfRule>
  </conditionalFormatting>
  <conditionalFormatting sqref="M31 M33 M35:M36">
    <cfRule type="cellIs" dxfId="165" priority="66" stopIfTrue="1" operator="lessThan">
      <formula>0</formula>
    </cfRule>
  </conditionalFormatting>
  <conditionalFormatting sqref="M37">
    <cfRule type="cellIs" dxfId="164" priority="65" stopIfTrue="1" operator="lessThan">
      <formula>0</formula>
    </cfRule>
  </conditionalFormatting>
  <conditionalFormatting sqref="M32">
    <cfRule type="cellIs" dxfId="163" priority="64" stopIfTrue="1" operator="lessThan">
      <formula>0</formula>
    </cfRule>
  </conditionalFormatting>
  <conditionalFormatting sqref="M34">
    <cfRule type="cellIs" dxfId="162" priority="63" stopIfTrue="1" operator="lessThan">
      <formula>0</formula>
    </cfRule>
  </conditionalFormatting>
  <conditionalFormatting sqref="M38 M40 M42:M43">
    <cfRule type="cellIs" dxfId="161" priority="62" stopIfTrue="1" operator="lessThan">
      <formula>0</formula>
    </cfRule>
  </conditionalFormatting>
  <conditionalFormatting sqref="M44">
    <cfRule type="cellIs" dxfId="160" priority="61" stopIfTrue="1" operator="lessThan">
      <formula>0</formula>
    </cfRule>
  </conditionalFormatting>
  <conditionalFormatting sqref="M39">
    <cfRule type="cellIs" dxfId="159" priority="60" stopIfTrue="1" operator="lessThan">
      <formula>0</formula>
    </cfRule>
  </conditionalFormatting>
  <conditionalFormatting sqref="M41">
    <cfRule type="cellIs" dxfId="158" priority="59" stopIfTrue="1" operator="lessThan">
      <formula>0</formula>
    </cfRule>
  </conditionalFormatting>
  <conditionalFormatting sqref="M45 M47 M49:M50">
    <cfRule type="cellIs" dxfId="157" priority="58" stopIfTrue="1" operator="lessThan">
      <formula>0</formula>
    </cfRule>
  </conditionalFormatting>
  <conditionalFormatting sqref="M51">
    <cfRule type="cellIs" dxfId="156" priority="57" stopIfTrue="1" operator="lessThan">
      <formula>0</formula>
    </cfRule>
  </conditionalFormatting>
  <conditionalFormatting sqref="M46">
    <cfRule type="cellIs" dxfId="155" priority="56" stopIfTrue="1" operator="lessThan">
      <formula>0</formula>
    </cfRule>
  </conditionalFormatting>
  <conditionalFormatting sqref="M48">
    <cfRule type="cellIs" dxfId="154" priority="55" stopIfTrue="1" operator="lessThan">
      <formula>0</formula>
    </cfRule>
  </conditionalFormatting>
  <conditionalFormatting sqref="M52 M54 M56:M57">
    <cfRule type="cellIs" dxfId="153" priority="54" stopIfTrue="1" operator="lessThan">
      <formula>0</formula>
    </cfRule>
  </conditionalFormatting>
  <conditionalFormatting sqref="M58">
    <cfRule type="cellIs" dxfId="152" priority="53" stopIfTrue="1" operator="lessThan">
      <formula>0</formula>
    </cfRule>
  </conditionalFormatting>
  <conditionalFormatting sqref="M53">
    <cfRule type="cellIs" dxfId="151" priority="52" stopIfTrue="1" operator="lessThan">
      <formula>0</formula>
    </cfRule>
  </conditionalFormatting>
  <conditionalFormatting sqref="M55">
    <cfRule type="cellIs" dxfId="150" priority="51" stopIfTrue="1" operator="lessThan">
      <formula>0</formula>
    </cfRule>
  </conditionalFormatting>
  <conditionalFormatting sqref="N17:O17 N19:O19 N21:O22">
    <cfRule type="cellIs" dxfId="149" priority="50" stopIfTrue="1" operator="lessThan">
      <formula>0</formula>
    </cfRule>
  </conditionalFormatting>
  <conditionalFormatting sqref="N18:O18">
    <cfRule type="cellIs" dxfId="148" priority="49" stopIfTrue="1" operator="lessThan">
      <formula>0</formula>
    </cfRule>
  </conditionalFormatting>
  <conditionalFormatting sqref="N20:O20">
    <cfRule type="cellIs" dxfId="147" priority="48" stopIfTrue="1" operator="lessThan">
      <formula>0</formula>
    </cfRule>
  </conditionalFormatting>
  <conditionalFormatting sqref="H17:I23 H58:I60 H30:I30 H37:I37 H44:I44 H51:I51 J17:K60 K14:K16">
    <cfRule type="cellIs" dxfId="146" priority="47" stopIfTrue="1" operator="lessThan">
      <formula>0</formula>
    </cfRule>
  </conditionalFormatting>
  <conditionalFormatting sqref="R17:S23 R58:S58 R30:S30 R37:S37 R44:S44 R51:S51 T17:U58 R60:U60 U14:U16">
    <cfRule type="cellIs" dxfId="145" priority="46" stopIfTrue="1" operator="lessThan">
      <formula>0</formula>
    </cfRule>
  </conditionalFormatting>
  <conditionalFormatting sqref="M13">
    <cfRule type="cellIs" dxfId="144" priority="45" stopIfTrue="1" operator="lessThan">
      <formula>0</formula>
    </cfRule>
  </conditionalFormatting>
  <conditionalFormatting sqref="R14 T14">
    <cfRule type="cellIs" dxfId="143" priority="32" stopIfTrue="1" operator="lessThan">
      <formula>0</formula>
    </cfRule>
  </conditionalFormatting>
  <conditionalFormatting sqref="N13">
    <cfRule type="cellIs" dxfId="142" priority="44" stopIfTrue="1" operator="lessThan">
      <formula>0</formula>
    </cfRule>
  </conditionalFormatting>
  <conditionalFormatting sqref="R13">
    <cfRule type="cellIs" dxfId="141" priority="43" stopIfTrue="1" operator="lessThan">
      <formula>0</formula>
    </cfRule>
  </conditionalFormatting>
  <conditionalFormatting sqref="H13">
    <cfRule type="cellIs" dxfId="140" priority="42" stopIfTrue="1" operator="lessThan">
      <formula>0</formula>
    </cfRule>
  </conditionalFormatting>
  <conditionalFormatting sqref="T59:U59">
    <cfRule type="cellIs" dxfId="139" priority="41" stopIfTrue="1" operator="lessThan">
      <formula>0</formula>
    </cfRule>
  </conditionalFormatting>
  <conditionalFormatting sqref="R59:S59">
    <cfRule type="cellIs" dxfId="138" priority="40" stopIfTrue="1" operator="lessThan">
      <formula>0</formula>
    </cfRule>
  </conditionalFormatting>
  <conditionalFormatting sqref="H16:J16">
    <cfRule type="cellIs" dxfId="137" priority="39" stopIfTrue="1" operator="lessThan">
      <formula>0</formula>
    </cfRule>
  </conditionalFormatting>
  <conditionalFormatting sqref="H14 J14">
    <cfRule type="cellIs" dxfId="136" priority="38" stopIfTrue="1" operator="lessThan">
      <formula>0</formula>
    </cfRule>
  </conditionalFormatting>
  <conditionalFormatting sqref="I14">
    <cfRule type="cellIs" dxfId="135" priority="37" stopIfTrue="1" operator="lessThan">
      <formula>0</formula>
    </cfRule>
  </conditionalFormatting>
  <conditionalFormatting sqref="N16:P16">
    <cfRule type="cellIs" dxfId="134" priority="36" stopIfTrue="1" operator="lessThan">
      <formula>0</formula>
    </cfRule>
  </conditionalFormatting>
  <conditionalFormatting sqref="N14 P14">
    <cfRule type="cellIs" dxfId="133" priority="35" stopIfTrue="1" operator="lessThan">
      <formula>0</formula>
    </cfRule>
  </conditionalFormatting>
  <conditionalFormatting sqref="O14">
    <cfRule type="cellIs" dxfId="132" priority="34" stopIfTrue="1" operator="lessThan">
      <formula>0</formula>
    </cfRule>
  </conditionalFormatting>
  <conditionalFormatting sqref="R16:T16">
    <cfRule type="cellIs" dxfId="131" priority="33" stopIfTrue="1" operator="lessThan">
      <formula>0</formula>
    </cfRule>
  </conditionalFormatting>
  <conditionalFormatting sqref="S14">
    <cfRule type="cellIs" dxfId="130" priority="31" stopIfTrue="1" operator="lessThan">
      <formula>0</formula>
    </cfRule>
  </conditionalFormatting>
  <conditionalFormatting sqref="D24:E29">
    <cfRule type="cellIs" dxfId="129" priority="30" stopIfTrue="1" operator="lessThan">
      <formula>0</formula>
    </cfRule>
  </conditionalFormatting>
  <conditionalFormatting sqref="D31:E36">
    <cfRule type="cellIs" dxfId="128" priority="29" stopIfTrue="1" operator="lessThan">
      <formula>0</formula>
    </cfRule>
  </conditionalFormatting>
  <conditionalFormatting sqref="D38:E43">
    <cfRule type="cellIs" dxfId="127" priority="28" stopIfTrue="1" operator="lessThan">
      <formula>0</formula>
    </cfRule>
  </conditionalFormatting>
  <conditionalFormatting sqref="D45:E50">
    <cfRule type="cellIs" dxfId="126" priority="27" stopIfTrue="1" operator="lessThan">
      <formula>0</formula>
    </cfRule>
  </conditionalFormatting>
  <conditionalFormatting sqref="D52:E57">
    <cfRule type="cellIs" dxfId="125" priority="26" stopIfTrue="1" operator="lessThan">
      <formula>0</formula>
    </cfRule>
  </conditionalFormatting>
  <conditionalFormatting sqref="H24:I29">
    <cfRule type="cellIs" dxfId="124" priority="25" stopIfTrue="1" operator="lessThan">
      <formula>0</formula>
    </cfRule>
  </conditionalFormatting>
  <conditionalFormatting sqref="H31:I36">
    <cfRule type="cellIs" dxfId="123" priority="24" stopIfTrue="1" operator="lessThan">
      <formula>0</formula>
    </cfRule>
  </conditionalFormatting>
  <conditionalFormatting sqref="H38:I43">
    <cfRule type="cellIs" dxfId="122" priority="23" stopIfTrue="1" operator="lessThan">
      <formula>0</formula>
    </cfRule>
  </conditionalFormatting>
  <conditionalFormatting sqref="H45:I50">
    <cfRule type="cellIs" dxfId="121" priority="22" stopIfTrue="1" operator="lessThan">
      <formula>0</formula>
    </cfRule>
  </conditionalFormatting>
  <conditionalFormatting sqref="H52:I57">
    <cfRule type="cellIs" dxfId="120" priority="21" stopIfTrue="1" operator="lessThan">
      <formula>0</formula>
    </cfRule>
  </conditionalFormatting>
  <conditionalFormatting sqref="N24:O24 N26:O26 N28:O29">
    <cfRule type="cellIs" dxfId="119" priority="20" stopIfTrue="1" operator="lessThan">
      <formula>0</formula>
    </cfRule>
  </conditionalFormatting>
  <conditionalFormatting sqref="N25:O25">
    <cfRule type="cellIs" dxfId="118" priority="19" stopIfTrue="1" operator="lessThan">
      <formula>0</formula>
    </cfRule>
  </conditionalFormatting>
  <conditionalFormatting sqref="N27:O27">
    <cfRule type="cellIs" dxfId="117" priority="18" stopIfTrue="1" operator="lessThan">
      <formula>0</formula>
    </cfRule>
  </conditionalFormatting>
  <conditionalFormatting sqref="N31:O31 N33:O33 N35:O36">
    <cfRule type="cellIs" dxfId="116" priority="17" stopIfTrue="1" operator="lessThan">
      <formula>0</formula>
    </cfRule>
  </conditionalFormatting>
  <conditionalFormatting sqref="N32:O32">
    <cfRule type="cellIs" dxfId="115" priority="16" stopIfTrue="1" operator="lessThan">
      <formula>0</formula>
    </cfRule>
  </conditionalFormatting>
  <conditionalFormatting sqref="N34:O34">
    <cfRule type="cellIs" dxfId="114" priority="15" stopIfTrue="1" operator="lessThan">
      <formula>0</formula>
    </cfRule>
  </conditionalFormatting>
  <conditionalFormatting sqref="N38:O38 N40:O40 N42:O43">
    <cfRule type="cellIs" dxfId="113" priority="14" stopIfTrue="1" operator="lessThan">
      <formula>0</formula>
    </cfRule>
  </conditionalFormatting>
  <conditionalFormatting sqref="N39:O39">
    <cfRule type="cellIs" dxfId="112" priority="13" stopIfTrue="1" operator="lessThan">
      <formula>0</formula>
    </cfRule>
  </conditionalFormatting>
  <conditionalFormatting sqref="N41:O41">
    <cfRule type="cellIs" dxfId="111" priority="12" stopIfTrue="1" operator="lessThan">
      <formula>0</formula>
    </cfRule>
  </conditionalFormatting>
  <conditionalFormatting sqref="N45:O45 N47:O47 N49:O50">
    <cfRule type="cellIs" dxfId="110" priority="11" stopIfTrue="1" operator="lessThan">
      <formula>0</formula>
    </cfRule>
  </conditionalFormatting>
  <conditionalFormatting sqref="N46:O46">
    <cfRule type="cellIs" dxfId="109" priority="10" stopIfTrue="1" operator="lessThan">
      <formula>0</formula>
    </cfRule>
  </conditionalFormatting>
  <conditionalFormatting sqref="N48:O48">
    <cfRule type="cellIs" dxfId="108" priority="9" stopIfTrue="1" operator="lessThan">
      <formula>0</formula>
    </cfRule>
  </conditionalFormatting>
  <conditionalFormatting sqref="N52:O52 N54:O54 N56:O57">
    <cfRule type="cellIs" dxfId="107" priority="8" stopIfTrue="1" operator="lessThan">
      <formula>0</formula>
    </cfRule>
  </conditionalFormatting>
  <conditionalFormatting sqref="N53:O53">
    <cfRule type="cellIs" dxfId="106" priority="7" stopIfTrue="1" operator="lessThan">
      <formula>0</formula>
    </cfRule>
  </conditionalFormatting>
  <conditionalFormatting sqref="N55:O55">
    <cfRule type="cellIs" dxfId="105" priority="6" stopIfTrue="1" operator="lessThan">
      <formula>0</formula>
    </cfRule>
  </conditionalFormatting>
  <conditionalFormatting sqref="R24:S29">
    <cfRule type="cellIs" dxfId="104" priority="5" stopIfTrue="1" operator="lessThan">
      <formula>0</formula>
    </cfRule>
  </conditionalFormatting>
  <conditionalFormatting sqref="R31:S36">
    <cfRule type="cellIs" dxfId="103" priority="4" stopIfTrue="1" operator="lessThan">
      <formula>0</formula>
    </cfRule>
  </conditionalFormatting>
  <conditionalFormatting sqref="R38:S43">
    <cfRule type="cellIs" dxfId="102" priority="3" stopIfTrue="1" operator="lessThan">
      <formula>0</formula>
    </cfRule>
  </conditionalFormatting>
  <conditionalFormatting sqref="R45:S50">
    <cfRule type="cellIs" dxfId="101" priority="2" stopIfTrue="1" operator="lessThan">
      <formula>0</formula>
    </cfRule>
  </conditionalFormatting>
  <conditionalFormatting sqref="R52:S57">
    <cfRule type="cellIs" dxfId="100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J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1.375" style="2" customWidth="1"/>
    <col min="3" max="3" width="6.875" style="6" customWidth="1"/>
    <col min="4" max="11" width="4.625" style="2" customWidth="1"/>
    <col min="12" max="12" width="0.625" style="2" customWidth="1"/>
    <col min="13" max="13" width="6.875" style="6" customWidth="1"/>
    <col min="14" max="21" width="4.625" style="2" customWidth="1"/>
    <col min="22" max="22" width="1.375" style="2" customWidth="1"/>
    <col min="23" max="23" width="4.25" style="2" customWidth="1"/>
    <col min="24" max="24" width="4.625" style="2" customWidth="1"/>
    <col min="25" max="25" width="4.125" style="2" customWidth="1"/>
    <col min="26" max="27" width="3.625" style="2" customWidth="1"/>
    <col min="28" max="28" width="1.75" style="2" customWidth="1"/>
    <col min="29" max="32" width="3.625" style="2" customWidth="1"/>
    <col min="33" max="36" width="3.75" style="2" customWidth="1"/>
    <col min="37" max="16384" width="9" style="2"/>
  </cols>
  <sheetData>
    <row r="2" spans="2:36" ht="24.95" customHeight="1">
      <c r="B2" s="24" t="s">
        <v>16</v>
      </c>
      <c r="C2" s="18"/>
      <c r="D2" s="1"/>
      <c r="E2" s="1"/>
      <c r="F2" s="1"/>
      <c r="G2" s="89"/>
      <c r="H2" s="1"/>
      <c r="I2" s="1"/>
      <c r="J2" s="1"/>
      <c r="K2" s="65" t="s">
        <v>9</v>
      </c>
      <c r="L2" s="89"/>
      <c r="M2" s="18"/>
      <c r="N2" s="26"/>
      <c r="O2" s="86"/>
      <c r="P2" s="89"/>
      <c r="Q2" s="1"/>
      <c r="R2" s="1"/>
      <c r="S2" s="1"/>
      <c r="T2" s="1"/>
      <c r="U2" s="89"/>
      <c r="V2" s="7"/>
    </row>
    <row r="3" spans="2:36" ht="20.100000000000001" customHeight="1">
      <c r="B3" s="66" t="s">
        <v>11</v>
      </c>
      <c r="C3" s="58"/>
      <c r="D3" s="59"/>
      <c r="E3" s="59"/>
      <c r="F3" s="59"/>
      <c r="G3" s="90"/>
      <c r="H3" s="59"/>
      <c r="I3" s="59"/>
      <c r="J3" s="59"/>
      <c r="K3" s="62"/>
      <c r="L3" s="90"/>
      <c r="M3" s="58"/>
      <c r="N3" s="60"/>
      <c r="O3" s="4"/>
      <c r="P3" s="90"/>
      <c r="Q3" s="59"/>
      <c r="R3" s="59"/>
      <c r="S3" s="59"/>
      <c r="T3" s="59"/>
      <c r="U3" s="90"/>
      <c r="V3" s="61"/>
    </row>
    <row r="4" spans="2:36" ht="24.95" customHeight="1">
      <c r="B4" s="19"/>
      <c r="C4" s="22" t="s">
        <v>2</v>
      </c>
      <c r="D4" s="20"/>
      <c r="E4" s="20"/>
      <c r="F4" s="20"/>
      <c r="G4" s="91"/>
      <c r="H4" s="20"/>
      <c r="I4" s="20"/>
      <c r="J4" s="20"/>
      <c r="K4" s="63"/>
      <c r="L4" s="91"/>
      <c r="M4" s="22"/>
      <c r="N4" s="20"/>
      <c r="O4" s="4"/>
      <c r="P4" s="91"/>
      <c r="Q4" s="3"/>
      <c r="R4" s="20"/>
      <c r="S4" s="20"/>
      <c r="T4" s="20"/>
      <c r="U4" s="91"/>
      <c r="V4" s="5"/>
    </row>
    <row r="5" spans="2:36" ht="24.95" customHeight="1">
      <c r="B5" s="19"/>
      <c r="C5" s="25" t="s">
        <v>204</v>
      </c>
      <c r="D5" s="20"/>
      <c r="E5" s="20"/>
      <c r="F5" s="20"/>
      <c r="G5" s="91"/>
      <c r="H5" s="20"/>
      <c r="I5" s="20"/>
      <c r="J5" s="20"/>
      <c r="K5" s="63"/>
      <c r="L5" s="91"/>
      <c r="M5" s="25"/>
      <c r="N5" s="20"/>
      <c r="O5" s="4"/>
      <c r="P5" s="91"/>
      <c r="Q5" s="3"/>
      <c r="R5" s="20"/>
      <c r="S5" s="20"/>
      <c r="T5" s="20"/>
      <c r="U5" s="91"/>
      <c r="V5" s="5"/>
    </row>
    <row r="6" spans="2:36" ht="24.95" customHeight="1">
      <c r="B6" s="19"/>
      <c r="C6" s="22" t="s">
        <v>7</v>
      </c>
      <c r="D6" s="20"/>
      <c r="E6" s="20"/>
      <c r="F6" s="20"/>
      <c r="G6" s="91"/>
      <c r="H6" s="20"/>
      <c r="I6" s="20"/>
      <c r="J6" s="20"/>
      <c r="K6" s="63"/>
      <c r="L6" s="91"/>
      <c r="M6" s="22"/>
      <c r="N6" s="20"/>
      <c r="O6" s="4"/>
      <c r="P6" s="91"/>
      <c r="Q6" s="3"/>
      <c r="R6" s="20"/>
      <c r="S6" s="20"/>
      <c r="T6" s="20"/>
      <c r="U6" s="91"/>
      <c r="V6" s="5"/>
    </row>
    <row r="7" spans="2:36" ht="24.95" customHeight="1">
      <c r="B7" s="19"/>
      <c r="C7" s="23" t="s">
        <v>134</v>
      </c>
      <c r="D7" s="20"/>
      <c r="E7" s="20"/>
      <c r="F7" s="20"/>
      <c r="G7" s="91"/>
      <c r="H7" s="20"/>
      <c r="I7" s="20"/>
      <c r="J7" s="20"/>
      <c r="K7" s="63"/>
      <c r="L7" s="91"/>
      <c r="M7" s="23"/>
      <c r="N7" s="20"/>
      <c r="O7" s="4"/>
      <c r="P7" s="91"/>
      <c r="Q7" s="3"/>
      <c r="R7" s="20"/>
      <c r="S7" s="20"/>
      <c r="T7" s="20"/>
      <c r="U7" s="91"/>
      <c r="V7" s="5"/>
    </row>
    <row r="8" spans="2:36" ht="24.95" customHeight="1">
      <c r="B8" s="19"/>
      <c r="C8" s="22" t="s">
        <v>1</v>
      </c>
      <c r="D8" s="20"/>
      <c r="E8" s="20"/>
      <c r="F8" s="20"/>
      <c r="G8" s="91"/>
      <c r="H8" s="20"/>
      <c r="I8" s="20"/>
      <c r="J8" s="20"/>
      <c r="K8" s="63"/>
      <c r="L8" s="91"/>
      <c r="M8" s="22"/>
      <c r="N8" s="20"/>
      <c r="O8" s="4"/>
      <c r="P8" s="91"/>
      <c r="Q8" s="3"/>
      <c r="R8" s="20"/>
      <c r="S8" s="20"/>
      <c r="T8" s="20"/>
      <c r="U8" s="91"/>
      <c r="V8" s="5"/>
    </row>
    <row r="9" spans="2:36" ht="24.95" customHeight="1">
      <c r="B9" s="19"/>
      <c r="C9" s="25" t="s">
        <v>174</v>
      </c>
      <c r="D9" s="20"/>
      <c r="E9" s="20"/>
      <c r="F9" s="20"/>
      <c r="G9" s="91"/>
      <c r="H9" s="20"/>
      <c r="I9" s="20"/>
      <c r="J9" s="20"/>
      <c r="K9" s="63"/>
      <c r="L9" s="91"/>
      <c r="M9" s="25"/>
      <c r="N9" s="20"/>
      <c r="O9" s="4"/>
      <c r="P9" s="91"/>
      <c r="Q9" s="3"/>
      <c r="R9" s="20"/>
      <c r="S9" s="20"/>
      <c r="T9" s="20"/>
      <c r="U9" s="91"/>
      <c r="V9" s="5"/>
    </row>
    <row r="10" spans="2:36" ht="24.95" customHeight="1">
      <c r="B10" s="19"/>
      <c r="C10" s="81" t="s">
        <v>18</v>
      </c>
      <c r="D10" s="20"/>
      <c r="E10" s="20"/>
      <c r="F10" s="20"/>
      <c r="G10" s="91"/>
      <c r="H10" s="20"/>
      <c r="I10" s="20"/>
      <c r="J10" s="20"/>
      <c r="K10" s="63"/>
      <c r="L10" s="91"/>
      <c r="M10" s="81"/>
      <c r="N10" s="20"/>
      <c r="O10" s="4"/>
      <c r="P10" s="91"/>
      <c r="Q10" s="3"/>
      <c r="R10" s="20"/>
      <c r="S10" s="20"/>
      <c r="T10" s="20"/>
      <c r="U10" s="91"/>
      <c r="V10" s="5"/>
    </row>
    <row r="11" spans="2:36" ht="24.95" customHeight="1">
      <c r="B11" s="19"/>
      <c r="C11" s="82" t="s">
        <v>136</v>
      </c>
      <c r="D11" s="21"/>
      <c r="E11" s="21"/>
      <c r="F11" s="148"/>
      <c r="G11" s="93"/>
      <c r="H11" s="21"/>
      <c r="I11" s="21"/>
      <c r="J11" s="21"/>
      <c r="K11" s="64"/>
      <c r="L11" s="91"/>
      <c r="M11" s="82"/>
      <c r="N11" s="148"/>
      <c r="O11" s="92"/>
      <c r="P11" s="93"/>
      <c r="Q11" s="92"/>
      <c r="R11" s="21"/>
      <c r="S11" s="21"/>
      <c r="T11" s="148"/>
      <c r="U11" s="93"/>
      <c r="V11" s="149"/>
    </row>
    <row r="12" spans="2:36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0"/>
      <c r="N12" s="11"/>
      <c r="O12" s="11"/>
      <c r="P12" s="11"/>
      <c r="Q12" s="11"/>
      <c r="R12" s="11"/>
      <c r="S12" s="11"/>
      <c r="T12" s="11"/>
      <c r="U12" s="11"/>
      <c r="V12" s="12"/>
    </row>
    <row r="13" spans="2:36" s="8" customFormat="1" ht="14.25" customHeight="1">
      <c r="B13" s="13"/>
      <c r="C13" s="268" t="s">
        <v>176</v>
      </c>
      <c r="D13" s="759" t="s">
        <v>275</v>
      </c>
      <c r="E13" s="760"/>
      <c r="F13" s="760"/>
      <c r="G13" s="761"/>
      <c r="H13" s="759" t="s">
        <v>276</v>
      </c>
      <c r="I13" s="760"/>
      <c r="J13" s="760"/>
      <c r="K13" s="761"/>
      <c r="L13" s="269"/>
      <c r="M13" s="268" t="s">
        <v>176</v>
      </c>
      <c r="N13" s="759" t="s">
        <v>277</v>
      </c>
      <c r="O13" s="760"/>
      <c r="P13" s="760"/>
      <c r="Q13" s="761"/>
      <c r="R13" s="759" t="s">
        <v>278</v>
      </c>
      <c r="S13" s="760"/>
      <c r="T13" s="760"/>
      <c r="U13" s="761"/>
      <c r="V13" s="14"/>
      <c r="W13" s="15"/>
    </row>
    <row r="14" spans="2:36" s="8" customFormat="1" ht="9.9499999999999993" customHeight="1">
      <c r="B14" s="13"/>
      <c r="C14" s="68" t="s">
        <v>14</v>
      </c>
      <c r="D14" s="762" t="s">
        <v>181</v>
      </c>
      <c r="E14" s="763" t="s">
        <v>182</v>
      </c>
      <c r="F14" s="752" t="s">
        <v>3</v>
      </c>
      <c r="G14" s="94" t="s">
        <v>4</v>
      </c>
      <c r="H14" s="762" t="s">
        <v>181</v>
      </c>
      <c r="I14" s="763" t="s">
        <v>182</v>
      </c>
      <c r="J14" s="752" t="s">
        <v>3</v>
      </c>
      <c r="K14" s="94" t="s">
        <v>4</v>
      </c>
      <c r="L14" s="72"/>
      <c r="M14" s="173" t="s">
        <v>14</v>
      </c>
      <c r="N14" s="762" t="s">
        <v>181</v>
      </c>
      <c r="O14" s="763" t="s">
        <v>182</v>
      </c>
      <c r="P14" s="752" t="s">
        <v>3</v>
      </c>
      <c r="Q14" s="69" t="s">
        <v>4</v>
      </c>
      <c r="R14" s="762" t="s">
        <v>181</v>
      </c>
      <c r="S14" s="763" t="s">
        <v>182</v>
      </c>
      <c r="T14" s="752" t="s">
        <v>3</v>
      </c>
      <c r="U14" s="72" t="s">
        <v>4</v>
      </c>
      <c r="V14" s="14"/>
      <c r="AA14" s="15"/>
    </row>
    <row r="15" spans="2:36" s="8" customFormat="1" ht="9.9499999999999993" customHeight="1">
      <c r="B15" s="13"/>
      <c r="C15" s="70"/>
      <c r="D15" s="762"/>
      <c r="E15" s="764"/>
      <c r="F15" s="752"/>
      <c r="G15" s="94" t="s">
        <v>13</v>
      </c>
      <c r="H15" s="762"/>
      <c r="I15" s="764"/>
      <c r="J15" s="752"/>
      <c r="K15" s="94" t="s">
        <v>13</v>
      </c>
      <c r="L15" s="72"/>
      <c r="M15" s="174"/>
      <c r="N15" s="762"/>
      <c r="O15" s="764"/>
      <c r="P15" s="752"/>
      <c r="Q15" s="72" t="s">
        <v>13</v>
      </c>
      <c r="R15" s="762"/>
      <c r="S15" s="764"/>
      <c r="T15" s="752"/>
      <c r="U15" s="72" t="s">
        <v>13</v>
      </c>
      <c r="V15" s="14"/>
    </row>
    <row r="16" spans="2:36" s="8" customFormat="1" ht="9.9499999999999993" customHeight="1">
      <c r="B16" s="67"/>
      <c r="C16" s="73" t="s">
        <v>183</v>
      </c>
      <c r="D16" s="74" t="s">
        <v>184</v>
      </c>
      <c r="E16" s="75" t="s">
        <v>0</v>
      </c>
      <c r="F16" s="76" t="s">
        <v>185</v>
      </c>
      <c r="G16" s="168" t="s">
        <v>6</v>
      </c>
      <c r="H16" s="74" t="s">
        <v>184</v>
      </c>
      <c r="I16" s="75" t="s">
        <v>0</v>
      </c>
      <c r="J16" s="76" t="s">
        <v>185</v>
      </c>
      <c r="K16" s="168" t="s">
        <v>6</v>
      </c>
      <c r="L16" s="72"/>
      <c r="M16" s="175" t="s">
        <v>183</v>
      </c>
      <c r="N16" s="74" t="s">
        <v>184</v>
      </c>
      <c r="O16" s="75" t="s">
        <v>0</v>
      </c>
      <c r="P16" s="76" t="s">
        <v>185</v>
      </c>
      <c r="Q16" s="77" t="s">
        <v>6</v>
      </c>
      <c r="R16" s="74" t="s">
        <v>184</v>
      </c>
      <c r="S16" s="75" t="s">
        <v>0</v>
      </c>
      <c r="T16" s="76" t="s">
        <v>185</v>
      </c>
      <c r="U16" s="77" t="s">
        <v>6</v>
      </c>
      <c r="V16" s="14"/>
      <c r="AG16" s="270"/>
      <c r="AH16" s="270"/>
      <c r="AI16" s="270"/>
      <c r="AJ16" s="270"/>
    </row>
    <row r="17" spans="2:36" s="8" customFormat="1" ht="12.75" customHeight="1">
      <c r="B17" s="13"/>
      <c r="C17" s="126" t="s">
        <v>186</v>
      </c>
      <c r="D17" s="127">
        <v>0</v>
      </c>
      <c r="E17" s="128">
        <v>0</v>
      </c>
      <c r="F17" s="130">
        <v>0</v>
      </c>
      <c r="G17" s="169">
        <v>0</v>
      </c>
      <c r="H17" s="127">
        <v>1</v>
      </c>
      <c r="I17" s="128">
        <v>0</v>
      </c>
      <c r="J17" s="130">
        <v>1</v>
      </c>
      <c r="K17" s="169">
        <v>0.8</v>
      </c>
      <c r="L17" s="181"/>
      <c r="M17" s="176" t="s">
        <v>61</v>
      </c>
      <c r="N17" s="127">
        <v>0</v>
      </c>
      <c r="O17" s="128">
        <v>0</v>
      </c>
      <c r="P17" s="130">
        <v>0</v>
      </c>
      <c r="Q17" s="132">
        <v>0</v>
      </c>
      <c r="R17" s="127">
        <v>0</v>
      </c>
      <c r="S17" s="128">
        <v>0</v>
      </c>
      <c r="T17" s="130">
        <v>0</v>
      </c>
      <c r="U17" s="132">
        <v>0</v>
      </c>
      <c r="V17" s="14"/>
      <c r="Y17" s="124"/>
      <c r="AG17" s="195"/>
      <c r="AH17" s="195"/>
      <c r="AI17" s="195"/>
      <c r="AJ17" s="195"/>
    </row>
    <row r="18" spans="2:36" s="8" customFormat="1" ht="12.75" customHeight="1">
      <c r="B18" s="13"/>
      <c r="C18" s="133" t="s">
        <v>187</v>
      </c>
      <c r="D18" s="134">
        <v>0</v>
      </c>
      <c r="E18" s="135">
        <v>0</v>
      </c>
      <c r="F18" s="137">
        <v>0</v>
      </c>
      <c r="G18" s="170">
        <v>0</v>
      </c>
      <c r="H18" s="134">
        <v>4</v>
      </c>
      <c r="I18" s="135">
        <v>0</v>
      </c>
      <c r="J18" s="137">
        <v>4</v>
      </c>
      <c r="K18" s="170">
        <v>3.3</v>
      </c>
      <c r="L18" s="182"/>
      <c r="M18" s="177" t="s">
        <v>62</v>
      </c>
      <c r="N18" s="134">
        <v>1</v>
      </c>
      <c r="O18" s="135">
        <v>1</v>
      </c>
      <c r="P18" s="137">
        <v>2</v>
      </c>
      <c r="Q18" s="138">
        <v>2.4</v>
      </c>
      <c r="R18" s="134">
        <v>1</v>
      </c>
      <c r="S18" s="135">
        <v>1</v>
      </c>
      <c r="T18" s="137">
        <v>2</v>
      </c>
      <c r="U18" s="138">
        <v>1.6</v>
      </c>
      <c r="V18" s="14"/>
      <c r="Y18" s="124"/>
      <c r="AG18" s="195"/>
      <c r="AH18" s="195"/>
      <c r="AI18" s="195"/>
      <c r="AJ18" s="195"/>
    </row>
    <row r="19" spans="2:36" s="8" customFormat="1" ht="12.75" customHeight="1">
      <c r="B19" s="13"/>
      <c r="C19" s="133" t="s">
        <v>233</v>
      </c>
      <c r="D19" s="134">
        <v>0</v>
      </c>
      <c r="E19" s="135">
        <v>0</v>
      </c>
      <c r="F19" s="137">
        <v>0</v>
      </c>
      <c r="G19" s="170">
        <v>0</v>
      </c>
      <c r="H19" s="134">
        <v>2</v>
      </c>
      <c r="I19" s="135">
        <v>1</v>
      </c>
      <c r="J19" s="137">
        <v>3</v>
      </c>
      <c r="K19" s="170">
        <v>2.4</v>
      </c>
      <c r="L19" s="182"/>
      <c r="M19" s="177" t="s">
        <v>63</v>
      </c>
      <c r="N19" s="134">
        <v>0</v>
      </c>
      <c r="O19" s="135">
        <v>0</v>
      </c>
      <c r="P19" s="137">
        <v>0</v>
      </c>
      <c r="Q19" s="138">
        <v>0</v>
      </c>
      <c r="R19" s="134">
        <v>0</v>
      </c>
      <c r="S19" s="135">
        <v>0</v>
      </c>
      <c r="T19" s="137">
        <v>0</v>
      </c>
      <c r="U19" s="138">
        <v>0</v>
      </c>
      <c r="V19" s="14"/>
      <c r="Y19" s="124"/>
      <c r="AG19" s="195"/>
      <c r="AH19" s="195"/>
      <c r="AI19" s="195"/>
      <c r="AJ19" s="195"/>
    </row>
    <row r="20" spans="2:36" s="8" customFormat="1" ht="12.75" customHeight="1">
      <c r="B20" s="13"/>
      <c r="C20" s="133" t="s">
        <v>189</v>
      </c>
      <c r="D20" s="134">
        <v>1</v>
      </c>
      <c r="E20" s="135">
        <v>0</v>
      </c>
      <c r="F20" s="137">
        <v>1</v>
      </c>
      <c r="G20" s="170">
        <v>1.2</v>
      </c>
      <c r="H20" s="134">
        <v>1</v>
      </c>
      <c r="I20" s="135">
        <v>0</v>
      </c>
      <c r="J20" s="137">
        <v>1</v>
      </c>
      <c r="K20" s="170">
        <v>0.8</v>
      </c>
      <c r="L20" s="182"/>
      <c r="M20" s="177" t="s">
        <v>64</v>
      </c>
      <c r="N20" s="134">
        <v>0</v>
      </c>
      <c r="O20" s="135">
        <v>0</v>
      </c>
      <c r="P20" s="137">
        <v>0</v>
      </c>
      <c r="Q20" s="138">
        <v>0</v>
      </c>
      <c r="R20" s="134">
        <v>0</v>
      </c>
      <c r="S20" s="135">
        <v>2</v>
      </c>
      <c r="T20" s="137">
        <v>2</v>
      </c>
      <c r="U20" s="138">
        <v>1.6</v>
      </c>
      <c r="V20" s="14"/>
      <c r="Y20" s="124"/>
      <c r="AG20" s="195"/>
      <c r="AH20" s="195"/>
      <c r="AI20" s="195"/>
      <c r="AJ20" s="195"/>
    </row>
    <row r="21" spans="2:36" s="8" customFormat="1" ht="12.75" customHeight="1">
      <c r="B21" s="13"/>
      <c r="C21" s="133" t="s">
        <v>190</v>
      </c>
      <c r="D21" s="134">
        <v>1</v>
      </c>
      <c r="E21" s="135">
        <v>1</v>
      </c>
      <c r="F21" s="137">
        <v>2</v>
      </c>
      <c r="G21" s="170">
        <v>2.4</v>
      </c>
      <c r="H21" s="134">
        <v>0</v>
      </c>
      <c r="I21" s="135">
        <v>3</v>
      </c>
      <c r="J21" s="137">
        <v>3</v>
      </c>
      <c r="K21" s="170">
        <v>2.4</v>
      </c>
      <c r="L21" s="182"/>
      <c r="M21" s="177" t="s">
        <v>65</v>
      </c>
      <c r="N21" s="134">
        <v>0</v>
      </c>
      <c r="O21" s="135">
        <v>0</v>
      </c>
      <c r="P21" s="137">
        <v>0</v>
      </c>
      <c r="Q21" s="138">
        <v>0</v>
      </c>
      <c r="R21" s="134">
        <v>0</v>
      </c>
      <c r="S21" s="135">
        <v>2</v>
      </c>
      <c r="T21" s="137">
        <v>2</v>
      </c>
      <c r="U21" s="138">
        <v>1.6</v>
      </c>
      <c r="V21" s="14"/>
      <c r="Y21" s="124"/>
      <c r="AG21" s="195"/>
      <c r="AH21" s="195"/>
      <c r="AI21" s="195"/>
      <c r="AJ21" s="195"/>
    </row>
    <row r="22" spans="2:36" s="8" customFormat="1" ht="12.75" customHeight="1">
      <c r="B22" s="13"/>
      <c r="C22" s="139" t="s">
        <v>234</v>
      </c>
      <c r="D22" s="140">
        <v>0</v>
      </c>
      <c r="E22" s="141">
        <v>1</v>
      </c>
      <c r="F22" s="143">
        <v>1</v>
      </c>
      <c r="G22" s="171">
        <v>1.2</v>
      </c>
      <c r="H22" s="140">
        <v>0</v>
      </c>
      <c r="I22" s="141">
        <v>1</v>
      </c>
      <c r="J22" s="143">
        <v>1</v>
      </c>
      <c r="K22" s="171">
        <v>0.8</v>
      </c>
      <c r="L22" s="182"/>
      <c r="M22" s="178" t="s">
        <v>235</v>
      </c>
      <c r="N22" s="140">
        <v>0</v>
      </c>
      <c r="O22" s="141">
        <v>0</v>
      </c>
      <c r="P22" s="143">
        <v>0</v>
      </c>
      <c r="Q22" s="144">
        <v>0</v>
      </c>
      <c r="R22" s="140">
        <v>1</v>
      </c>
      <c r="S22" s="141">
        <v>0</v>
      </c>
      <c r="T22" s="143">
        <v>1</v>
      </c>
      <c r="U22" s="144">
        <v>0.8</v>
      </c>
      <c r="V22" s="14"/>
      <c r="Y22" s="124"/>
      <c r="AG22" s="195"/>
      <c r="AH22" s="195"/>
      <c r="AI22" s="195"/>
      <c r="AJ22" s="195"/>
    </row>
    <row r="23" spans="2:36" s="8" customFormat="1" ht="13.5" customHeight="1">
      <c r="B23" s="13"/>
      <c r="C23" s="125" t="s">
        <v>29</v>
      </c>
      <c r="D23" s="78">
        <v>2</v>
      </c>
      <c r="E23" s="79">
        <v>2</v>
      </c>
      <c r="F23" s="85">
        <v>4</v>
      </c>
      <c r="G23" s="172">
        <v>4.8</v>
      </c>
      <c r="H23" s="78">
        <v>8</v>
      </c>
      <c r="I23" s="79">
        <v>5</v>
      </c>
      <c r="J23" s="85">
        <v>13</v>
      </c>
      <c r="K23" s="172">
        <v>10.6</v>
      </c>
      <c r="L23" s="183"/>
      <c r="M23" s="179" t="s">
        <v>29</v>
      </c>
      <c r="N23" s="78">
        <v>1</v>
      </c>
      <c r="O23" s="79">
        <v>1</v>
      </c>
      <c r="P23" s="85">
        <v>2</v>
      </c>
      <c r="Q23" s="80">
        <v>2.4</v>
      </c>
      <c r="R23" s="78">
        <v>2</v>
      </c>
      <c r="S23" s="79">
        <v>5</v>
      </c>
      <c r="T23" s="85">
        <v>7</v>
      </c>
      <c r="U23" s="80">
        <v>5.7</v>
      </c>
      <c r="V23" s="14"/>
      <c r="Y23" s="124"/>
      <c r="AG23" s="195"/>
      <c r="AH23" s="195"/>
      <c r="AI23" s="195"/>
      <c r="AJ23" s="195"/>
    </row>
    <row r="24" spans="2:36" s="8" customFormat="1" ht="12.75" customHeight="1">
      <c r="B24" s="13"/>
      <c r="C24" s="126" t="s">
        <v>36</v>
      </c>
      <c r="D24" s="127">
        <v>0</v>
      </c>
      <c r="E24" s="128">
        <v>0</v>
      </c>
      <c r="F24" s="130">
        <v>0</v>
      </c>
      <c r="G24" s="169">
        <v>0</v>
      </c>
      <c r="H24" s="127">
        <v>2</v>
      </c>
      <c r="I24" s="128">
        <v>1</v>
      </c>
      <c r="J24" s="130">
        <v>3</v>
      </c>
      <c r="K24" s="169">
        <v>2.4</v>
      </c>
      <c r="L24" s="181"/>
      <c r="M24" s="176" t="s">
        <v>66</v>
      </c>
      <c r="N24" s="127">
        <v>0</v>
      </c>
      <c r="O24" s="128">
        <v>0</v>
      </c>
      <c r="P24" s="130">
        <v>0</v>
      </c>
      <c r="Q24" s="132">
        <v>0</v>
      </c>
      <c r="R24" s="127">
        <v>0</v>
      </c>
      <c r="S24" s="128">
        <v>1</v>
      </c>
      <c r="T24" s="130">
        <v>1</v>
      </c>
      <c r="U24" s="132">
        <v>0.8</v>
      </c>
      <c r="V24" s="14"/>
      <c r="Y24" s="124"/>
      <c r="AG24" s="195"/>
      <c r="AH24" s="195"/>
      <c r="AI24" s="195"/>
      <c r="AJ24" s="195"/>
    </row>
    <row r="25" spans="2:36" s="8" customFormat="1" ht="12.75" customHeight="1">
      <c r="B25" s="13"/>
      <c r="C25" s="133" t="s">
        <v>37</v>
      </c>
      <c r="D25" s="134">
        <v>1</v>
      </c>
      <c r="E25" s="135">
        <v>0</v>
      </c>
      <c r="F25" s="137">
        <v>1</v>
      </c>
      <c r="G25" s="170">
        <v>1.2</v>
      </c>
      <c r="H25" s="134">
        <v>0</v>
      </c>
      <c r="I25" s="135">
        <v>3</v>
      </c>
      <c r="J25" s="137">
        <v>3</v>
      </c>
      <c r="K25" s="170">
        <v>2.4</v>
      </c>
      <c r="L25" s="182"/>
      <c r="M25" s="177" t="s">
        <v>67</v>
      </c>
      <c r="N25" s="134">
        <v>0</v>
      </c>
      <c r="O25" s="135">
        <v>0</v>
      </c>
      <c r="P25" s="137">
        <v>0</v>
      </c>
      <c r="Q25" s="138">
        <v>0</v>
      </c>
      <c r="R25" s="134">
        <v>1</v>
      </c>
      <c r="S25" s="135">
        <v>0</v>
      </c>
      <c r="T25" s="137">
        <v>1</v>
      </c>
      <c r="U25" s="138">
        <v>0.8</v>
      </c>
      <c r="V25" s="14"/>
      <c r="Y25" s="124"/>
      <c r="AG25" s="195"/>
      <c r="AH25" s="195"/>
      <c r="AI25" s="195"/>
      <c r="AJ25" s="195"/>
    </row>
    <row r="26" spans="2:36" s="8" customFormat="1" ht="12.75" customHeight="1">
      <c r="B26" s="13"/>
      <c r="C26" s="133" t="s">
        <v>38</v>
      </c>
      <c r="D26" s="134">
        <v>1</v>
      </c>
      <c r="E26" s="135">
        <v>1</v>
      </c>
      <c r="F26" s="137">
        <v>2</v>
      </c>
      <c r="G26" s="170">
        <v>2.4</v>
      </c>
      <c r="H26" s="134">
        <v>0</v>
      </c>
      <c r="I26" s="135">
        <v>2</v>
      </c>
      <c r="J26" s="137">
        <v>2</v>
      </c>
      <c r="K26" s="170">
        <v>1.6</v>
      </c>
      <c r="L26" s="182"/>
      <c r="M26" s="177" t="s">
        <v>68</v>
      </c>
      <c r="N26" s="134">
        <v>0</v>
      </c>
      <c r="O26" s="135">
        <v>0</v>
      </c>
      <c r="P26" s="137">
        <v>0</v>
      </c>
      <c r="Q26" s="138">
        <v>0</v>
      </c>
      <c r="R26" s="134">
        <v>0</v>
      </c>
      <c r="S26" s="135">
        <v>0</v>
      </c>
      <c r="T26" s="137">
        <v>0</v>
      </c>
      <c r="U26" s="138">
        <v>0</v>
      </c>
      <c r="V26" s="14"/>
      <c r="Y26" s="124"/>
      <c r="AG26" s="195"/>
      <c r="AH26" s="195"/>
      <c r="AI26" s="195"/>
      <c r="AJ26" s="195"/>
    </row>
    <row r="27" spans="2:36" s="8" customFormat="1" ht="12.75" customHeight="1">
      <c r="B27" s="13"/>
      <c r="C27" s="133" t="s">
        <v>39</v>
      </c>
      <c r="D27" s="134">
        <v>0</v>
      </c>
      <c r="E27" s="135">
        <v>1</v>
      </c>
      <c r="F27" s="137">
        <v>1</v>
      </c>
      <c r="G27" s="170">
        <v>1.2</v>
      </c>
      <c r="H27" s="134">
        <v>0</v>
      </c>
      <c r="I27" s="135">
        <v>1</v>
      </c>
      <c r="J27" s="137">
        <v>1</v>
      </c>
      <c r="K27" s="170">
        <v>0.8</v>
      </c>
      <c r="L27" s="182"/>
      <c r="M27" s="177" t="s">
        <v>69</v>
      </c>
      <c r="N27" s="134">
        <v>0</v>
      </c>
      <c r="O27" s="135">
        <v>0</v>
      </c>
      <c r="P27" s="137">
        <v>0</v>
      </c>
      <c r="Q27" s="138">
        <v>0</v>
      </c>
      <c r="R27" s="134">
        <v>1</v>
      </c>
      <c r="S27" s="135">
        <v>2</v>
      </c>
      <c r="T27" s="137">
        <v>3</v>
      </c>
      <c r="U27" s="138">
        <v>2.4</v>
      </c>
      <c r="V27" s="14"/>
      <c r="Y27" s="124"/>
      <c r="AG27" s="195"/>
      <c r="AH27" s="195"/>
      <c r="AI27" s="195"/>
      <c r="AJ27" s="195"/>
    </row>
    <row r="28" spans="2:36" s="8" customFormat="1" ht="12.75" customHeight="1">
      <c r="B28" s="13"/>
      <c r="C28" s="133" t="s">
        <v>40</v>
      </c>
      <c r="D28" s="134">
        <v>1</v>
      </c>
      <c r="E28" s="135">
        <v>0</v>
      </c>
      <c r="F28" s="137">
        <v>1</v>
      </c>
      <c r="G28" s="170">
        <v>1.2</v>
      </c>
      <c r="H28" s="134">
        <v>3</v>
      </c>
      <c r="I28" s="135">
        <v>1</v>
      </c>
      <c r="J28" s="137">
        <v>4</v>
      </c>
      <c r="K28" s="170">
        <v>3.3</v>
      </c>
      <c r="L28" s="182"/>
      <c r="M28" s="177" t="s">
        <v>70</v>
      </c>
      <c r="N28" s="134">
        <v>1</v>
      </c>
      <c r="O28" s="135">
        <v>0</v>
      </c>
      <c r="P28" s="137">
        <v>1</v>
      </c>
      <c r="Q28" s="138">
        <v>1.2</v>
      </c>
      <c r="R28" s="134">
        <v>0</v>
      </c>
      <c r="S28" s="135">
        <v>3</v>
      </c>
      <c r="T28" s="137">
        <v>3</v>
      </c>
      <c r="U28" s="138">
        <v>2.4</v>
      </c>
      <c r="V28" s="14"/>
      <c r="Y28" s="124"/>
      <c r="AG28" s="195"/>
      <c r="AH28" s="195"/>
      <c r="AI28" s="195"/>
      <c r="AJ28" s="195"/>
    </row>
    <row r="29" spans="2:36" s="8" customFormat="1" ht="12.75" customHeight="1">
      <c r="B29" s="13"/>
      <c r="C29" s="139" t="s">
        <v>236</v>
      </c>
      <c r="D29" s="140">
        <v>0</v>
      </c>
      <c r="E29" s="141">
        <v>3</v>
      </c>
      <c r="F29" s="143">
        <v>3</v>
      </c>
      <c r="G29" s="171">
        <v>3.6</v>
      </c>
      <c r="H29" s="140">
        <v>1</v>
      </c>
      <c r="I29" s="141">
        <v>0</v>
      </c>
      <c r="J29" s="143">
        <v>1</v>
      </c>
      <c r="K29" s="171">
        <v>0.8</v>
      </c>
      <c r="L29" s="182"/>
      <c r="M29" s="178" t="s">
        <v>237</v>
      </c>
      <c r="N29" s="140">
        <v>0</v>
      </c>
      <c r="O29" s="141">
        <v>0</v>
      </c>
      <c r="P29" s="143">
        <v>0</v>
      </c>
      <c r="Q29" s="144">
        <v>0</v>
      </c>
      <c r="R29" s="140">
        <v>0</v>
      </c>
      <c r="S29" s="141">
        <v>2</v>
      </c>
      <c r="T29" s="143">
        <v>2</v>
      </c>
      <c r="U29" s="144">
        <v>1.6</v>
      </c>
      <c r="V29" s="14"/>
      <c r="Y29" s="124"/>
    </row>
    <row r="30" spans="2:36" s="8" customFormat="1" ht="13.5" customHeight="1">
      <c r="B30" s="13"/>
      <c r="C30" s="125" t="s">
        <v>29</v>
      </c>
      <c r="D30" s="78">
        <v>3</v>
      </c>
      <c r="E30" s="79">
        <v>5</v>
      </c>
      <c r="F30" s="85">
        <v>8</v>
      </c>
      <c r="G30" s="172">
        <v>9.6</v>
      </c>
      <c r="H30" s="78">
        <v>6</v>
      </c>
      <c r="I30" s="79">
        <v>8</v>
      </c>
      <c r="J30" s="85">
        <v>14</v>
      </c>
      <c r="K30" s="172">
        <v>11.4</v>
      </c>
      <c r="L30" s="183"/>
      <c r="M30" s="179" t="s">
        <v>29</v>
      </c>
      <c r="N30" s="78">
        <v>1</v>
      </c>
      <c r="O30" s="79">
        <v>0</v>
      </c>
      <c r="P30" s="85">
        <v>1</v>
      </c>
      <c r="Q30" s="80">
        <v>1.2</v>
      </c>
      <c r="R30" s="78">
        <v>2</v>
      </c>
      <c r="S30" s="79">
        <v>8</v>
      </c>
      <c r="T30" s="85">
        <v>10</v>
      </c>
      <c r="U30" s="80">
        <v>8.1</v>
      </c>
      <c r="V30" s="14"/>
      <c r="Y30" s="124"/>
    </row>
    <row r="31" spans="2:36" s="8" customFormat="1" ht="12.75" customHeight="1">
      <c r="B31" s="13"/>
      <c r="C31" s="126" t="s">
        <v>41</v>
      </c>
      <c r="D31" s="127">
        <v>0</v>
      </c>
      <c r="E31" s="128">
        <v>1</v>
      </c>
      <c r="F31" s="130">
        <v>1</v>
      </c>
      <c r="G31" s="169">
        <v>1.2</v>
      </c>
      <c r="H31" s="127">
        <v>1</v>
      </c>
      <c r="I31" s="128">
        <v>1</v>
      </c>
      <c r="J31" s="130">
        <v>2</v>
      </c>
      <c r="K31" s="169">
        <v>1.6</v>
      </c>
      <c r="L31" s="181"/>
      <c r="M31" s="176" t="s">
        <v>71</v>
      </c>
      <c r="N31" s="127">
        <v>0</v>
      </c>
      <c r="O31" s="128">
        <v>1</v>
      </c>
      <c r="P31" s="130">
        <v>1</v>
      </c>
      <c r="Q31" s="132">
        <v>1.2</v>
      </c>
      <c r="R31" s="127">
        <v>1</v>
      </c>
      <c r="S31" s="128">
        <v>0</v>
      </c>
      <c r="T31" s="130">
        <v>1</v>
      </c>
      <c r="U31" s="132">
        <v>0.8</v>
      </c>
      <c r="V31" s="14"/>
      <c r="Y31" s="124"/>
      <c r="AG31" s="271"/>
      <c r="AH31" s="271"/>
    </row>
    <row r="32" spans="2:36" s="8" customFormat="1" ht="12.75" customHeight="1">
      <c r="B32" s="13"/>
      <c r="C32" s="133" t="s">
        <v>42</v>
      </c>
      <c r="D32" s="134">
        <v>1</v>
      </c>
      <c r="E32" s="135">
        <v>1</v>
      </c>
      <c r="F32" s="137">
        <v>2</v>
      </c>
      <c r="G32" s="170">
        <v>2.4</v>
      </c>
      <c r="H32" s="134">
        <v>0</v>
      </c>
      <c r="I32" s="135">
        <v>0</v>
      </c>
      <c r="J32" s="137">
        <v>0</v>
      </c>
      <c r="K32" s="170">
        <v>0</v>
      </c>
      <c r="L32" s="182"/>
      <c r="M32" s="177" t="s">
        <v>72</v>
      </c>
      <c r="N32" s="134">
        <v>0</v>
      </c>
      <c r="O32" s="135">
        <v>1</v>
      </c>
      <c r="P32" s="137">
        <v>1</v>
      </c>
      <c r="Q32" s="138">
        <v>1.2</v>
      </c>
      <c r="R32" s="134">
        <v>1</v>
      </c>
      <c r="S32" s="135">
        <v>1</v>
      </c>
      <c r="T32" s="137">
        <v>2</v>
      </c>
      <c r="U32" s="138">
        <v>1.6</v>
      </c>
      <c r="V32" s="14"/>
      <c r="Y32" s="124"/>
      <c r="AG32" s="271"/>
      <c r="AH32" s="271"/>
    </row>
    <row r="33" spans="2:34" s="8" customFormat="1" ht="12.75" customHeight="1">
      <c r="B33" s="13"/>
      <c r="C33" s="133" t="s">
        <v>43</v>
      </c>
      <c r="D33" s="134">
        <v>0</v>
      </c>
      <c r="E33" s="135">
        <v>2</v>
      </c>
      <c r="F33" s="137">
        <v>2</v>
      </c>
      <c r="G33" s="170">
        <v>2.4</v>
      </c>
      <c r="H33" s="134">
        <v>1</v>
      </c>
      <c r="I33" s="135">
        <v>0</v>
      </c>
      <c r="J33" s="137">
        <v>1</v>
      </c>
      <c r="K33" s="170">
        <v>0.8</v>
      </c>
      <c r="L33" s="182"/>
      <c r="M33" s="177" t="s">
        <v>73</v>
      </c>
      <c r="N33" s="134">
        <v>1</v>
      </c>
      <c r="O33" s="135">
        <v>2</v>
      </c>
      <c r="P33" s="137">
        <v>3</v>
      </c>
      <c r="Q33" s="138">
        <v>3.6</v>
      </c>
      <c r="R33" s="134">
        <v>0</v>
      </c>
      <c r="S33" s="135">
        <v>0</v>
      </c>
      <c r="T33" s="137">
        <v>0</v>
      </c>
      <c r="U33" s="138">
        <v>0</v>
      </c>
      <c r="V33" s="14"/>
      <c r="Y33" s="124"/>
      <c r="AG33" s="271"/>
      <c r="AH33" s="271"/>
    </row>
    <row r="34" spans="2:34" s="8" customFormat="1" ht="12.75" customHeight="1">
      <c r="B34" s="13"/>
      <c r="C34" s="133" t="s">
        <v>44</v>
      </c>
      <c r="D34" s="134">
        <v>1</v>
      </c>
      <c r="E34" s="135">
        <v>0</v>
      </c>
      <c r="F34" s="137">
        <v>1</v>
      </c>
      <c r="G34" s="170">
        <v>1.2</v>
      </c>
      <c r="H34" s="134">
        <v>1</v>
      </c>
      <c r="I34" s="135">
        <v>1</v>
      </c>
      <c r="J34" s="137">
        <v>2</v>
      </c>
      <c r="K34" s="170">
        <v>1.6</v>
      </c>
      <c r="L34" s="182"/>
      <c r="M34" s="177" t="s">
        <v>74</v>
      </c>
      <c r="N34" s="134">
        <v>0</v>
      </c>
      <c r="O34" s="135">
        <v>2</v>
      </c>
      <c r="P34" s="137">
        <v>2</v>
      </c>
      <c r="Q34" s="138">
        <v>2.4</v>
      </c>
      <c r="R34" s="134">
        <v>2</v>
      </c>
      <c r="S34" s="135">
        <v>1</v>
      </c>
      <c r="T34" s="137">
        <v>3</v>
      </c>
      <c r="U34" s="138">
        <v>2.4</v>
      </c>
      <c r="V34" s="14"/>
      <c r="Y34" s="124"/>
      <c r="AG34" s="271"/>
      <c r="AH34" s="271"/>
    </row>
    <row r="35" spans="2:34" s="8" customFormat="1" ht="12.75" customHeight="1">
      <c r="B35" s="13"/>
      <c r="C35" s="133" t="s">
        <v>45</v>
      </c>
      <c r="D35" s="134">
        <v>0</v>
      </c>
      <c r="E35" s="135">
        <v>0</v>
      </c>
      <c r="F35" s="137">
        <v>0</v>
      </c>
      <c r="G35" s="170">
        <v>0</v>
      </c>
      <c r="H35" s="134">
        <v>0</v>
      </c>
      <c r="I35" s="135">
        <v>1</v>
      </c>
      <c r="J35" s="137">
        <v>1</v>
      </c>
      <c r="K35" s="170">
        <v>0.8</v>
      </c>
      <c r="L35" s="182"/>
      <c r="M35" s="177" t="s">
        <v>238</v>
      </c>
      <c r="N35" s="134">
        <v>1</v>
      </c>
      <c r="O35" s="135">
        <v>0</v>
      </c>
      <c r="P35" s="137">
        <v>1</v>
      </c>
      <c r="Q35" s="138">
        <v>1.2</v>
      </c>
      <c r="R35" s="134">
        <v>0</v>
      </c>
      <c r="S35" s="135">
        <v>0</v>
      </c>
      <c r="T35" s="137">
        <v>0</v>
      </c>
      <c r="U35" s="138">
        <v>0</v>
      </c>
      <c r="V35" s="14"/>
      <c r="Y35" s="124"/>
      <c r="AG35" s="271"/>
      <c r="AH35" s="271"/>
    </row>
    <row r="36" spans="2:34" s="8" customFormat="1" ht="12.75" customHeight="1">
      <c r="B36" s="13"/>
      <c r="C36" s="139" t="s">
        <v>239</v>
      </c>
      <c r="D36" s="140">
        <v>1</v>
      </c>
      <c r="E36" s="141">
        <v>0</v>
      </c>
      <c r="F36" s="143">
        <v>1</v>
      </c>
      <c r="G36" s="171">
        <v>1.2</v>
      </c>
      <c r="H36" s="140">
        <v>0</v>
      </c>
      <c r="I36" s="141">
        <v>0</v>
      </c>
      <c r="J36" s="143">
        <v>0</v>
      </c>
      <c r="K36" s="171">
        <v>0</v>
      </c>
      <c r="L36" s="182"/>
      <c r="M36" s="178" t="s">
        <v>240</v>
      </c>
      <c r="N36" s="140">
        <v>1</v>
      </c>
      <c r="O36" s="141">
        <v>3</v>
      </c>
      <c r="P36" s="143">
        <v>4</v>
      </c>
      <c r="Q36" s="144">
        <v>4.8</v>
      </c>
      <c r="R36" s="140">
        <v>1</v>
      </c>
      <c r="S36" s="141">
        <v>0</v>
      </c>
      <c r="T36" s="143">
        <v>1</v>
      </c>
      <c r="U36" s="144">
        <v>0.8</v>
      </c>
      <c r="V36" s="14"/>
      <c r="Y36" s="124"/>
      <c r="AG36" s="271"/>
      <c r="AH36" s="271"/>
    </row>
    <row r="37" spans="2:34" s="8" customFormat="1" ht="13.5" customHeight="1">
      <c r="B37" s="13"/>
      <c r="C37" s="125" t="s">
        <v>29</v>
      </c>
      <c r="D37" s="78">
        <v>3</v>
      </c>
      <c r="E37" s="79">
        <v>4</v>
      </c>
      <c r="F37" s="85">
        <v>7</v>
      </c>
      <c r="G37" s="172">
        <v>8.4</v>
      </c>
      <c r="H37" s="78">
        <v>3</v>
      </c>
      <c r="I37" s="79">
        <v>3</v>
      </c>
      <c r="J37" s="85">
        <v>6</v>
      </c>
      <c r="K37" s="172">
        <v>4.9000000000000004</v>
      </c>
      <c r="L37" s="183"/>
      <c r="M37" s="179" t="s">
        <v>29</v>
      </c>
      <c r="N37" s="78">
        <v>3</v>
      </c>
      <c r="O37" s="79">
        <v>9</v>
      </c>
      <c r="P37" s="85">
        <v>12</v>
      </c>
      <c r="Q37" s="80">
        <v>14.5</v>
      </c>
      <c r="R37" s="78">
        <v>5</v>
      </c>
      <c r="S37" s="79">
        <v>2</v>
      </c>
      <c r="T37" s="85">
        <v>7</v>
      </c>
      <c r="U37" s="80">
        <v>5.7</v>
      </c>
      <c r="V37" s="14"/>
      <c r="Y37" s="124"/>
      <c r="AG37" s="271"/>
      <c r="AH37" s="271"/>
    </row>
    <row r="38" spans="2:34" s="8" customFormat="1" ht="12.75" customHeight="1">
      <c r="B38" s="13"/>
      <c r="C38" s="126" t="s">
        <v>46</v>
      </c>
      <c r="D38" s="127">
        <v>0</v>
      </c>
      <c r="E38" s="128">
        <v>0</v>
      </c>
      <c r="F38" s="130">
        <v>0</v>
      </c>
      <c r="G38" s="169">
        <v>0</v>
      </c>
      <c r="H38" s="127">
        <v>1</v>
      </c>
      <c r="I38" s="128">
        <v>1</v>
      </c>
      <c r="J38" s="130">
        <v>2</v>
      </c>
      <c r="K38" s="169">
        <v>1.6</v>
      </c>
      <c r="L38" s="181"/>
      <c r="M38" s="176" t="s">
        <v>75</v>
      </c>
      <c r="N38" s="127">
        <v>0</v>
      </c>
      <c r="O38" s="128">
        <v>2</v>
      </c>
      <c r="P38" s="130">
        <v>2</v>
      </c>
      <c r="Q38" s="132">
        <v>2.4</v>
      </c>
      <c r="R38" s="127">
        <v>1</v>
      </c>
      <c r="S38" s="128">
        <v>2</v>
      </c>
      <c r="T38" s="130">
        <v>3</v>
      </c>
      <c r="U38" s="132">
        <v>2.4</v>
      </c>
      <c r="V38" s="14"/>
      <c r="Y38" s="124"/>
      <c r="AG38" s="271"/>
      <c r="AH38" s="271"/>
    </row>
    <row r="39" spans="2:34" s="8" customFormat="1" ht="12.75" customHeight="1">
      <c r="B39" s="13"/>
      <c r="C39" s="133" t="s">
        <v>47</v>
      </c>
      <c r="D39" s="134">
        <v>1</v>
      </c>
      <c r="E39" s="135">
        <v>0</v>
      </c>
      <c r="F39" s="137">
        <v>1</v>
      </c>
      <c r="G39" s="170">
        <v>1.2</v>
      </c>
      <c r="H39" s="134">
        <v>2</v>
      </c>
      <c r="I39" s="135">
        <v>3</v>
      </c>
      <c r="J39" s="137">
        <v>5</v>
      </c>
      <c r="K39" s="170">
        <v>4.0999999999999996</v>
      </c>
      <c r="L39" s="182"/>
      <c r="M39" s="177" t="s">
        <v>76</v>
      </c>
      <c r="N39" s="134">
        <v>0</v>
      </c>
      <c r="O39" s="135">
        <v>3</v>
      </c>
      <c r="P39" s="137">
        <v>3</v>
      </c>
      <c r="Q39" s="138">
        <v>3.6</v>
      </c>
      <c r="R39" s="134">
        <v>0</v>
      </c>
      <c r="S39" s="135">
        <v>0</v>
      </c>
      <c r="T39" s="137">
        <v>0</v>
      </c>
      <c r="U39" s="138">
        <v>0</v>
      </c>
      <c r="V39" s="14"/>
      <c r="Y39" s="124"/>
      <c r="AG39" s="271"/>
      <c r="AH39" s="271"/>
    </row>
    <row r="40" spans="2:34" s="8" customFormat="1" ht="12.75" customHeight="1">
      <c r="B40" s="13"/>
      <c r="C40" s="133" t="s">
        <v>48</v>
      </c>
      <c r="D40" s="134">
        <v>1</v>
      </c>
      <c r="E40" s="135">
        <v>1</v>
      </c>
      <c r="F40" s="137">
        <v>2</v>
      </c>
      <c r="G40" s="170">
        <v>2.4</v>
      </c>
      <c r="H40" s="134">
        <v>0</v>
      </c>
      <c r="I40" s="135">
        <v>1</v>
      </c>
      <c r="J40" s="137">
        <v>1</v>
      </c>
      <c r="K40" s="170">
        <v>0.8</v>
      </c>
      <c r="L40" s="182"/>
      <c r="M40" s="177" t="s">
        <v>77</v>
      </c>
      <c r="N40" s="134">
        <v>0</v>
      </c>
      <c r="O40" s="135">
        <v>1</v>
      </c>
      <c r="P40" s="137">
        <v>1</v>
      </c>
      <c r="Q40" s="138">
        <v>1.2</v>
      </c>
      <c r="R40" s="134">
        <v>1</v>
      </c>
      <c r="S40" s="135">
        <v>4</v>
      </c>
      <c r="T40" s="137">
        <v>5</v>
      </c>
      <c r="U40" s="138">
        <v>4.0999999999999996</v>
      </c>
      <c r="V40" s="14"/>
      <c r="Y40" s="124"/>
      <c r="AG40" s="271"/>
      <c r="AH40" s="271"/>
    </row>
    <row r="41" spans="2:34" s="8" customFormat="1" ht="12.75" customHeight="1">
      <c r="B41" s="13"/>
      <c r="C41" s="133" t="s">
        <v>49</v>
      </c>
      <c r="D41" s="134">
        <v>0</v>
      </c>
      <c r="E41" s="135">
        <v>2</v>
      </c>
      <c r="F41" s="137">
        <v>2</v>
      </c>
      <c r="G41" s="170">
        <v>2.4</v>
      </c>
      <c r="H41" s="134">
        <v>0</v>
      </c>
      <c r="I41" s="135">
        <v>0</v>
      </c>
      <c r="J41" s="137">
        <v>0</v>
      </c>
      <c r="K41" s="170">
        <v>0</v>
      </c>
      <c r="L41" s="182"/>
      <c r="M41" s="177" t="s">
        <v>78</v>
      </c>
      <c r="N41" s="134">
        <v>1</v>
      </c>
      <c r="O41" s="135">
        <v>2</v>
      </c>
      <c r="P41" s="137">
        <v>3</v>
      </c>
      <c r="Q41" s="138">
        <v>3.6</v>
      </c>
      <c r="R41" s="134">
        <v>0</v>
      </c>
      <c r="S41" s="135">
        <v>1</v>
      </c>
      <c r="T41" s="137">
        <v>1</v>
      </c>
      <c r="U41" s="138">
        <v>0.8</v>
      </c>
      <c r="V41" s="14"/>
      <c r="Y41" s="124"/>
      <c r="AG41" s="271"/>
      <c r="AH41" s="271"/>
    </row>
    <row r="42" spans="2:34" s="8" customFormat="1" ht="12.75" customHeight="1">
      <c r="B42" s="13"/>
      <c r="C42" s="133" t="s">
        <v>50</v>
      </c>
      <c r="D42" s="134">
        <v>0</v>
      </c>
      <c r="E42" s="135">
        <v>0</v>
      </c>
      <c r="F42" s="137">
        <v>0</v>
      </c>
      <c r="G42" s="170">
        <v>0</v>
      </c>
      <c r="H42" s="134">
        <v>1</v>
      </c>
      <c r="I42" s="135">
        <v>0</v>
      </c>
      <c r="J42" s="137">
        <v>1</v>
      </c>
      <c r="K42" s="170">
        <v>0.8</v>
      </c>
      <c r="L42" s="182"/>
      <c r="M42" s="177" t="s">
        <v>79</v>
      </c>
      <c r="N42" s="134">
        <v>0</v>
      </c>
      <c r="O42" s="135">
        <v>2</v>
      </c>
      <c r="P42" s="137">
        <v>2</v>
      </c>
      <c r="Q42" s="138">
        <v>2.4</v>
      </c>
      <c r="R42" s="134">
        <v>0</v>
      </c>
      <c r="S42" s="135">
        <v>1</v>
      </c>
      <c r="T42" s="137">
        <v>1</v>
      </c>
      <c r="U42" s="138">
        <v>0.8</v>
      </c>
      <c r="V42" s="14"/>
      <c r="Y42" s="124"/>
      <c r="AG42" s="271"/>
      <c r="AH42" s="271"/>
    </row>
    <row r="43" spans="2:34" s="8" customFormat="1" ht="12.75" customHeight="1">
      <c r="B43" s="13"/>
      <c r="C43" s="139" t="s">
        <v>241</v>
      </c>
      <c r="D43" s="140">
        <v>1</v>
      </c>
      <c r="E43" s="141">
        <v>0</v>
      </c>
      <c r="F43" s="143">
        <v>1</v>
      </c>
      <c r="G43" s="171">
        <v>1.2</v>
      </c>
      <c r="H43" s="140">
        <v>0</v>
      </c>
      <c r="I43" s="141">
        <v>0</v>
      </c>
      <c r="J43" s="143">
        <v>0</v>
      </c>
      <c r="K43" s="171">
        <v>0</v>
      </c>
      <c r="L43" s="182"/>
      <c r="M43" s="178" t="s">
        <v>199</v>
      </c>
      <c r="N43" s="140">
        <v>0</v>
      </c>
      <c r="O43" s="141">
        <v>1</v>
      </c>
      <c r="P43" s="143">
        <v>1</v>
      </c>
      <c r="Q43" s="144">
        <v>1.2</v>
      </c>
      <c r="R43" s="140">
        <v>2</v>
      </c>
      <c r="S43" s="141">
        <v>0</v>
      </c>
      <c r="T43" s="143">
        <v>2</v>
      </c>
      <c r="U43" s="144">
        <v>1.6</v>
      </c>
      <c r="V43" s="14"/>
      <c r="Y43" s="124"/>
    </row>
    <row r="44" spans="2:34" s="8" customFormat="1" ht="13.5" customHeight="1">
      <c r="B44" s="13"/>
      <c r="C44" s="125" t="s">
        <v>29</v>
      </c>
      <c r="D44" s="78">
        <v>3</v>
      </c>
      <c r="E44" s="79">
        <v>3</v>
      </c>
      <c r="F44" s="85">
        <v>6</v>
      </c>
      <c r="G44" s="172">
        <v>7.2</v>
      </c>
      <c r="H44" s="78">
        <v>4</v>
      </c>
      <c r="I44" s="79">
        <v>5</v>
      </c>
      <c r="J44" s="85">
        <v>9</v>
      </c>
      <c r="K44" s="172">
        <v>7.3</v>
      </c>
      <c r="L44" s="183"/>
      <c r="M44" s="179" t="s">
        <v>29</v>
      </c>
      <c r="N44" s="78">
        <v>1</v>
      </c>
      <c r="O44" s="79">
        <v>11</v>
      </c>
      <c r="P44" s="85">
        <v>12</v>
      </c>
      <c r="Q44" s="80">
        <v>14.5</v>
      </c>
      <c r="R44" s="78">
        <v>4</v>
      </c>
      <c r="S44" s="79">
        <v>8</v>
      </c>
      <c r="T44" s="85">
        <v>12</v>
      </c>
      <c r="U44" s="80">
        <v>9.8000000000000007</v>
      </c>
      <c r="V44" s="14"/>
      <c r="Y44" s="124"/>
    </row>
    <row r="45" spans="2:34" s="8" customFormat="1" ht="12.75" customHeight="1">
      <c r="B45" s="13"/>
      <c r="C45" s="126" t="s">
        <v>51</v>
      </c>
      <c r="D45" s="127">
        <v>0</v>
      </c>
      <c r="E45" s="128">
        <v>2</v>
      </c>
      <c r="F45" s="130">
        <v>2</v>
      </c>
      <c r="G45" s="169">
        <v>2.4</v>
      </c>
      <c r="H45" s="127">
        <v>1</v>
      </c>
      <c r="I45" s="128">
        <v>1</v>
      </c>
      <c r="J45" s="130">
        <v>2</v>
      </c>
      <c r="K45" s="169">
        <v>1.6</v>
      </c>
      <c r="L45" s="181"/>
      <c r="M45" s="176" t="s">
        <v>80</v>
      </c>
      <c r="N45" s="127">
        <v>0</v>
      </c>
      <c r="O45" s="128">
        <v>1</v>
      </c>
      <c r="P45" s="130">
        <v>1</v>
      </c>
      <c r="Q45" s="132">
        <v>1.2</v>
      </c>
      <c r="R45" s="127">
        <v>0</v>
      </c>
      <c r="S45" s="128">
        <v>1</v>
      </c>
      <c r="T45" s="130">
        <v>1</v>
      </c>
      <c r="U45" s="132">
        <v>0.8</v>
      </c>
      <c r="V45" s="14"/>
      <c r="Y45" s="124"/>
    </row>
    <row r="46" spans="2:34" s="8" customFormat="1" ht="12.75" customHeight="1">
      <c r="B46" s="13"/>
      <c r="C46" s="133" t="s">
        <v>52</v>
      </c>
      <c r="D46" s="134">
        <v>2</v>
      </c>
      <c r="E46" s="135">
        <v>2</v>
      </c>
      <c r="F46" s="137">
        <v>4</v>
      </c>
      <c r="G46" s="170">
        <v>4.8</v>
      </c>
      <c r="H46" s="134">
        <v>0</v>
      </c>
      <c r="I46" s="135">
        <v>1</v>
      </c>
      <c r="J46" s="137">
        <v>1</v>
      </c>
      <c r="K46" s="170">
        <v>0.8</v>
      </c>
      <c r="L46" s="182"/>
      <c r="M46" s="177" t="s">
        <v>81</v>
      </c>
      <c r="N46" s="134">
        <v>0</v>
      </c>
      <c r="O46" s="135">
        <v>2</v>
      </c>
      <c r="P46" s="137">
        <v>2</v>
      </c>
      <c r="Q46" s="138">
        <v>2.4</v>
      </c>
      <c r="R46" s="134">
        <v>1</v>
      </c>
      <c r="S46" s="135">
        <v>1</v>
      </c>
      <c r="T46" s="137">
        <v>2</v>
      </c>
      <c r="U46" s="138">
        <v>1.6</v>
      </c>
      <c r="V46" s="14"/>
      <c r="Y46" s="124"/>
    </row>
    <row r="47" spans="2:34" s="8" customFormat="1" ht="12.75" customHeight="1">
      <c r="B47" s="13"/>
      <c r="C47" s="133" t="s">
        <v>53</v>
      </c>
      <c r="D47" s="134">
        <v>0</v>
      </c>
      <c r="E47" s="135">
        <v>1</v>
      </c>
      <c r="F47" s="137">
        <v>1</v>
      </c>
      <c r="G47" s="170">
        <v>1.2</v>
      </c>
      <c r="H47" s="134">
        <v>0</v>
      </c>
      <c r="I47" s="135">
        <v>0</v>
      </c>
      <c r="J47" s="137">
        <v>0</v>
      </c>
      <c r="K47" s="170">
        <v>0</v>
      </c>
      <c r="L47" s="182"/>
      <c r="M47" s="177" t="s">
        <v>82</v>
      </c>
      <c r="N47" s="134">
        <v>1</v>
      </c>
      <c r="O47" s="135">
        <v>1</v>
      </c>
      <c r="P47" s="137">
        <v>2</v>
      </c>
      <c r="Q47" s="138">
        <v>2.4</v>
      </c>
      <c r="R47" s="134">
        <v>0</v>
      </c>
      <c r="S47" s="135">
        <v>5</v>
      </c>
      <c r="T47" s="137">
        <v>5</v>
      </c>
      <c r="U47" s="138">
        <v>4.0999999999999996</v>
      </c>
      <c r="V47" s="14"/>
      <c r="Y47" s="124"/>
    </row>
    <row r="48" spans="2:34" s="8" customFormat="1" ht="12.75" customHeight="1">
      <c r="B48" s="13"/>
      <c r="C48" s="133" t="s">
        <v>54</v>
      </c>
      <c r="D48" s="134">
        <v>0</v>
      </c>
      <c r="E48" s="135">
        <v>1</v>
      </c>
      <c r="F48" s="137">
        <v>1</v>
      </c>
      <c r="G48" s="170">
        <v>1.2</v>
      </c>
      <c r="H48" s="134">
        <v>0</v>
      </c>
      <c r="I48" s="135">
        <v>1</v>
      </c>
      <c r="J48" s="137">
        <v>1</v>
      </c>
      <c r="K48" s="170">
        <v>0.8</v>
      </c>
      <c r="L48" s="182"/>
      <c r="M48" s="177" t="s">
        <v>83</v>
      </c>
      <c r="N48" s="134">
        <v>0</v>
      </c>
      <c r="O48" s="135">
        <v>0</v>
      </c>
      <c r="P48" s="137">
        <v>0</v>
      </c>
      <c r="Q48" s="138">
        <v>0</v>
      </c>
      <c r="R48" s="134">
        <v>1</v>
      </c>
      <c r="S48" s="135">
        <v>0</v>
      </c>
      <c r="T48" s="137">
        <v>1</v>
      </c>
      <c r="U48" s="138">
        <v>0.8</v>
      </c>
      <c r="V48" s="14"/>
      <c r="Y48" s="124"/>
    </row>
    <row r="49" spans="2:27" s="8" customFormat="1" ht="12.75" customHeight="1">
      <c r="B49" s="13"/>
      <c r="C49" s="133" t="s">
        <v>55</v>
      </c>
      <c r="D49" s="134">
        <v>0</v>
      </c>
      <c r="E49" s="135">
        <v>0</v>
      </c>
      <c r="F49" s="137">
        <v>0</v>
      </c>
      <c r="G49" s="170">
        <v>0</v>
      </c>
      <c r="H49" s="134">
        <v>0</v>
      </c>
      <c r="I49" s="135">
        <v>0</v>
      </c>
      <c r="J49" s="137">
        <v>0</v>
      </c>
      <c r="K49" s="170">
        <v>0</v>
      </c>
      <c r="L49" s="182"/>
      <c r="M49" s="177" t="s">
        <v>84</v>
      </c>
      <c r="N49" s="134">
        <v>0</v>
      </c>
      <c r="O49" s="135">
        <v>2</v>
      </c>
      <c r="P49" s="137">
        <v>2</v>
      </c>
      <c r="Q49" s="138">
        <v>2.4</v>
      </c>
      <c r="R49" s="134">
        <v>1</v>
      </c>
      <c r="S49" s="135">
        <v>2</v>
      </c>
      <c r="T49" s="137">
        <v>3</v>
      </c>
      <c r="U49" s="138">
        <v>2.4</v>
      </c>
      <c r="V49" s="14"/>
      <c r="Y49" s="124"/>
    </row>
    <row r="50" spans="2:27" s="8" customFormat="1" ht="12.75" customHeight="1">
      <c r="B50" s="13"/>
      <c r="C50" s="139" t="s">
        <v>200</v>
      </c>
      <c r="D50" s="140">
        <v>0</v>
      </c>
      <c r="E50" s="141">
        <v>1</v>
      </c>
      <c r="F50" s="143">
        <v>1</v>
      </c>
      <c r="G50" s="171">
        <v>1.2</v>
      </c>
      <c r="H50" s="140">
        <v>0</v>
      </c>
      <c r="I50" s="141">
        <v>0</v>
      </c>
      <c r="J50" s="143">
        <v>0</v>
      </c>
      <c r="K50" s="171">
        <v>0</v>
      </c>
      <c r="L50" s="182"/>
      <c r="M50" s="178" t="s">
        <v>201</v>
      </c>
      <c r="N50" s="140">
        <v>0</v>
      </c>
      <c r="O50" s="141">
        <v>0</v>
      </c>
      <c r="P50" s="143">
        <v>0</v>
      </c>
      <c r="Q50" s="144">
        <v>0</v>
      </c>
      <c r="R50" s="140">
        <v>1</v>
      </c>
      <c r="S50" s="141">
        <v>4</v>
      </c>
      <c r="T50" s="143">
        <v>5</v>
      </c>
      <c r="U50" s="144">
        <v>4.0999999999999996</v>
      </c>
      <c r="V50" s="14"/>
      <c r="Y50" s="124"/>
    </row>
    <row r="51" spans="2:27" s="8" customFormat="1" ht="13.5" customHeight="1">
      <c r="B51" s="13"/>
      <c r="C51" s="125" t="s">
        <v>29</v>
      </c>
      <c r="D51" s="78">
        <v>2</v>
      </c>
      <c r="E51" s="79">
        <v>7</v>
      </c>
      <c r="F51" s="85">
        <v>9</v>
      </c>
      <c r="G51" s="172">
        <v>10.8</v>
      </c>
      <c r="H51" s="78">
        <v>1</v>
      </c>
      <c r="I51" s="79">
        <v>3</v>
      </c>
      <c r="J51" s="85">
        <v>4</v>
      </c>
      <c r="K51" s="172">
        <v>3.3</v>
      </c>
      <c r="L51" s="183"/>
      <c r="M51" s="179" t="s">
        <v>29</v>
      </c>
      <c r="N51" s="78">
        <v>1</v>
      </c>
      <c r="O51" s="79">
        <v>6</v>
      </c>
      <c r="P51" s="85">
        <v>7</v>
      </c>
      <c r="Q51" s="80">
        <v>8.4</v>
      </c>
      <c r="R51" s="78">
        <v>4</v>
      </c>
      <c r="S51" s="79">
        <v>13</v>
      </c>
      <c r="T51" s="85">
        <v>17</v>
      </c>
      <c r="U51" s="80">
        <v>13.8</v>
      </c>
      <c r="V51" s="14"/>
      <c r="Y51" s="124"/>
    </row>
    <row r="52" spans="2:27" s="8" customFormat="1" ht="12.75" customHeight="1">
      <c r="B52" s="13"/>
      <c r="C52" s="126" t="s">
        <v>56</v>
      </c>
      <c r="D52" s="127">
        <v>0</v>
      </c>
      <c r="E52" s="128">
        <v>0</v>
      </c>
      <c r="F52" s="130">
        <v>0</v>
      </c>
      <c r="G52" s="169">
        <v>0</v>
      </c>
      <c r="H52" s="127">
        <v>1</v>
      </c>
      <c r="I52" s="128">
        <v>1</v>
      </c>
      <c r="J52" s="130">
        <v>2</v>
      </c>
      <c r="K52" s="169">
        <v>1.6</v>
      </c>
      <c r="L52" s="181"/>
      <c r="M52" s="176" t="s">
        <v>85</v>
      </c>
      <c r="N52" s="127">
        <v>0</v>
      </c>
      <c r="O52" s="128">
        <v>1</v>
      </c>
      <c r="P52" s="130">
        <v>1</v>
      </c>
      <c r="Q52" s="132">
        <v>1.2</v>
      </c>
      <c r="R52" s="127">
        <v>3</v>
      </c>
      <c r="S52" s="128">
        <v>2</v>
      </c>
      <c r="T52" s="130">
        <v>5</v>
      </c>
      <c r="U52" s="132">
        <v>4.0999999999999996</v>
      </c>
      <c r="V52" s="14"/>
      <c r="Y52" s="124"/>
    </row>
    <row r="53" spans="2:27" s="8" customFormat="1" ht="12.75" customHeight="1">
      <c r="B53" s="13"/>
      <c r="C53" s="133" t="s">
        <v>57</v>
      </c>
      <c r="D53" s="134">
        <v>3</v>
      </c>
      <c r="E53" s="135">
        <v>1</v>
      </c>
      <c r="F53" s="137">
        <v>4</v>
      </c>
      <c r="G53" s="170">
        <v>4.8</v>
      </c>
      <c r="H53" s="134">
        <v>1</v>
      </c>
      <c r="I53" s="135">
        <v>1</v>
      </c>
      <c r="J53" s="137">
        <v>2</v>
      </c>
      <c r="K53" s="170">
        <v>1.6</v>
      </c>
      <c r="L53" s="182"/>
      <c r="M53" s="177" t="s">
        <v>86</v>
      </c>
      <c r="N53" s="134">
        <v>0</v>
      </c>
      <c r="O53" s="135">
        <v>2</v>
      </c>
      <c r="P53" s="137">
        <v>2</v>
      </c>
      <c r="Q53" s="138">
        <v>2.4</v>
      </c>
      <c r="R53" s="134">
        <v>0</v>
      </c>
      <c r="S53" s="135">
        <v>2</v>
      </c>
      <c r="T53" s="137">
        <v>2</v>
      </c>
      <c r="U53" s="138">
        <v>1.6</v>
      </c>
      <c r="V53" s="14"/>
      <c r="Y53" s="124"/>
    </row>
    <row r="54" spans="2:27" s="8" customFormat="1" ht="12.75" customHeight="1">
      <c r="B54" s="13"/>
      <c r="C54" s="133" t="s">
        <v>58</v>
      </c>
      <c r="D54" s="134">
        <v>0</v>
      </c>
      <c r="E54" s="135">
        <v>0</v>
      </c>
      <c r="F54" s="137">
        <v>0</v>
      </c>
      <c r="G54" s="170">
        <v>0</v>
      </c>
      <c r="H54" s="134">
        <v>0</v>
      </c>
      <c r="I54" s="135">
        <v>1</v>
      </c>
      <c r="J54" s="137">
        <v>1</v>
      </c>
      <c r="K54" s="170">
        <v>0.8</v>
      </c>
      <c r="L54" s="182"/>
      <c r="M54" s="177" t="s">
        <v>87</v>
      </c>
      <c r="N54" s="134">
        <v>1</v>
      </c>
      <c r="O54" s="135">
        <v>1</v>
      </c>
      <c r="P54" s="137">
        <v>2</v>
      </c>
      <c r="Q54" s="138">
        <v>2.4</v>
      </c>
      <c r="R54" s="134">
        <v>2</v>
      </c>
      <c r="S54" s="135">
        <v>0</v>
      </c>
      <c r="T54" s="137">
        <v>2</v>
      </c>
      <c r="U54" s="138">
        <v>1.6</v>
      </c>
      <c r="V54" s="14"/>
      <c r="Y54" s="124"/>
    </row>
    <row r="55" spans="2:27" s="8" customFormat="1" ht="12.75" customHeight="1">
      <c r="B55" s="13"/>
      <c r="C55" s="133" t="s">
        <v>59</v>
      </c>
      <c r="D55" s="134">
        <v>0</v>
      </c>
      <c r="E55" s="135">
        <v>0</v>
      </c>
      <c r="F55" s="137">
        <v>0</v>
      </c>
      <c r="G55" s="170">
        <v>0</v>
      </c>
      <c r="H55" s="134">
        <v>1</v>
      </c>
      <c r="I55" s="135">
        <v>1</v>
      </c>
      <c r="J55" s="137">
        <v>2</v>
      </c>
      <c r="K55" s="170">
        <v>1.6</v>
      </c>
      <c r="L55" s="182"/>
      <c r="M55" s="177" t="s">
        <v>88</v>
      </c>
      <c r="N55" s="134">
        <v>0</v>
      </c>
      <c r="O55" s="135">
        <v>0</v>
      </c>
      <c r="P55" s="137">
        <v>0</v>
      </c>
      <c r="Q55" s="138">
        <v>0</v>
      </c>
      <c r="R55" s="134">
        <v>2</v>
      </c>
      <c r="S55" s="135">
        <v>3</v>
      </c>
      <c r="T55" s="137">
        <v>5</v>
      </c>
      <c r="U55" s="138">
        <v>4.0999999999999996</v>
      </c>
      <c r="V55" s="14"/>
      <c r="Y55" s="124"/>
    </row>
    <row r="56" spans="2:27" s="8" customFormat="1" ht="12.75" customHeight="1">
      <c r="B56" s="13"/>
      <c r="C56" s="133" t="s">
        <v>60</v>
      </c>
      <c r="D56" s="134">
        <v>0</v>
      </c>
      <c r="E56" s="135">
        <v>2</v>
      </c>
      <c r="F56" s="137">
        <v>2</v>
      </c>
      <c r="G56" s="170">
        <v>2.4</v>
      </c>
      <c r="H56" s="134">
        <v>0</v>
      </c>
      <c r="I56" s="135">
        <v>0</v>
      </c>
      <c r="J56" s="137">
        <v>0</v>
      </c>
      <c r="K56" s="170">
        <v>0</v>
      </c>
      <c r="L56" s="182"/>
      <c r="M56" s="177" t="s">
        <v>89</v>
      </c>
      <c r="N56" s="134">
        <v>0</v>
      </c>
      <c r="O56" s="135">
        <v>1</v>
      </c>
      <c r="P56" s="137">
        <v>1</v>
      </c>
      <c r="Q56" s="138">
        <v>1.2</v>
      </c>
      <c r="R56" s="134">
        <v>0</v>
      </c>
      <c r="S56" s="135">
        <v>0</v>
      </c>
      <c r="T56" s="137">
        <v>0</v>
      </c>
      <c r="U56" s="138">
        <v>0</v>
      </c>
      <c r="V56" s="14"/>
      <c r="Y56" s="124"/>
    </row>
    <row r="57" spans="2:27" s="8" customFormat="1" ht="12.75" customHeight="1">
      <c r="B57" s="13"/>
      <c r="C57" s="139" t="s">
        <v>202</v>
      </c>
      <c r="D57" s="140">
        <v>1</v>
      </c>
      <c r="E57" s="141">
        <v>1</v>
      </c>
      <c r="F57" s="143">
        <v>2</v>
      </c>
      <c r="G57" s="171">
        <v>2.4</v>
      </c>
      <c r="H57" s="140">
        <v>0</v>
      </c>
      <c r="I57" s="141">
        <v>0</v>
      </c>
      <c r="J57" s="143">
        <v>0</v>
      </c>
      <c r="K57" s="171">
        <v>0</v>
      </c>
      <c r="L57" s="182"/>
      <c r="M57" s="178" t="s">
        <v>203</v>
      </c>
      <c r="N57" s="140">
        <v>0</v>
      </c>
      <c r="O57" s="141">
        <v>1</v>
      </c>
      <c r="P57" s="143">
        <v>1</v>
      </c>
      <c r="Q57" s="144">
        <v>1.2</v>
      </c>
      <c r="R57" s="140">
        <v>0</v>
      </c>
      <c r="S57" s="141">
        <v>3</v>
      </c>
      <c r="T57" s="143">
        <v>3</v>
      </c>
      <c r="U57" s="144">
        <v>2.4</v>
      </c>
      <c r="V57" s="14"/>
      <c r="Y57" s="124"/>
    </row>
    <row r="58" spans="2:27" s="8" customFormat="1" ht="13.5" customHeight="1">
      <c r="B58" s="13"/>
      <c r="C58" s="185" t="s">
        <v>29</v>
      </c>
      <c r="D58" s="186">
        <v>4</v>
      </c>
      <c r="E58" s="187">
        <v>4</v>
      </c>
      <c r="F58" s="189">
        <v>8</v>
      </c>
      <c r="G58" s="191">
        <v>9.6</v>
      </c>
      <c r="H58" s="186">
        <v>3</v>
      </c>
      <c r="I58" s="187">
        <v>4</v>
      </c>
      <c r="J58" s="189">
        <v>7</v>
      </c>
      <c r="K58" s="191">
        <v>5.7</v>
      </c>
      <c r="L58" s="183"/>
      <c r="M58" s="179" t="s">
        <v>29</v>
      </c>
      <c r="N58" s="78">
        <v>1</v>
      </c>
      <c r="O58" s="79">
        <v>6</v>
      </c>
      <c r="P58" s="85">
        <v>7</v>
      </c>
      <c r="Q58" s="80">
        <v>8.4</v>
      </c>
      <c r="R58" s="186">
        <v>7</v>
      </c>
      <c r="S58" s="187">
        <v>10</v>
      </c>
      <c r="T58" s="189">
        <v>17</v>
      </c>
      <c r="U58" s="80">
        <v>13.8</v>
      </c>
      <c r="V58" s="14"/>
      <c r="Y58" s="124"/>
    </row>
    <row r="59" spans="2:27" s="8" customFormat="1" ht="13.5" customHeight="1">
      <c r="B59" s="13"/>
      <c r="C59" s="192"/>
      <c r="D59" s="193"/>
      <c r="E59" s="193"/>
      <c r="F59" s="193"/>
      <c r="G59" s="194"/>
      <c r="H59" s="193"/>
      <c r="I59" s="193"/>
      <c r="J59" s="193"/>
      <c r="K59" s="194"/>
      <c r="L59" s="184"/>
      <c r="M59" s="180" t="s">
        <v>35</v>
      </c>
      <c r="N59" s="78">
        <v>25</v>
      </c>
      <c r="O59" s="79">
        <v>58</v>
      </c>
      <c r="P59" s="85">
        <v>83</v>
      </c>
      <c r="Q59" s="80">
        <v>100</v>
      </c>
      <c r="R59" s="78">
        <v>49</v>
      </c>
      <c r="S59" s="79">
        <v>74</v>
      </c>
      <c r="T59" s="85">
        <v>123</v>
      </c>
      <c r="U59" s="80">
        <v>100</v>
      </c>
      <c r="V59" s="14"/>
      <c r="Y59" s="124"/>
    </row>
    <row r="60" spans="2:27" s="8" customFormat="1" ht="6.75" customHeight="1">
      <c r="B60" s="16"/>
      <c r="C60" s="145"/>
      <c r="D60" s="146"/>
      <c r="E60" s="146"/>
      <c r="F60" s="146"/>
      <c r="G60" s="147"/>
      <c r="H60" s="146"/>
      <c r="I60" s="146"/>
      <c r="J60" s="146"/>
      <c r="K60" s="147"/>
      <c r="L60" s="147"/>
      <c r="M60" s="145"/>
      <c r="N60" s="146"/>
      <c r="O60" s="146"/>
      <c r="P60" s="146"/>
      <c r="Q60" s="147"/>
      <c r="R60" s="146"/>
      <c r="S60" s="146"/>
      <c r="T60" s="146"/>
      <c r="U60" s="147"/>
      <c r="V60" s="17"/>
      <c r="Y60" s="124"/>
    </row>
    <row r="61" spans="2:27">
      <c r="Z61" s="8"/>
      <c r="AA61" s="8"/>
    </row>
    <row r="62" spans="2:27">
      <c r="Z62" s="8"/>
      <c r="AA62" s="8"/>
    </row>
    <row r="63" spans="2:27">
      <c r="Z63" s="8"/>
      <c r="AA63" s="8"/>
    </row>
    <row r="64" spans="2:27">
      <c r="Z64" s="8"/>
      <c r="AA64" s="8"/>
    </row>
    <row r="65" spans="26:27">
      <c r="Z65" s="8"/>
      <c r="AA65" s="8"/>
    </row>
  </sheetData>
  <mergeCells count="16">
    <mergeCell ref="T14:T15"/>
    <mergeCell ref="D13:G13"/>
    <mergeCell ref="H13:K13"/>
    <mergeCell ref="N13:Q13"/>
    <mergeCell ref="R13:U13"/>
    <mergeCell ref="D14:D15"/>
    <mergeCell ref="E14:E15"/>
    <mergeCell ref="F14:F15"/>
    <mergeCell ref="H14:H15"/>
    <mergeCell ref="I14:I15"/>
    <mergeCell ref="J14:J15"/>
    <mergeCell ref="N14:N15"/>
    <mergeCell ref="O14:O15"/>
    <mergeCell ref="P14:P15"/>
    <mergeCell ref="R14:R15"/>
    <mergeCell ref="S14:S15"/>
  </mergeCells>
  <phoneticPr fontId="3"/>
  <conditionalFormatting sqref="C13:C15 C16:E23 C58:E60 C30:E30 C37:E37 C44:E44 C51:E51 G14:G15 F16:G60 P17:P60 Q14:Q60 L13:L60 D13">
    <cfRule type="cellIs" dxfId="99" priority="100" stopIfTrue="1" operator="lessThan">
      <formula>0</formula>
    </cfRule>
  </conditionalFormatting>
  <conditionalFormatting sqref="D14 F14">
    <cfRule type="cellIs" dxfId="98" priority="99" stopIfTrue="1" operator="lessThan">
      <formula>0</formula>
    </cfRule>
  </conditionalFormatting>
  <conditionalFormatting sqref="E14">
    <cfRule type="cellIs" dxfId="97" priority="98" stopIfTrue="1" operator="lessThan">
      <formula>0</formula>
    </cfRule>
  </conditionalFormatting>
  <conditionalFormatting sqref="N23:O23">
    <cfRule type="cellIs" dxfId="96" priority="96" stopIfTrue="1" operator="lessThan">
      <formula>0</formula>
    </cfRule>
  </conditionalFormatting>
  <conditionalFormatting sqref="N59:O60">
    <cfRule type="cellIs" dxfId="95" priority="97" stopIfTrue="1" operator="lessThan">
      <formula>0</formula>
    </cfRule>
  </conditionalFormatting>
  <conditionalFormatting sqref="C24 C26 C28:C29">
    <cfRule type="cellIs" dxfId="94" priority="95" stopIfTrue="1" operator="lessThan">
      <formula>0</formula>
    </cfRule>
  </conditionalFormatting>
  <conditionalFormatting sqref="C31 C33 C35:C36">
    <cfRule type="cellIs" dxfId="93" priority="91" stopIfTrue="1" operator="lessThan">
      <formula>0</formula>
    </cfRule>
  </conditionalFormatting>
  <conditionalFormatting sqref="N30:O30">
    <cfRule type="cellIs" dxfId="92" priority="94" stopIfTrue="1" operator="lessThan">
      <formula>0</formula>
    </cfRule>
  </conditionalFormatting>
  <conditionalFormatting sqref="C25">
    <cfRule type="cellIs" dxfId="91" priority="93" stopIfTrue="1" operator="lessThan">
      <formula>0</formula>
    </cfRule>
  </conditionalFormatting>
  <conditionalFormatting sqref="C32">
    <cfRule type="cellIs" dxfId="90" priority="89" stopIfTrue="1" operator="lessThan">
      <formula>0</formula>
    </cfRule>
  </conditionalFormatting>
  <conditionalFormatting sqref="C27">
    <cfRule type="cellIs" dxfId="89" priority="92" stopIfTrue="1" operator="lessThan">
      <formula>0</formula>
    </cfRule>
  </conditionalFormatting>
  <conditionalFormatting sqref="C34">
    <cfRule type="cellIs" dxfId="88" priority="88" stopIfTrue="1" operator="lessThan">
      <formula>0</formula>
    </cfRule>
  </conditionalFormatting>
  <conditionalFormatting sqref="N37:O37">
    <cfRule type="cellIs" dxfId="87" priority="90" stopIfTrue="1" operator="lessThan">
      <formula>0</formula>
    </cfRule>
  </conditionalFormatting>
  <conditionalFormatting sqref="C38 C40 C42:C43">
    <cfRule type="cellIs" dxfId="86" priority="87" stopIfTrue="1" operator="lessThan">
      <formula>0</formula>
    </cfRule>
  </conditionalFormatting>
  <conditionalFormatting sqref="N44:O44">
    <cfRule type="cellIs" dxfId="85" priority="86" stopIfTrue="1" operator="lessThan">
      <formula>0</formula>
    </cfRule>
  </conditionalFormatting>
  <conditionalFormatting sqref="C39">
    <cfRule type="cellIs" dxfId="84" priority="85" stopIfTrue="1" operator="lessThan">
      <formula>0</formula>
    </cfRule>
  </conditionalFormatting>
  <conditionalFormatting sqref="C41">
    <cfRule type="cellIs" dxfId="83" priority="84" stopIfTrue="1" operator="lessThan">
      <formula>0</formula>
    </cfRule>
  </conditionalFormatting>
  <conditionalFormatting sqref="C45 C47 C49:C50">
    <cfRule type="cellIs" dxfId="82" priority="83" stopIfTrue="1" operator="lessThan">
      <formula>0</formula>
    </cfRule>
  </conditionalFormatting>
  <conditionalFormatting sqref="N51:O51">
    <cfRule type="cellIs" dxfId="81" priority="82" stopIfTrue="1" operator="lessThan">
      <formula>0</formula>
    </cfRule>
  </conditionalFormatting>
  <conditionalFormatting sqref="C46">
    <cfRule type="cellIs" dxfId="80" priority="81" stopIfTrue="1" operator="lessThan">
      <formula>0</formula>
    </cfRule>
  </conditionalFormatting>
  <conditionalFormatting sqref="C48">
    <cfRule type="cellIs" dxfId="79" priority="80" stopIfTrue="1" operator="lessThan">
      <formula>0</formula>
    </cfRule>
  </conditionalFormatting>
  <conditionalFormatting sqref="N58:O58">
    <cfRule type="cellIs" dxfId="78" priority="78" stopIfTrue="1" operator="lessThan">
      <formula>0</formula>
    </cfRule>
  </conditionalFormatting>
  <conditionalFormatting sqref="C52 C54 C56:C57">
    <cfRule type="cellIs" dxfId="77" priority="79" stopIfTrue="1" operator="lessThan">
      <formula>0</formula>
    </cfRule>
  </conditionalFormatting>
  <conditionalFormatting sqref="C53">
    <cfRule type="cellIs" dxfId="76" priority="77" stopIfTrue="1" operator="lessThan">
      <formula>0</formula>
    </cfRule>
  </conditionalFormatting>
  <conditionalFormatting sqref="C55">
    <cfRule type="cellIs" dxfId="75" priority="76" stopIfTrue="1" operator="lessThan">
      <formula>0</formula>
    </cfRule>
  </conditionalFormatting>
  <conditionalFormatting sqref="M14:M17 M19 M21:M22">
    <cfRule type="cellIs" dxfId="74" priority="75" stopIfTrue="1" operator="lessThan">
      <formula>0</formula>
    </cfRule>
  </conditionalFormatting>
  <conditionalFormatting sqref="M59:M60">
    <cfRule type="cellIs" dxfId="73" priority="74" stopIfTrue="1" operator="lessThan">
      <formula>0</formula>
    </cfRule>
  </conditionalFormatting>
  <conditionalFormatting sqref="M23">
    <cfRule type="cellIs" dxfId="72" priority="73" stopIfTrue="1" operator="lessThan">
      <formula>0</formula>
    </cfRule>
  </conditionalFormatting>
  <conditionalFormatting sqref="M18">
    <cfRule type="cellIs" dxfId="71" priority="72" stopIfTrue="1" operator="lessThan">
      <formula>0</formula>
    </cfRule>
  </conditionalFormatting>
  <conditionalFormatting sqref="M20">
    <cfRule type="cellIs" dxfId="70" priority="71" stopIfTrue="1" operator="lessThan">
      <formula>0</formula>
    </cfRule>
  </conditionalFormatting>
  <conditionalFormatting sqref="M24 M26 M28:M29">
    <cfRule type="cellIs" dxfId="69" priority="70" stopIfTrue="1" operator="lessThan">
      <formula>0</formula>
    </cfRule>
  </conditionalFormatting>
  <conditionalFormatting sqref="M30">
    <cfRule type="cellIs" dxfId="68" priority="69" stopIfTrue="1" operator="lessThan">
      <formula>0</formula>
    </cfRule>
  </conditionalFormatting>
  <conditionalFormatting sqref="M25">
    <cfRule type="cellIs" dxfId="67" priority="68" stopIfTrue="1" operator="lessThan">
      <formula>0</formula>
    </cfRule>
  </conditionalFormatting>
  <conditionalFormatting sqref="M27">
    <cfRule type="cellIs" dxfId="66" priority="67" stopIfTrue="1" operator="lessThan">
      <formula>0</formula>
    </cfRule>
  </conditionalFormatting>
  <conditionalFormatting sqref="M31 M33 M35:M36">
    <cfRule type="cellIs" dxfId="65" priority="66" stopIfTrue="1" operator="lessThan">
      <formula>0</formula>
    </cfRule>
  </conditionalFormatting>
  <conditionalFormatting sqref="M37">
    <cfRule type="cellIs" dxfId="64" priority="65" stopIfTrue="1" operator="lessThan">
      <formula>0</formula>
    </cfRule>
  </conditionalFormatting>
  <conditionalFormatting sqref="M32">
    <cfRule type="cellIs" dxfId="63" priority="64" stopIfTrue="1" operator="lessThan">
      <formula>0</formula>
    </cfRule>
  </conditionalFormatting>
  <conditionalFormatting sqref="M34">
    <cfRule type="cellIs" dxfId="62" priority="63" stopIfTrue="1" operator="lessThan">
      <formula>0</formula>
    </cfRule>
  </conditionalFormatting>
  <conditionalFormatting sqref="M38 M40 M42:M43">
    <cfRule type="cellIs" dxfId="61" priority="62" stopIfTrue="1" operator="lessThan">
      <formula>0</formula>
    </cfRule>
  </conditionalFormatting>
  <conditionalFormatting sqref="M44">
    <cfRule type="cellIs" dxfId="60" priority="61" stopIfTrue="1" operator="lessThan">
      <formula>0</formula>
    </cfRule>
  </conditionalFormatting>
  <conditionalFormatting sqref="M39">
    <cfRule type="cellIs" dxfId="59" priority="60" stopIfTrue="1" operator="lessThan">
      <formula>0</formula>
    </cfRule>
  </conditionalFormatting>
  <conditionalFormatting sqref="M41">
    <cfRule type="cellIs" dxfId="58" priority="59" stopIfTrue="1" operator="lessThan">
      <formula>0</formula>
    </cfRule>
  </conditionalFormatting>
  <conditionalFormatting sqref="M45 M47 M49:M50">
    <cfRule type="cellIs" dxfId="57" priority="58" stopIfTrue="1" operator="lessThan">
      <formula>0</formula>
    </cfRule>
  </conditionalFormatting>
  <conditionalFormatting sqref="M51">
    <cfRule type="cellIs" dxfId="56" priority="57" stopIfTrue="1" operator="lessThan">
      <formula>0</formula>
    </cfRule>
  </conditionalFormatting>
  <conditionalFormatting sqref="M46">
    <cfRule type="cellIs" dxfId="55" priority="56" stopIfTrue="1" operator="lessThan">
      <formula>0</formula>
    </cfRule>
  </conditionalFormatting>
  <conditionalFormatting sqref="M48">
    <cfRule type="cellIs" dxfId="54" priority="55" stopIfTrue="1" operator="lessThan">
      <formula>0</formula>
    </cfRule>
  </conditionalFormatting>
  <conditionalFormatting sqref="M52 M54 M56:M57">
    <cfRule type="cellIs" dxfId="53" priority="54" stopIfTrue="1" operator="lessThan">
      <formula>0</formula>
    </cfRule>
  </conditionalFormatting>
  <conditionalFormatting sqref="M58">
    <cfRule type="cellIs" dxfId="52" priority="53" stopIfTrue="1" operator="lessThan">
      <formula>0</formula>
    </cfRule>
  </conditionalFormatting>
  <conditionalFormatting sqref="M53">
    <cfRule type="cellIs" dxfId="51" priority="52" stopIfTrue="1" operator="lessThan">
      <formula>0</formula>
    </cfRule>
  </conditionalFormatting>
  <conditionalFormatting sqref="M55">
    <cfRule type="cellIs" dxfId="50" priority="51" stopIfTrue="1" operator="lessThan">
      <formula>0</formula>
    </cfRule>
  </conditionalFormatting>
  <conditionalFormatting sqref="N17:O17 N19:O19 N21:O22">
    <cfRule type="cellIs" dxfId="49" priority="50" stopIfTrue="1" operator="lessThan">
      <formula>0</formula>
    </cfRule>
  </conditionalFormatting>
  <conditionalFormatting sqref="N18:O18">
    <cfRule type="cellIs" dxfId="48" priority="49" stopIfTrue="1" operator="lessThan">
      <formula>0</formula>
    </cfRule>
  </conditionalFormatting>
  <conditionalFormatting sqref="N20:O20">
    <cfRule type="cellIs" dxfId="47" priority="48" stopIfTrue="1" operator="lessThan">
      <formula>0</formula>
    </cfRule>
  </conditionalFormatting>
  <conditionalFormatting sqref="H17:I23 H58:I60 H30:I30 H37:I37 H44:I44 H51:I51 J17:K60 K14:K16">
    <cfRule type="cellIs" dxfId="46" priority="47" stopIfTrue="1" operator="lessThan">
      <formula>0</formula>
    </cfRule>
  </conditionalFormatting>
  <conditionalFormatting sqref="R17:S23 R58:S58 R30:S30 R37:S37 R44:S44 R51:S51 T17:U58 R60:U60 U14:U16">
    <cfRule type="cellIs" dxfId="45" priority="46" stopIfTrue="1" operator="lessThan">
      <formula>0</formula>
    </cfRule>
  </conditionalFormatting>
  <conditionalFormatting sqref="M13">
    <cfRule type="cellIs" dxfId="44" priority="45" stopIfTrue="1" operator="lessThan">
      <formula>0</formula>
    </cfRule>
  </conditionalFormatting>
  <conditionalFormatting sqref="R14 T14">
    <cfRule type="cellIs" dxfId="43" priority="32" stopIfTrue="1" operator="lessThan">
      <formula>0</formula>
    </cfRule>
  </conditionalFormatting>
  <conditionalFormatting sqref="N13">
    <cfRule type="cellIs" dxfId="42" priority="44" stopIfTrue="1" operator="lessThan">
      <formula>0</formula>
    </cfRule>
  </conditionalFormatting>
  <conditionalFormatting sqref="R13">
    <cfRule type="cellIs" dxfId="41" priority="43" stopIfTrue="1" operator="lessThan">
      <formula>0</formula>
    </cfRule>
  </conditionalFormatting>
  <conditionalFormatting sqref="H13">
    <cfRule type="cellIs" dxfId="40" priority="42" stopIfTrue="1" operator="lessThan">
      <formula>0</formula>
    </cfRule>
  </conditionalFormatting>
  <conditionalFormatting sqref="T59:U59">
    <cfRule type="cellIs" dxfId="39" priority="41" stopIfTrue="1" operator="lessThan">
      <formula>0</formula>
    </cfRule>
  </conditionalFormatting>
  <conditionalFormatting sqref="R59:S59">
    <cfRule type="cellIs" dxfId="38" priority="40" stopIfTrue="1" operator="lessThan">
      <formula>0</formula>
    </cfRule>
  </conditionalFormatting>
  <conditionalFormatting sqref="H16:J16">
    <cfRule type="cellIs" dxfId="37" priority="39" stopIfTrue="1" operator="lessThan">
      <formula>0</formula>
    </cfRule>
  </conditionalFormatting>
  <conditionalFormatting sqref="H14 J14">
    <cfRule type="cellIs" dxfId="36" priority="38" stopIfTrue="1" operator="lessThan">
      <formula>0</formula>
    </cfRule>
  </conditionalFormatting>
  <conditionalFormatting sqref="I14">
    <cfRule type="cellIs" dxfId="35" priority="37" stopIfTrue="1" operator="lessThan">
      <formula>0</formula>
    </cfRule>
  </conditionalFormatting>
  <conditionalFormatting sqref="N16:P16">
    <cfRule type="cellIs" dxfId="34" priority="36" stopIfTrue="1" operator="lessThan">
      <formula>0</formula>
    </cfRule>
  </conditionalFormatting>
  <conditionalFormatting sqref="N14 P14">
    <cfRule type="cellIs" dxfId="33" priority="35" stopIfTrue="1" operator="lessThan">
      <formula>0</formula>
    </cfRule>
  </conditionalFormatting>
  <conditionalFormatting sqref="O14">
    <cfRule type="cellIs" dxfId="32" priority="34" stopIfTrue="1" operator="lessThan">
      <formula>0</formula>
    </cfRule>
  </conditionalFormatting>
  <conditionalFormatting sqref="R16:T16">
    <cfRule type="cellIs" dxfId="31" priority="33" stopIfTrue="1" operator="lessThan">
      <formula>0</formula>
    </cfRule>
  </conditionalFormatting>
  <conditionalFormatting sqref="S14">
    <cfRule type="cellIs" dxfId="30" priority="31" stopIfTrue="1" operator="lessThan">
      <formula>0</formula>
    </cfRule>
  </conditionalFormatting>
  <conditionalFormatting sqref="D24:E29">
    <cfRule type="cellIs" dxfId="29" priority="30" stopIfTrue="1" operator="lessThan">
      <formula>0</formula>
    </cfRule>
  </conditionalFormatting>
  <conditionalFormatting sqref="D31:E36">
    <cfRule type="cellIs" dxfId="28" priority="29" stopIfTrue="1" operator="lessThan">
      <formula>0</formula>
    </cfRule>
  </conditionalFormatting>
  <conditionalFormatting sqref="D38:E43">
    <cfRule type="cellIs" dxfId="27" priority="28" stopIfTrue="1" operator="lessThan">
      <formula>0</formula>
    </cfRule>
  </conditionalFormatting>
  <conditionalFormatting sqref="D45:E50">
    <cfRule type="cellIs" dxfId="26" priority="27" stopIfTrue="1" operator="lessThan">
      <formula>0</formula>
    </cfRule>
  </conditionalFormatting>
  <conditionalFormatting sqref="D52:E57">
    <cfRule type="cellIs" dxfId="25" priority="26" stopIfTrue="1" operator="lessThan">
      <formula>0</formula>
    </cfRule>
  </conditionalFormatting>
  <conditionalFormatting sqref="H24:I29">
    <cfRule type="cellIs" dxfId="24" priority="25" stopIfTrue="1" operator="lessThan">
      <formula>0</formula>
    </cfRule>
  </conditionalFormatting>
  <conditionalFormatting sqref="H31:I36">
    <cfRule type="cellIs" dxfId="23" priority="24" stopIfTrue="1" operator="lessThan">
      <formula>0</formula>
    </cfRule>
  </conditionalFormatting>
  <conditionalFormatting sqref="H38:I43">
    <cfRule type="cellIs" dxfId="22" priority="23" stopIfTrue="1" operator="lessThan">
      <formula>0</formula>
    </cfRule>
  </conditionalFormatting>
  <conditionalFormatting sqref="H45:I50">
    <cfRule type="cellIs" dxfId="21" priority="22" stopIfTrue="1" operator="lessThan">
      <formula>0</formula>
    </cfRule>
  </conditionalFormatting>
  <conditionalFormatting sqref="H52:I57">
    <cfRule type="cellIs" dxfId="20" priority="21" stopIfTrue="1" operator="lessThan">
      <formula>0</formula>
    </cfRule>
  </conditionalFormatting>
  <conditionalFormatting sqref="N24:O24 N26:O26 N28:O29">
    <cfRule type="cellIs" dxfId="19" priority="20" stopIfTrue="1" operator="lessThan">
      <formula>0</formula>
    </cfRule>
  </conditionalFormatting>
  <conditionalFormatting sqref="N25:O25">
    <cfRule type="cellIs" dxfId="18" priority="19" stopIfTrue="1" operator="lessThan">
      <formula>0</formula>
    </cfRule>
  </conditionalFormatting>
  <conditionalFormatting sqref="N27:O27">
    <cfRule type="cellIs" dxfId="17" priority="18" stopIfTrue="1" operator="lessThan">
      <formula>0</formula>
    </cfRule>
  </conditionalFormatting>
  <conditionalFormatting sqref="N31:O31 N33:O33 N35:O36">
    <cfRule type="cellIs" dxfId="16" priority="17" stopIfTrue="1" operator="lessThan">
      <formula>0</formula>
    </cfRule>
  </conditionalFormatting>
  <conditionalFormatting sqref="N32:O32">
    <cfRule type="cellIs" dxfId="15" priority="16" stopIfTrue="1" operator="lessThan">
      <formula>0</formula>
    </cfRule>
  </conditionalFormatting>
  <conditionalFormatting sqref="N34:O34">
    <cfRule type="cellIs" dxfId="14" priority="15" stopIfTrue="1" operator="lessThan">
      <formula>0</formula>
    </cfRule>
  </conditionalFormatting>
  <conditionalFormatting sqref="N38:O38 N40:O40 N42:O43">
    <cfRule type="cellIs" dxfId="13" priority="14" stopIfTrue="1" operator="lessThan">
      <formula>0</formula>
    </cfRule>
  </conditionalFormatting>
  <conditionalFormatting sqref="N39:O39">
    <cfRule type="cellIs" dxfId="12" priority="13" stopIfTrue="1" operator="lessThan">
      <formula>0</formula>
    </cfRule>
  </conditionalFormatting>
  <conditionalFormatting sqref="N41:O41">
    <cfRule type="cellIs" dxfId="11" priority="12" stopIfTrue="1" operator="lessThan">
      <formula>0</formula>
    </cfRule>
  </conditionalFormatting>
  <conditionalFormatting sqref="N45:O45 N47:O47 N49:O50">
    <cfRule type="cellIs" dxfId="10" priority="11" stopIfTrue="1" operator="lessThan">
      <formula>0</formula>
    </cfRule>
  </conditionalFormatting>
  <conditionalFormatting sqref="N46:O46">
    <cfRule type="cellIs" dxfId="9" priority="10" stopIfTrue="1" operator="lessThan">
      <formula>0</formula>
    </cfRule>
  </conditionalFormatting>
  <conditionalFormatting sqref="N48:O48">
    <cfRule type="cellIs" dxfId="8" priority="9" stopIfTrue="1" operator="lessThan">
      <formula>0</formula>
    </cfRule>
  </conditionalFormatting>
  <conditionalFormatting sqref="N52:O52 N54:O54 N56:O57">
    <cfRule type="cellIs" dxfId="7" priority="8" stopIfTrue="1" operator="lessThan">
      <formula>0</formula>
    </cfRule>
  </conditionalFormatting>
  <conditionalFormatting sqref="N53:O53">
    <cfRule type="cellIs" dxfId="6" priority="7" stopIfTrue="1" operator="lessThan">
      <formula>0</formula>
    </cfRule>
  </conditionalFormatting>
  <conditionalFormatting sqref="N55:O55">
    <cfRule type="cellIs" dxfId="5" priority="6" stopIfTrue="1" operator="lessThan">
      <formula>0</formula>
    </cfRule>
  </conditionalFormatting>
  <conditionalFormatting sqref="R24:S29">
    <cfRule type="cellIs" dxfId="4" priority="5" stopIfTrue="1" operator="lessThan">
      <formula>0</formula>
    </cfRule>
  </conditionalFormatting>
  <conditionalFormatting sqref="R31:S36">
    <cfRule type="cellIs" dxfId="3" priority="4" stopIfTrue="1" operator="lessThan">
      <formula>0</formula>
    </cfRule>
  </conditionalFormatting>
  <conditionalFormatting sqref="R38:S43">
    <cfRule type="cellIs" dxfId="2" priority="3" stopIfTrue="1" operator="lessThan">
      <formula>0</formula>
    </cfRule>
  </conditionalFormatting>
  <conditionalFormatting sqref="R45:S50">
    <cfRule type="cellIs" dxfId="1" priority="2" stopIfTrue="1" operator="lessThan">
      <formula>0</formula>
    </cfRule>
  </conditionalFormatting>
  <conditionalFormatting sqref="R52:S57">
    <cfRule type="cellIs" dxfId="0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100"/>
  <sheetViews>
    <sheetView showGridLines="0" view="pageBreakPreview" zoomScaleNormal="130" zoomScaleSheetLayoutView="100" workbookViewId="0">
      <selection activeCell="P36" sqref="P36"/>
    </sheetView>
  </sheetViews>
  <sheetFormatPr defaultRowHeight="11.25"/>
  <cols>
    <col min="1" max="1" width="1.375" style="29" customWidth="1"/>
    <col min="2" max="2" width="1.375" style="2" customWidth="1"/>
    <col min="3" max="3" width="6.5" style="55" customWidth="1"/>
    <col min="4" max="16" width="6.5" style="29" customWidth="1"/>
    <col min="17" max="17" width="1.375" style="29" customWidth="1"/>
    <col min="18" max="29" width="9" style="29"/>
    <col min="30" max="33" width="6.625" style="29" customWidth="1"/>
    <col min="34" max="34" width="2.625" style="29" customWidth="1"/>
    <col min="35" max="38" width="6.625" style="29" customWidth="1"/>
    <col min="39" max="39" width="2.625" style="29" customWidth="1"/>
    <col min="40" max="44" width="6.625" style="29" customWidth="1"/>
    <col min="45" max="16384" width="9" style="29"/>
  </cols>
  <sheetData>
    <row r="2" spans="2:17" ht="21.95" customHeight="1">
      <c r="B2" s="27"/>
      <c r="C2" s="219" t="s">
        <v>2</v>
      </c>
      <c r="D2" s="28"/>
      <c r="E2" s="28"/>
      <c r="F2" s="28"/>
      <c r="G2" s="28"/>
      <c r="H2" s="28"/>
      <c r="I2" s="272"/>
      <c r="J2" s="273" t="s">
        <v>9</v>
      </c>
      <c r="K2" s="211"/>
      <c r="L2" s="274"/>
      <c r="M2" s="274"/>
      <c r="N2" s="274"/>
      <c r="O2" s="274"/>
      <c r="P2" s="274"/>
      <c r="Q2" s="275"/>
    </row>
    <row r="3" spans="2:17" ht="21.95" customHeight="1">
      <c r="B3" s="31"/>
      <c r="C3" s="276" t="s">
        <v>204</v>
      </c>
      <c r="D3" s="33"/>
      <c r="E3" s="33"/>
      <c r="F3" s="33"/>
      <c r="G3" s="33"/>
      <c r="H3" s="33"/>
      <c r="I3" s="277"/>
      <c r="J3" s="278"/>
      <c r="K3" s="212"/>
      <c r="L3" s="32"/>
      <c r="M3" s="32"/>
      <c r="N3" s="32"/>
      <c r="O3" s="32"/>
      <c r="P3" s="32"/>
      <c r="Q3" s="279"/>
    </row>
    <row r="4" spans="2:17" ht="21.95" customHeight="1">
      <c r="B4" s="31"/>
      <c r="C4" s="276" t="s">
        <v>7</v>
      </c>
      <c r="D4" s="33"/>
      <c r="E4" s="33"/>
      <c r="F4" s="33"/>
      <c r="G4" s="33"/>
      <c r="H4" s="33"/>
      <c r="I4" s="277"/>
      <c r="J4" s="278"/>
      <c r="K4" s="212"/>
      <c r="L4" s="32"/>
      <c r="M4" s="32"/>
      <c r="N4" s="32"/>
      <c r="O4" s="32"/>
      <c r="P4" s="32"/>
      <c r="Q4" s="279"/>
    </row>
    <row r="5" spans="2:17" ht="21.95" customHeight="1">
      <c r="B5" s="31"/>
      <c r="C5" s="276" t="s">
        <v>134</v>
      </c>
      <c r="D5" s="33"/>
      <c r="E5" s="33"/>
      <c r="F5" s="33"/>
      <c r="G5" s="33"/>
      <c r="H5" s="33"/>
      <c r="I5" s="277"/>
      <c r="J5" s="278"/>
      <c r="K5" s="212"/>
      <c r="L5" s="32"/>
      <c r="M5" s="32"/>
      <c r="N5" s="32"/>
      <c r="O5" s="32"/>
      <c r="P5" s="32"/>
      <c r="Q5" s="279"/>
    </row>
    <row r="6" spans="2:17" ht="21.95" customHeight="1">
      <c r="B6" s="31"/>
      <c r="C6" s="280" t="s">
        <v>1</v>
      </c>
      <c r="D6" s="33"/>
      <c r="E6" s="33"/>
      <c r="F6" s="33"/>
      <c r="G6" s="33"/>
      <c r="H6" s="33"/>
      <c r="I6" s="277"/>
      <c r="J6" s="278"/>
      <c r="K6" s="212"/>
      <c r="L6" s="32"/>
      <c r="M6" s="32"/>
      <c r="N6" s="32"/>
      <c r="O6" s="32"/>
      <c r="P6" s="32"/>
      <c r="Q6" s="279"/>
    </row>
    <row r="7" spans="2:17" ht="21.95" customHeight="1">
      <c r="B7" s="31"/>
      <c r="C7" s="276" t="s">
        <v>135</v>
      </c>
      <c r="D7" s="33"/>
      <c r="E7" s="33"/>
      <c r="F7" s="33"/>
      <c r="G7" s="33"/>
      <c r="H7" s="33"/>
      <c r="I7" s="277"/>
      <c r="J7" s="278"/>
      <c r="K7" s="212"/>
      <c r="L7" s="32"/>
      <c r="M7" s="32"/>
      <c r="N7" s="32"/>
      <c r="O7" s="32"/>
      <c r="P7" s="32"/>
      <c r="Q7" s="279"/>
    </row>
    <row r="8" spans="2:17" ht="21.95" customHeight="1">
      <c r="B8" s="31"/>
      <c r="C8" s="280" t="s">
        <v>18</v>
      </c>
      <c r="D8" s="32"/>
      <c r="E8" s="32"/>
      <c r="F8" s="32"/>
      <c r="G8" s="32"/>
      <c r="H8" s="32"/>
      <c r="I8" s="277"/>
      <c r="J8" s="278"/>
      <c r="K8" s="212"/>
      <c r="L8" s="32"/>
      <c r="M8" s="32"/>
      <c r="N8" s="32"/>
      <c r="O8" s="32"/>
      <c r="P8" s="32"/>
      <c r="Q8" s="279"/>
    </row>
    <row r="9" spans="2:17" ht="21.95" customHeight="1">
      <c r="B9" s="34"/>
      <c r="C9" s="210" t="s">
        <v>136</v>
      </c>
      <c r="D9" s="35"/>
      <c r="E9" s="35"/>
      <c r="F9" s="35"/>
      <c r="G9" s="35"/>
      <c r="H9" s="35"/>
      <c r="I9" s="277"/>
      <c r="J9" s="278"/>
      <c r="K9" s="212"/>
      <c r="L9" s="32"/>
      <c r="M9" s="32"/>
      <c r="N9" s="32"/>
      <c r="O9" s="32"/>
      <c r="P9" s="32"/>
      <c r="Q9" s="279"/>
    </row>
    <row r="10" spans="2:17" ht="17.100000000000001" customHeight="1">
      <c r="B10" s="31"/>
      <c r="C10" s="57" t="s">
        <v>8</v>
      </c>
      <c r="D10" s="32"/>
      <c r="E10" s="32"/>
      <c r="F10" s="32"/>
      <c r="G10" s="32"/>
      <c r="H10" s="32"/>
      <c r="I10" s="281"/>
      <c r="J10" s="278"/>
      <c r="K10" s="212"/>
      <c r="L10" s="32"/>
      <c r="M10" s="32"/>
      <c r="N10" s="32"/>
      <c r="O10" s="32"/>
      <c r="P10" s="32"/>
      <c r="Q10" s="279"/>
    </row>
    <row r="11" spans="2:17" ht="60" customHeight="1">
      <c r="B11" s="34"/>
      <c r="C11" s="37"/>
      <c r="D11" s="38"/>
      <c r="E11" s="38"/>
      <c r="F11" s="38"/>
      <c r="G11" s="38"/>
      <c r="H11" s="38"/>
      <c r="I11" s="282"/>
      <c r="J11" s="283"/>
      <c r="K11" s="214"/>
      <c r="L11" s="38"/>
      <c r="M11" s="38"/>
      <c r="N11" s="38"/>
      <c r="O11" s="38"/>
      <c r="P11" s="38"/>
      <c r="Q11" s="284"/>
    </row>
    <row r="12" spans="2:17" ht="16.5" customHeight="1">
      <c r="B12" s="27"/>
      <c r="C12" s="39" t="s">
        <v>279</v>
      </c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1"/>
      <c r="P12" s="40"/>
      <c r="Q12" s="42"/>
    </row>
    <row r="13" spans="2:17" ht="16.5" customHeight="1">
      <c r="B13" s="31"/>
      <c r="C13" s="36"/>
      <c r="D13" s="43"/>
      <c r="E13" s="43"/>
      <c r="F13" s="44"/>
      <c r="G13" s="44"/>
      <c r="H13" s="44"/>
      <c r="I13" s="45"/>
      <c r="J13" s="45"/>
      <c r="K13" s="44"/>
      <c r="L13" s="44"/>
      <c r="M13" s="44"/>
      <c r="N13" s="44"/>
      <c r="O13" s="46"/>
      <c r="P13" s="44"/>
      <c r="Q13" s="47"/>
    </row>
    <row r="14" spans="2:17" ht="16.5" customHeight="1">
      <c r="B14" s="31"/>
      <c r="C14" s="46"/>
      <c r="D14" s="43"/>
      <c r="E14" s="43"/>
      <c r="F14" s="44"/>
      <c r="G14" s="44"/>
      <c r="H14" s="44"/>
      <c r="I14" s="45"/>
      <c r="J14" s="45"/>
      <c r="K14" s="44"/>
      <c r="L14" s="44"/>
      <c r="M14" s="44"/>
      <c r="N14" s="44"/>
      <c r="O14" s="46"/>
      <c r="P14" s="44"/>
      <c r="Q14" s="47"/>
    </row>
    <row r="15" spans="2:17" ht="16.5" customHeight="1">
      <c r="B15" s="31"/>
      <c r="C15" s="46"/>
      <c r="D15" s="43"/>
      <c r="E15" s="43"/>
      <c r="F15" s="44"/>
      <c r="G15" s="44"/>
      <c r="H15" s="44"/>
      <c r="I15" s="45"/>
      <c r="J15" s="45"/>
      <c r="K15" s="44"/>
      <c r="L15" s="44"/>
      <c r="M15" s="44"/>
      <c r="N15" s="44"/>
      <c r="O15" s="46"/>
      <c r="P15" s="44"/>
      <c r="Q15" s="47"/>
    </row>
    <row r="16" spans="2:17" ht="16.5" customHeight="1">
      <c r="B16" s="31"/>
      <c r="C16" s="48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8"/>
      <c r="P16" s="45"/>
      <c r="Q16" s="47"/>
    </row>
    <row r="17" spans="2:17" ht="16.5" customHeight="1">
      <c r="B17" s="31"/>
      <c r="C17" s="49"/>
      <c r="D17" s="50"/>
      <c r="E17" s="50"/>
      <c r="F17" s="50"/>
      <c r="G17" s="50"/>
      <c r="H17" s="50"/>
      <c r="I17" s="51"/>
      <c r="J17" s="51"/>
      <c r="K17" s="50"/>
      <c r="L17" s="51"/>
      <c r="M17" s="51"/>
      <c r="N17" s="51"/>
      <c r="O17" s="49"/>
      <c r="P17" s="50"/>
      <c r="Q17" s="47"/>
    </row>
    <row r="18" spans="2:17" ht="16.5" customHeight="1">
      <c r="B18" s="31"/>
      <c r="C18" s="49"/>
      <c r="D18" s="50"/>
      <c r="E18" s="50"/>
      <c r="F18" s="50"/>
      <c r="G18" s="50"/>
      <c r="H18" s="50"/>
      <c r="I18" s="51"/>
      <c r="J18" s="51"/>
      <c r="K18" s="50"/>
      <c r="L18" s="51"/>
      <c r="M18" s="51"/>
      <c r="N18" s="51"/>
      <c r="O18" s="49"/>
      <c r="P18" s="50"/>
      <c r="Q18" s="47"/>
    </row>
    <row r="19" spans="2:17" ht="16.5" customHeight="1">
      <c r="B19" s="31"/>
      <c r="C19" s="49"/>
      <c r="D19" s="50"/>
      <c r="E19" s="50"/>
      <c r="F19" s="50"/>
      <c r="G19" s="50"/>
      <c r="H19" s="50"/>
      <c r="I19" s="51"/>
      <c r="J19" s="51"/>
      <c r="K19" s="50"/>
      <c r="L19" s="51"/>
      <c r="M19" s="51"/>
      <c r="N19" s="51"/>
      <c r="O19" s="49"/>
      <c r="P19" s="50"/>
      <c r="Q19" s="47"/>
    </row>
    <row r="20" spans="2:17" ht="16.5" customHeight="1">
      <c r="B20" s="31"/>
      <c r="C20" s="49"/>
      <c r="D20" s="50"/>
      <c r="E20" s="50"/>
      <c r="F20" s="50"/>
      <c r="G20" s="50"/>
      <c r="H20" s="50"/>
      <c r="I20" s="51"/>
      <c r="J20" s="51"/>
      <c r="K20" s="50"/>
      <c r="L20" s="51"/>
      <c r="M20" s="51"/>
      <c r="N20" s="51"/>
      <c r="O20" s="49"/>
      <c r="P20" s="50"/>
      <c r="Q20" s="47"/>
    </row>
    <row r="21" spans="2:17" ht="9.75" customHeight="1">
      <c r="B21" s="31"/>
      <c r="C21" s="150" t="s">
        <v>25</v>
      </c>
      <c r="D21" s="152">
        <v>7</v>
      </c>
      <c r="E21" s="152">
        <v>8</v>
      </c>
      <c r="F21" s="152">
        <v>9</v>
      </c>
      <c r="G21" s="152">
        <v>10</v>
      </c>
      <c r="H21" s="152">
        <v>11</v>
      </c>
      <c r="I21" s="152">
        <v>12</v>
      </c>
      <c r="J21" s="152">
        <v>13</v>
      </c>
      <c r="K21" s="152">
        <v>14</v>
      </c>
      <c r="L21" s="152">
        <v>15</v>
      </c>
      <c r="M21" s="152">
        <v>16</v>
      </c>
      <c r="N21" s="152">
        <v>17</v>
      </c>
      <c r="O21" s="152">
        <v>18</v>
      </c>
      <c r="P21" s="152" t="s">
        <v>27</v>
      </c>
      <c r="Q21" s="47"/>
    </row>
    <row r="22" spans="2:17" ht="9.75" customHeight="1">
      <c r="B22" s="31"/>
      <c r="C22" s="150" t="s">
        <v>280</v>
      </c>
      <c r="D22" s="154">
        <v>91</v>
      </c>
      <c r="E22" s="154">
        <v>167</v>
      </c>
      <c r="F22" s="154">
        <v>68</v>
      </c>
      <c r="G22" s="154">
        <v>56</v>
      </c>
      <c r="H22" s="154">
        <v>64</v>
      </c>
      <c r="I22" s="154">
        <v>59</v>
      </c>
      <c r="J22" s="154">
        <v>44</v>
      </c>
      <c r="K22" s="154">
        <v>47</v>
      </c>
      <c r="L22" s="154">
        <v>49</v>
      </c>
      <c r="M22" s="154">
        <v>80</v>
      </c>
      <c r="N22" s="154">
        <v>69</v>
      </c>
      <c r="O22" s="154">
        <v>65</v>
      </c>
      <c r="P22" s="154">
        <v>859</v>
      </c>
      <c r="Q22" s="47"/>
    </row>
    <row r="23" spans="2:17" ht="9.75" customHeight="1">
      <c r="B23" s="31"/>
      <c r="C23" s="150" t="s">
        <v>181</v>
      </c>
      <c r="D23" s="154">
        <v>39</v>
      </c>
      <c r="E23" s="154">
        <v>23</v>
      </c>
      <c r="F23" s="154">
        <v>20</v>
      </c>
      <c r="G23" s="154">
        <v>16</v>
      </c>
      <c r="H23" s="154">
        <v>16</v>
      </c>
      <c r="I23" s="154">
        <v>11</v>
      </c>
      <c r="J23" s="154">
        <v>16</v>
      </c>
      <c r="K23" s="154">
        <v>12</v>
      </c>
      <c r="L23" s="154">
        <v>29</v>
      </c>
      <c r="M23" s="154">
        <v>13</v>
      </c>
      <c r="N23" s="154">
        <v>20</v>
      </c>
      <c r="O23" s="154">
        <v>19</v>
      </c>
      <c r="P23" s="154">
        <v>234</v>
      </c>
      <c r="Q23" s="47"/>
    </row>
    <row r="24" spans="2:17" ht="9.75" customHeight="1">
      <c r="B24" s="31"/>
      <c r="C24" s="285" t="s">
        <v>26</v>
      </c>
      <c r="D24" s="286">
        <v>130</v>
      </c>
      <c r="E24" s="286">
        <v>190</v>
      </c>
      <c r="F24" s="286">
        <v>88</v>
      </c>
      <c r="G24" s="286">
        <v>72</v>
      </c>
      <c r="H24" s="286">
        <v>80</v>
      </c>
      <c r="I24" s="286">
        <v>70</v>
      </c>
      <c r="J24" s="286">
        <v>60</v>
      </c>
      <c r="K24" s="286">
        <v>59</v>
      </c>
      <c r="L24" s="286">
        <v>78</v>
      </c>
      <c r="M24" s="286">
        <v>93</v>
      </c>
      <c r="N24" s="286">
        <v>89</v>
      </c>
      <c r="O24" s="286">
        <v>84</v>
      </c>
      <c r="P24" s="286">
        <v>1093</v>
      </c>
      <c r="Q24" s="47"/>
    </row>
    <row r="25" spans="2:17" ht="9.75" customHeight="1">
      <c r="B25" s="31"/>
      <c r="C25" s="287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288"/>
      <c r="O25" s="288"/>
      <c r="P25" s="288"/>
      <c r="Q25" s="47"/>
    </row>
    <row r="26" spans="2:17" ht="3.75" customHeight="1">
      <c r="B26" s="31"/>
      <c r="C26" s="49"/>
      <c r="D26" s="50"/>
      <c r="E26" s="50"/>
      <c r="F26" s="50"/>
      <c r="G26" s="50"/>
      <c r="H26" s="50"/>
      <c r="I26" s="51"/>
      <c r="J26" s="51"/>
      <c r="K26" s="50"/>
      <c r="L26" s="51"/>
      <c r="M26" s="51"/>
      <c r="N26" s="51"/>
      <c r="O26" s="49"/>
      <c r="P26" s="50"/>
      <c r="Q26" s="47"/>
    </row>
    <row r="27" spans="2:17" ht="16.5" customHeight="1">
      <c r="B27" s="27"/>
      <c r="C27" s="39" t="s">
        <v>281</v>
      </c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1"/>
      <c r="P27" s="40"/>
      <c r="Q27" s="42"/>
    </row>
    <row r="28" spans="2:17" ht="16.5" customHeight="1">
      <c r="B28" s="31"/>
      <c r="C28" s="36"/>
      <c r="D28" s="43"/>
      <c r="E28" s="43"/>
      <c r="F28" s="44"/>
      <c r="G28" s="44"/>
      <c r="H28" s="44"/>
      <c r="I28" s="45"/>
      <c r="J28" s="45"/>
      <c r="K28" s="44"/>
      <c r="L28" s="44"/>
      <c r="M28" s="44"/>
      <c r="N28" s="44"/>
      <c r="O28" s="46"/>
      <c r="P28" s="44"/>
      <c r="Q28" s="47"/>
    </row>
    <row r="29" spans="2:17" ht="16.5" customHeight="1">
      <c r="B29" s="31"/>
      <c r="C29" s="46"/>
      <c r="D29" s="43"/>
      <c r="E29" s="43"/>
      <c r="F29" s="44"/>
      <c r="G29" s="44"/>
      <c r="H29" s="44"/>
      <c r="I29" s="45"/>
      <c r="J29" s="45"/>
      <c r="K29" s="44"/>
      <c r="L29" s="44"/>
      <c r="M29" s="44"/>
      <c r="N29" s="44"/>
      <c r="O29" s="46"/>
      <c r="P29" s="44"/>
      <c r="Q29" s="47"/>
    </row>
    <row r="30" spans="2:17" ht="16.5" customHeight="1">
      <c r="B30" s="31"/>
      <c r="C30" s="46"/>
      <c r="D30" s="43"/>
      <c r="E30" s="43"/>
      <c r="F30" s="44"/>
      <c r="G30" s="44"/>
      <c r="H30" s="44"/>
      <c r="I30" s="45"/>
      <c r="J30" s="45"/>
      <c r="K30" s="44"/>
      <c r="L30" s="44"/>
      <c r="M30" s="44"/>
      <c r="N30" s="44"/>
      <c r="O30" s="46"/>
      <c r="P30" s="44"/>
      <c r="Q30" s="47"/>
    </row>
    <row r="31" spans="2:17" ht="16.5" customHeight="1">
      <c r="B31" s="31"/>
      <c r="C31" s="48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8"/>
      <c r="P31" s="45"/>
      <c r="Q31" s="47"/>
    </row>
    <row r="32" spans="2:17" ht="16.5" customHeight="1">
      <c r="B32" s="31"/>
      <c r="C32" s="49"/>
      <c r="D32" s="50"/>
      <c r="E32" s="50"/>
      <c r="F32" s="50"/>
      <c r="G32" s="50"/>
      <c r="H32" s="50"/>
      <c r="I32" s="51"/>
      <c r="J32" s="51"/>
      <c r="K32" s="50"/>
      <c r="L32" s="51"/>
      <c r="M32" s="51"/>
      <c r="N32" s="51"/>
      <c r="O32" s="49"/>
      <c r="P32" s="50"/>
      <c r="Q32" s="47"/>
    </row>
    <row r="33" spans="2:17" ht="16.5" customHeight="1">
      <c r="B33" s="31"/>
      <c r="C33" s="49"/>
      <c r="D33" s="50"/>
      <c r="E33" s="50"/>
      <c r="F33" s="50"/>
      <c r="G33" s="50"/>
      <c r="H33" s="50"/>
      <c r="I33" s="51"/>
      <c r="J33" s="51"/>
      <c r="K33" s="50"/>
      <c r="L33" s="51"/>
      <c r="M33" s="51"/>
      <c r="N33" s="51"/>
      <c r="O33" s="49"/>
      <c r="P33" s="50"/>
      <c r="Q33" s="47"/>
    </row>
    <row r="34" spans="2:17" ht="16.5" customHeight="1">
      <c r="B34" s="31"/>
      <c r="C34" s="49"/>
      <c r="D34" s="50"/>
      <c r="E34" s="50"/>
      <c r="F34" s="50"/>
      <c r="G34" s="50"/>
      <c r="H34" s="50"/>
      <c r="I34" s="51"/>
      <c r="J34" s="51"/>
      <c r="K34" s="50"/>
      <c r="L34" s="51"/>
      <c r="M34" s="51"/>
      <c r="N34" s="51"/>
      <c r="O34" s="49"/>
      <c r="P34" s="50"/>
      <c r="Q34" s="47"/>
    </row>
    <row r="35" spans="2:17" ht="16.5" customHeight="1">
      <c r="B35" s="31"/>
      <c r="C35" s="49"/>
      <c r="D35" s="50"/>
      <c r="E35" s="50"/>
      <c r="F35" s="50"/>
      <c r="G35" s="50"/>
      <c r="H35" s="50"/>
      <c r="I35" s="51"/>
      <c r="J35" s="51"/>
      <c r="K35" s="50"/>
      <c r="L35" s="51"/>
      <c r="M35" s="51"/>
      <c r="N35" s="51"/>
      <c r="O35" s="49"/>
      <c r="P35" s="50"/>
      <c r="Q35" s="47"/>
    </row>
    <row r="36" spans="2:17" ht="9.75" customHeight="1">
      <c r="B36" s="31"/>
      <c r="C36" s="150" t="s">
        <v>25</v>
      </c>
      <c r="D36" s="152">
        <v>7</v>
      </c>
      <c r="E36" s="152">
        <v>8</v>
      </c>
      <c r="F36" s="152">
        <v>9</v>
      </c>
      <c r="G36" s="152">
        <v>10</v>
      </c>
      <c r="H36" s="152">
        <v>11</v>
      </c>
      <c r="I36" s="152">
        <v>12</v>
      </c>
      <c r="J36" s="152">
        <v>13</v>
      </c>
      <c r="K36" s="152">
        <v>14</v>
      </c>
      <c r="L36" s="152">
        <v>15</v>
      </c>
      <c r="M36" s="152">
        <v>16</v>
      </c>
      <c r="N36" s="152">
        <v>17</v>
      </c>
      <c r="O36" s="152">
        <v>18</v>
      </c>
      <c r="P36" s="152" t="s">
        <v>27</v>
      </c>
      <c r="Q36" s="47"/>
    </row>
    <row r="37" spans="2:17" ht="9.75" customHeight="1">
      <c r="B37" s="31"/>
      <c r="C37" s="150" t="s">
        <v>280</v>
      </c>
      <c r="D37" s="154">
        <v>90</v>
      </c>
      <c r="E37" s="154">
        <v>123</v>
      </c>
      <c r="F37" s="154">
        <v>70</v>
      </c>
      <c r="G37" s="154">
        <v>59</v>
      </c>
      <c r="H37" s="154">
        <v>79</v>
      </c>
      <c r="I37" s="154">
        <v>75</v>
      </c>
      <c r="J37" s="154">
        <v>69</v>
      </c>
      <c r="K37" s="154">
        <v>64</v>
      </c>
      <c r="L37" s="154">
        <v>105</v>
      </c>
      <c r="M37" s="154">
        <v>138</v>
      </c>
      <c r="N37" s="154">
        <v>108</v>
      </c>
      <c r="O37" s="154">
        <v>107</v>
      </c>
      <c r="P37" s="154">
        <v>1087</v>
      </c>
      <c r="Q37" s="47"/>
    </row>
    <row r="38" spans="2:17" ht="9.75" customHeight="1">
      <c r="B38" s="31"/>
      <c r="C38" s="150" t="s">
        <v>181</v>
      </c>
      <c r="D38" s="154">
        <v>35</v>
      </c>
      <c r="E38" s="154">
        <v>16</v>
      </c>
      <c r="F38" s="154">
        <v>17</v>
      </c>
      <c r="G38" s="154">
        <v>10</v>
      </c>
      <c r="H38" s="154">
        <v>50</v>
      </c>
      <c r="I38" s="154">
        <v>12</v>
      </c>
      <c r="J38" s="154">
        <v>21</v>
      </c>
      <c r="K38" s="154">
        <v>16</v>
      </c>
      <c r="L38" s="154">
        <v>19</v>
      </c>
      <c r="M38" s="154">
        <v>16</v>
      </c>
      <c r="N38" s="154">
        <v>25</v>
      </c>
      <c r="O38" s="154">
        <v>29</v>
      </c>
      <c r="P38" s="154">
        <v>266</v>
      </c>
      <c r="Q38" s="47"/>
    </row>
    <row r="39" spans="2:17" ht="9.75" customHeight="1">
      <c r="B39" s="31"/>
      <c r="C39" s="285" t="s">
        <v>26</v>
      </c>
      <c r="D39" s="286">
        <v>125</v>
      </c>
      <c r="E39" s="286">
        <v>139</v>
      </c>
      <c r="F39" s="286">
        <v>87</v>
      </c>
      <c r="G39" s="286">
        <v>69</v>
      </c>
      <c r="H39" s="286">
        <v>129</v>
      </c>
      <c r="I39" s="286">
        <v>87</v>
      </c>
      <c r="J39" s="286">
        <v>90</v>
      </c>
      <c r="K39" s="286">
        <v>80</v>
      </c>
      <c r="L39" s="286">
        <v>124</v>
      </c>
      <c r="M39" s="286">
        <v>154</v>
      </c>
      <c r="N39" s="286">
        <v>133</v>
      </c>
      <c r="O39" s="286">
        <v>136</v>
      </c>
      <c r="P39" s="286">
        <v>1353</v>
      </c>
      <c r="Q39" s="47"/>
    </row>
    <row r="40" spans="2:17" ht="9.75" customHeight="1">
      <c r="B40" s="31"/>
      <c r="C40" s="287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47"/>
    </row>
    <row r="41" spans="2:17" ht="3.75" customHeight="1">
      <c r="B41" s="31"/>
      <c r="C41" s="49"/>
      <c r="D41" s="50"/>
      <c r="E41" s="50"/>
      <c r="F41" s="50"/>
      <c r="G41" s="50"/>
      <c r="H41" s="50"/>
      <c r="I41" s="51"/>
      <c r="J41" s="51"/>
      <c r="K41" s="50"/>
      <c r="L41" s="51"/>
      <c r="M41" s="51"/>
      <c r="N41" s="51"/>
      <c r="O41" s="49"/>
      <c r="P41" s="50"/>
      <c r="Q41" s="47"/>
    </row>
    <row r="42" spans="2:17" ht="16.5" customHeight="1">
      <c r="B42" s="27"/>
      <c r="C42" s="39" t="s">
        <v>282</v>
      </c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1"/>
      <c r="P42" s="40"/>
      <c r="Q42" s="42"/>
    </row>
    <row r="43" spans="2:17" ht="16.5" customHeight="1">
      <c r="B43" s="31"/>
      <c r="C43" s="36"/>
      <c r="D43" s="43"/>
      <c r="E43" s="43"/>
      <c r="F43" s="44"/>
      <c r="G43" s="44"/>
      <c r="H43" s="44"/>
      <c r="I43" s="45"/>
      <c r="J43" s="45"/>
      <c r="K43" s="44"/>
      <c r="L43" s="44"/>
      <c r="M43" s="44"/>
      <c r="N43" s="44"/>
      <c r="O43" s="46"/>
      <c r="P43" s="44"/>
      <c r="Q43" s="47"/>
    </row>
    <row r="44" spans="2:17" ht="16.5" customHeight="1">
      <c r="B44" s="31"/>
      <c r="C44" s="46"/>
      <c r="D44" s="43"/>
      <c r="E44" s="43"/>
      <c r="F44" s="44"/>
      <c r="G44" s="44"/>
      <c r="H44" s="44"/>
      <c r="I44" s="45"/>
      <c r="J44" s="45"/>
      <c r="K44" s="44"/>
      <c r="L44" s="44"/>
      <c r="M44" s="44"/>
      <c r="N44" s="44"/>
      <c r="O44" s="46"/>
      <c r="P44" s="44"/>
      <c r="Q44" s="47"/>
    </row>
    <row r="45" spans="2:17" ht="16.5" customHeight="1">
      <c r="B45" s="31"/>
      <c r="C45" s="46"/>
      <c r="D45" s="43"/>
      <c r="E45" s="43"/>
      <c r="F45" s="44"/>
      <c r="G45" s="44"/>
      <c r="H45" s="44"/>
      <c r="I45" s="45"/>
      <c r="J45" s="45"/>
      <c r="K45" s="44"/>
      <c r="L45" s="44"/>
      <c r="M45" s="44"/>
      <c r="N45" s="44"/>
      <c r="O45" s="46"/>
      <c r="P45" s="44"/>
      <c r="Q45" s="47"/>
    </row>
    <row r="46" spans="2:17" ht="16.5" customHeight="1">
      <c r="B46" s="31"/>
      <c r="C46" s="48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8"/>
      <c r="P46" s="45"/>
      <c r="Q46" s="47"/>
    </row>
    <row r="47" spans="2:17" ht="16.5" customHeight="1">
      <c r="B47" s="31"/>
      <c r="C47" s="49"/>
      <c r="D47" s="50"/>
      <c r="E47" s="50"/>
      <c r="F47" s="50"/>
      <c r="G47" s="50"/>
      <c r="H47" s="50"/>
      <c r="I47" s="51"/>
      <c r="J47" s="51"/>
      <c r="K47" s="50"/>
      <c r="L47" s="51"/>
      <c r="M47" s="51"/>
      <c r="N47" s="51"/>
      <c r="O47" s="49"/>
      <c r="P47" s="50"/>
      <c r="Q47" s="47"/>
    </row>
    <row r="48" spans="2:17" ht="16.5" customHeight="1">
      <c r="B48" s="31"/>
      <c r="C48" s="49"/>
      <c r="D48" s="50"/>
      <c r="E48" s="50"/>
      <c r="F48" s="50"/>
      <c r="G48" s="50"/>
      <c r="H48" s="50"/>
      <c r="I48" s="51"/>
      <c r="J48" s="51"/>
      <c r="K48" s="50"/>
      <c r="L48" s="51"/>
      <c r="M48" s="51"/>
      <c r="N48" s="51"/>
      <c r="O48" s="49"/>
      <c r="P48" s="50"/>
      <c r="Q48" s="47"/>
    </row>
    <row r="49" spans="2:17" ht="16.5" customHeight="1">
      <c r="B49" s="31"/>
      <c r="C49" s="49"/>
      <c r="D49" s="50"/>
      <c r="E49" s="50"/>
      <c r="F49" s="50"/>
      <c r="G49" s="50"/>
      <c r="H49" s="50"/>
      <c r="I49" s="51"/>
      <c r="J49" s="51"/>
      <c r="K49" s="50"/>
      <c r="L49" s="51"/>
      <c r="M49" s="51"/>
      <c r="N49" s="51"/>
      <c r="O49" s="49"/>
      <c r="P49" s="50"/>
      <c r="Q49" s="47"/>
    </row>
    <row r="50" spans="2:17" ht="16.5" customHeight="1">
      <c r="B50" s="31"/>
      <c r="C50" s="49"/>
      <c r="D50" s="50"/>
      <c r="E50" s="50"/>
      <c r="F50" s="50"/>
      <c r="G50" s="50"/>
      <c r="H50" s="50"/>
      <c r="I50" s="51"/>
      <c r="J50" s="51"/>
      <c r="K50" s="50"/>
      <c r="L50" s="51"/>
      <c r="M50" s="51"/>
      <c r="N50" s="51"/>
      <c r="O50" s="49"/>
      <c r="P50" s="50"/>
      <c r="Q50" s="47"/>
    </row>
    <row r="51" spans="2:17" ht="9.75" customHeight="1">
      <c r="B51" s="31"/>
      <c r="C51" s="150" t="s">
        <v>25</v>
      </c>
      <c r="D51" s="152">
        <v>7</v>
      </c>
      <c r="E51" s="152">
        <v>8</v>
      </c>
      <c r="F51" s="152">
        <v>9</v>
      </c>
      <c r="G51" s="152">
        <v>10</v>
      </c>
      <c r="H51" s="152">
        <v>11</v>
      </c>
      <c r="I51" s="152">
        <v>12</v>
      </c>
      <c r="J51" s="152">
        <v>13</v>
      </c>
      <c r="K51" s="152">
        <v>14</v>
      </c>
      <c r="L51" s="152">
        <v>15</v>
      </c>
      <c r="M51" s="152">
        <v>16</v>
      </c>
      <c r="N51" s="152">
        <v>17</v>
      </c>
      <c r="O51" s="152">
        <v>18</v>
      </c>
      <c r="P51" s="152" t="s">
        <v>27</v>
      </c>
      <c r="Q51" s="47"/>
    </row>
    <row r="52" spans="2:17" ht="9.75" customHeight="1">
      <c r="B52" s="31"/>
      <c r="C52" s="150" t="s">
        <v>280</v>
      </c>
      <c r="D52" s="154">
        <v>181</v>
      </c>
      <c r="E52" s="154">
        <v>290</v>
      </c>
      <c r="F52" s="154">
        <v>138</v>
      </c>
      <c r="G52" s="154">
        <v>115</v>
      </c>
      <c r="H52" s="154">
        <v>143</v>
      </c>
      <c r="I52" s="154">
        <v>134</v>
      </c>
      <c r="J52" s="154">
        <v>113</v>
      </c>
      <c r="K52" s="154">
        <v>111</v>
      </c>
      <c r="L52" s="154">
        <v>154</v>
      </c>
      <c r="M52" s="154">
        <v>218</v>
      </c>
      <c r="N52" s="154">
        <v>177</v>
      </c>
      <c r="O52" s="154">
        <v>172</v>
      </c>
      <c r="P52" s="154">
        <v>1946</v>
      </c>
      <c r="Q52" s="47"/>
    </row>
    <row r="53" spans="2:17" ht="9.75" customHeight="1">
      <c r="B53" s="31"/>
      <c r="C53" s="150" t="s">
        <v>181</v>
      </c>
      <c r="D53" s="154">
        <v>74</v>
      </c>
      <c r="E53" s="154">
        <v>39</v>
      </c>
      <c r="F53" s="154">
        <v>37</v>
      </c>
      <c r="G53" s="154">
        <v>26</v>
      </c>
      <c r="H53" s="154">
        <v>66</v>
      </c>
      <c r="I53" s="154">
        <v>23</v>
      </c>
      <c r="J53" s="154">
        <v>37</v>
      </c>
      <c r="K53" s="154">
        <v>28</v>
      </c>
      <c r="L53" s="154">
        <v>48</v>
      </c>
      <c r="M53" s="154">
        <v>29</v>
      </c>
      <c r="N53" s="154">
        <v>45</v>
      </c>
      <c r="O53" s="154">
        <v>48</v>
      </c>
      <c r="P53" s="154">
        <v>500</v>
      </c>
      <c r="Q53" s="47"/>
    </row>
    <row r="54" spans="2:17" ht="9.75" customHeight="1">
      <c r="B54" s="31"/>
      <c r="C54" s="285" t="s">
        <v>26</v>
      </c>
      <c r="D54" s="286">
        <v>255</v>
      </c>
      <c r="E54" s="286">
        <v>329</v>
      </c>
      <c r="F54" s="286">
        <v>175</v>
      </c>
      <c r="G54" s="286">
        <v>141</v>
      </c>
      <c r="H54" s="286">
        <v>209</v>
      </c>
      <c r="I54" s="286">
        <v>157</v>
      </c>
      <c r="J54" s="286">
        <v>150</v>
      </c>
      <c r="K54" s="286">
        <v>139</v>
      </c>
      <c r="L54" s="286">
        <v>202</v>
      </c>
      <c r="M54" s="286">
        <v>247</v>
      </c>
      <c r="N54" s="286">
        <v>222</v>
      </c>
      <c r="O54" s="286">
        <v>220</v>
      </c>
      <c r="P54" s="286">
        <v>2446</v>
      </c>
      <c r="Q54" s="47"/>
    </row>
    <row r="55" spans="2:17" ht="9.75" customHeight="1">
      <c r="B55" s="31"/>
      <c r="C55" s="287"/>
      <c r="D55" s="288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47"/>
    </row>
    <row r="56" spans="2:17" ht="3.75" customHeight="1">
      <c r="B56" s="31"/>
      <c r="C56" s="49"/>
      <c r="D56" s="50"/>
      <c r="E56" s="50"/>
      <c r="F56" s="50"/>
      <c r="G56" s="50"/>
      <c r="H56" s="50"/>
      <c r="I56" s="51"/>
      <c r="J56" s="51"/>
      <c r="K56" s="50"/>
      <c r="L56" s="51"/>
      <c r="M56" s="51"/>
      <c r="N56" s="51"/>
      <c r="O56" s="49"/>
      <c r="P56" s="50"/>
      <c r="Q56" s="47"/>
    </row>
    <row r="57" spans="2:17" ht="21.95" customHeight="1">
      <c r="B57" s="56" t="s">
        <v>17</v>
      </c>
      <c r="C57" s="52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4"/>
    </row>
    <row r="75" spans="3:15"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</row>
    <row r="76" spans="3:15">
      <c r="C76" s="29"/>
    </row>
    <row r="77" spans="3:15">
      <c r="C77" s="29"/>
    </row>
    <row r="78" spans="3:15">
      <c r="C78" s="29"/>
    </row>
    <row r="79" spans="3:15">
      <c r="C79" s="29"/>
    </row>
    <row r="80" spans="3:15">
      <c r="C80" s="29"/>
    </row>
    <row r="81" spans="3:3">
      <c r="C81" s="29"/>
    </row>
    <row r="82" spans="3:3">
      <c r="C82" s="29"/>
    </row>
    <row r="83" spans="3:3">
      <c r="C83" s="29"/>
    </row>
    <row r="84" spans="3:3">
      <c r="C84" s="29"/>
    </row>
    <row r="85" spans="3:3">
      <c r="C85" s="29"/>
    </row>
    <row r="86" spans="3:3">
      <c r="C86" s="29"/>
    </row>
    <row r="87" spans="3:3">
      <c r="C87" s="29"/>
    </row>
    <row r="88" spans="3:3">
      <c r="C88" s="29"/>
    </row>
    <row r="89" spans="3:3">
      <c r="C89" s="29"/>
    </row>
    <row r="90" spans="3:3">
      <c r="C90" s="29"/>
    </row>
    <row r="91" spans="3:3">
      <c r="C91" s="29"/>
    </row>
    <row r="92" spans="3:3">
      <c r="C92" s="29"/>
    </row>
    <row r="93" spans="3:3">
      <c r="C93" s="29"/>
    </row>
    <row r="94" spans="3:3">
      <c r="C94" s="29"/>
    </row>
    <row r="95" spans="3:3">
      <c r="C95" s="29"/>
    </row>
    <row r="96" spans="3:3">
      <c r="C96" s="29"/>
    </row>
    <row r="97" spans="3:3">
      <c r="C97" s="29"/>
    </row>
    <row r="98" spans="3:3">
      <c r="C98" s="29"/>
    </row>
    <row r="99" spans="3:3">
      <c r="C99" s="29"/>
    </row>
    <row r="100" spans="3:3">
      <c r="C100" s="29"/>
    </row>
  </sheetData>
  <phoneticPr fontId="3"/>
  <printOptions horizontalCentered="1"/>
  <pageMargins left="0.59055118110236227" right="0.59055118110236227" top="0.47244094488188981" bottom="0.39370078740157483" header="0" footer="0.19685039370078741"/>
  <pageSetup paperSize="9" scale="98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100"/>
  <sheetViews>
    <sheetView showGridLines="0" view="pageBreakPreview" zoomScaleNormal="130" zoomScaleSheetLayoutView="100" workbookViewId="0">
      <selection activeCell="P36" sqref="P36"/>
    </sheetView>
  </sheetViews>
  <sheetFormatPr defaultRowHeight="11.25"/>
  <cols>
    <col min="1" max="1" width="1.375" style="29" customWidth="1"/>
    <col min="2" max="2" width="1.375" style="2" customWidth="1"/>
    <col min="3" max="3" width="6.5" style="55" customWidth="1"/>
    <col min="4" max="16" width="6.5" style="29" customWidth="1"/>
    <col min="17" max="17" width="1.375" style="29" customWidth="1"/>
    <col min="18" max="29" width="9" style="29"/>
    <col min="30" max="33" width="6.625" style="29" customWidth="1"/>
    <col min="34" max="34" width="2.625" style="29" customWidth="1"/>
    <col min="35" max="38" width="6.625" style="29" customWidth="1"/>
    <col min="39" max="39" width="2.625" style="29" customWidth="1"/>
    <col min="40" max="44" width="6.625" style="29" customWidth="1"/>
    <col min="45" max="16384" width="9" style="29"/>
  </cols>
  <sheetData>
    <row r="2" spans="2:17" ht="21.95" customHeight="1">
      <c r="B2" s="27"/>
      <c r="C2" s="219" t="s">
        <v>2</v>
      </c>
      <c r="D2" s="28"/>
      <c r="E2" s="28"/>
      <c r="F2" s="28"/>
      <c r="G2" s="28"/>
      <c r="H2" s="28"/>
      <c r="I2" s="272"/>
      <c r="J2" s="273" t="s">
        <v>9</v>
      </c>
      <c r="K2" s="211"/>
      <c r="L2" s="274"/>
      <c r="M2" s="274"/>
      <c r="N2" s="274"/>
      <c r="O2" s="274"/>
      <c r="P2" s="274"/>
      <c r="Q2" s="275"/>
    </row>
    <row r="3" spans="2:17" ht="21.95" customHeight="1">
      <c r="B3" s="31"/>
      <c r="C3" s="276" t="s">
        <v>204</v>
      </c>
      <c r="D3" s="33"/>
      <c r="E3" s="33"/>
      <c r="F3" s="33"/>
      <c r="G3" s="33"/>
      <c r="H3" s="33"/>
      <c r="I3" s="277"/>
      <c r="J3" s="278"/>
      <c r="K3" s="212"/>
      <c r="L3" s="32"/>
      <c r="M3" s="32"/>
      <c r="N3" s="32"/>
      <c r="O3" s="32"/>
      <c r="P3" s="32"/>
      <c r="Q3" s="279"/>
    </row>
    <row r="4" spans="2:17" ht="21.95" customHeight="1">
      <c r="B4" s="31"/>
      <c r="C4" s="276" t="s">
        <v>7</v>
      </c>
      <c r="D4" s="33"/>
      <c r="E4" s="33"/>
      <c r="F4" s="33"/>
      <c r="G4" s="33"/>
      <c r="H4" s="33"/>
      <c r="I4" s="277"/>
      <c r="J4" s="278"/>
      <c r="K4" s="212"/>
      <c r="L4" s="32"/>
      <c r="M4" s="32"/>
      <c r="N4" s="32"/>
      <c r="O4" s="32"/>
      <c r="P4" s="32"/>
      <c r="Q4" s="279"/>
    </row>
    <row r="5" spans="2:17" ht="21.95" customHeight="1">
      <c r="B5" s="31"/>
      <c r="C5" s="276" t="s">
        <v>134</v>
      </c>
      <c r="D5" s="33"/>
      <c r="E5" s="33"/>
      <c r="F5" s="33"/>
      <c r="G5" s="33"/>
      <c r="H5" s="33"/>
      <c r="I5" s="277"/>
      <c r="J5" s="278"/>
      <c r="K5" s="212"/>
      <c r="L5" s="32"/>
      <c r="M5" s="32"/>
      <c r="N5" s="32"/>
      <c r="O5" s="32"/>
      <c r="P5" s="32"/>
      <c r="Q5" s="279"/>
    </row>
    <row r="6" spans="2:17" ht="21.95" customHeight="1">
      <c r="B6" s="31"/>
      <c r="C6" s="280" t="s">
        <v>1</v>
      </c>
      <c r="D6" s="33"/>
      <c r="E6" s="33"/>
      <c r="F6" s="33"/>
      <c r="G6" s="33"/>
      <c r="H6" s="33"/>
      <c r="I6" s="277"/>
      <c r="J6" s="278"/>
      <c r="K6" s="212"/>
      <c r="L6" s="32"/>
      <c r="M6" s="32"/>
      <c r="N6" s="32"/>
      <c r="O6" s="32"/>
      <c r="P6" s="32"/>
      <c r="Q6" s="279"/>
    </row>
    <row r="7" spans="2:17" ht="21.95" customHeight="1">
      <c r="B7" s="31"/>
      <c r="C7" s="276" t="s">
        <v>135</v>
      </c>
      <c r="D7" s="33"/>
      <c r="E7" s="33"/>
      <c r="F7" s="33"/>
      <c r="G7" s="33"/>
      <c r="H7" s="33"/>
      <c r="I7" s="277"/>
      <c r="J7" s="278"/>
      <c r="K7" s="212"/>
      <c r="L7" s="32"/>
      <c r="M7" s="32"/>
      <c r="N7" s="32"/>
      <c r="O7" s="32"/>
      <c r="P7" s="32"/>
      <c r="Q7" s="279"/>
    </row>
    <row r="8" spans="2:17" ht="21.95" customHeight="1">
      <c r="B8" s="31"/>
      <c r="C8" s="280" t="s">
        <v>18</v>
      </c>
      <c r="D8" s="32"/>
      <c r="E8" s="32"/>
      <c r="F8" s="32"/>
      <c r="G8" s="32"/>
      <c r="H8" s="32"/>
      <c r="I8" s="277"/>
      <c r="J8" s="278"/>
      <c r="K8" s="212"/>
      <c r="L8" s="32"/>
      <c r="M8" s="32"/>
      <c r="N8" s="32"/>
      <c r="O8" s="32"/>
      <c r="P8" s="32"/>
      <c r="Q8" s="279"/>
    </row>
    <row r="9" spans="2:17" ht="21.95" customHeight="1">
      <c r="B9" s="34"/>
      <c r="C9" s="210" t="s">
        <v>136</v>
      </c>
      <c r="D9" s="35"/>
      <c r="E9" s="35"/>
      <c r="F9" s="35"/>
      <c r="G9" s="35"/>
      <c r="H9" s="35"/>
      <c r="I9" s="277"/>
      <c r="J9" s="278"/>
      <c r="K9" s="212"/>
      <c r="L9" s="32"/>
      <c r="M9" s="32"/>
      <c r="N9" s="32"/>
      <c r="O9" s="32"/>
      <c r="P9" s="32"/>
      <c r="Q9" s="279"/>
    </row>
    <row r="10" spans="2:17" ht="17.100000000000001" customHeight="1">
      <c r="B10" s="31"/>
      <c r="C10" s="57" t="s">
        <v>8</v>
      </c>
      <c r="D10" s="32"/>
      <c r="E10" s="32"/>
      <c r="F10" s="32"/>
      <c r="G10" s="32"/>
      <c r="H10" s="32"/>
      <c r="I10" s="281"/>
      <c r="J10" s="278"/>
      <c r="K10" s="212"/>
      <c r="L10" s="32"/>
      <c r="M10" s="32"/>
      <c r="N10" s="32"/>
      <c r="O10" s="32"/>
      <c r="P10" s="32"/>
      <c r="Q10" s="279"/>
    </row>
    <row r="11" spans="2:17" ht="60" customHeight="1">
      <c r="B11" s="34"/>
      <c r="C11" s="37"/>
      <c r="D11" s="38"/>
      <c r="E11" s="38"/>
      <c r="F11" s="38"/>
      <c r="G11" s="38"/>
      <c r="H11" s="38"/>
      <c r="I11" s="282"/>
      <c r="J11" s="283"/>
      <c r="K11" s="214"/>
      <c r="L11" s="38"/>
      <c r="M11" s="38"/>
      <c r="N11" s="38"/>
      <c r="O11" s="38"/>
      <c r="P11" s="38"/>
      <c r="Q11" s="284"/>
    </row>
    <row r="12" spans="2:17" ht="16.5" customHeight="1">
      <c r="B12" s="27"/>
      <c r="C12" s="39" t="s">
        <v>283</v>
      </c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1"/>
      <c r="P12" s="40"/>
      <c r="Q12" s="42"/>
    </row>
    <row r="13" spans="2:17" ht="16.5" customHeight="1">
      <c r="B13" s="31"/>
      <c r="C13" s="36"/>
      <c r="D13" s="43"/>
      <c r="E13" s="43"/>
      <c r="F13" s="44"/>
      <c r="G13" s="44"/>
      <c r="H13" s="44"/>
      <c r="I13" s="45"/>
      <c r="J13" s="45"/>
      <c r="K13" s="44"/>
      <c r="L13" s="44"/>
      <c r="M13" s="44"/>
      <c r="N13" s="44"/>
      <c r="O13" s="46"/>
      <c r="P13" s="44"/>
      <c r="Q13" s="47"/>
    </row>
    <row r="14" spans="2:17" ht="16.5" customHeight="1">
      <c r="B14" s="31"/>
      <c r="C14" s="46"/>
      <c r="D14" s="43"/>
      <c r="E14" s="43"/>
      <c r="F14" s="44"/>
      <c r="G14" s="44"/>
      <c r="H14" s="44"/>
      <c r="I14" s="45"/>
      <c r="J14" s="45"/>
      <c r="K14" s="44"/>
      <c r="L14" s="44"/>
      <c r="M14" s="44"/>
      <c r="N14" s="44"/>
      <c r="O14" s="46"/>
      <c r="P14" s="44"/>
      <c r="Q14" s="47"/>
    </row>
    <row r="15" spans="2:17" ht="16.5" customHeight="1">
      <c r="B15" s="31"/>
      <c r="C15" s="46"/>
      <c r="D15" s="43"/>
      <c r="E15" s="43"/>
      <c r="F15" s="44"/>
      <c r="G15" s="44"/>
      <c r="H15" s="44"/>
      <c r="I15" s="45"/>
      <c r="J15" s="45"/>
      <c r="K15" s="44"/>
      <c r="L15" s="44"/>
      <c r="M15" s="44"/>
      <c r="N15" s="44"/>
      <c r="O15" s="46"/>
      <c r="P15" s="44"/>
      <c r="Q15" s="47"/>
    </row>
    <row r="16" spans="2:17" ht="16.5" customHeight="1">
      <c r="B16" s="31"/>
      <c r="C16" s="48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8"/>
      <c r="P16" s="45"/>
      <c r="Q16" s="47"/>
    </row>
    <row r="17" spans="2:17" ht="16.5" customHeight="1">
      <c r="B17" s="31"/>
      <c r="C17" s="49"/>
      <c r="D17" s="50"/>
      <c r="E17" s="50"/>
      <c r="F17" s="50"/>
      <c r="G17" s="50"/>
      <c r="H17" s="50"/>
      <c r="I17" s="51"/>
      <c r="J17" s="51"/>
      <c r="K17" s="50"/>
      <c r="L17" s="51"/>
      <c r="M17" s="51"/>
      <c r="N17" s="51"/>
      <c r="O17" s="49"/>
      <c r="P17" s="50"/>
      <c r="Q17" s="47"/>
    </row>
    <row r="18" spans="2:17" ht="16.5" customHeight="1">
      <c r="B18" s="31"/>
      <c r="C18" s="49"/>
      <c r="D18" s="50"/>
      <c r="E18" s="50"/>
      <c r="F18" s="50"/>
      <c r="G18" s="50"/>
      <c r="H18" s="50"/>
      <c r="I18" s="51"/>
      <c r="J18" s="51"/>
      <c r="K18" s="50"/>
      <c r="L18" s="51"/>
      <c r="M18" s="51"/>
      <c r="N18" s="51"/>
      <c r="O18" s="49"/>
      <c r="P18" s="50"/>
      <c r="Q18" s="47"/>
    </row>
    <row r="19" spans="2:17" ht="16.5" customHeight="1">
      <c r="B19" s="31"/>
      <c r="C19" s="49"/>
      <c r="D19" s="50"/>
      <c r="E19" s="50"/>
      <c r="F19" s="50"/>
      <c r="G19" s="50"/>
      <c r="H19" s="50"/>
      <c r="I19" s="51"/>
      <c r="J19" s="51"/>
      <c r="K19" s="50"/>
      <c r="L19" s="51"/>
      <c r="M19" s="51"/>
      <c r="N19" s="51"/>
      <c r="O19" s="49"/>
      <c r="P19" s="50"/>
      <c r="Q19" s="47"/>
    </row>
    <row r="20" spans="2:17" ht="16.5" customHeight="1">
      <c r="B20" s="31"/>
      <c r="C20" s="49"/>
      <c r="D20" s="50"/>
      <c r="E20" s="50"/>
      <c r="F20" s="50"/>
      <c r="G20" s="50"/>
      <c r="H20" s="50"/>
      <c r="I20" s="51"/>
      <c r="J20" s="51"/>
      <c r="K20" s="50"/>
      <c r="L20" s="51"/>
      <c r="M20" s="51"/>
      <c r="N20" s="51"/>
      <c r="O20" s="49"/>
      <c r="P20" s="50"/>
      <c r="Q20" s="47"/>
    </row>
    <row r="21" spans="2:17" ht="9.75" customHeight="1">
      <c r="B21" s="31"/>
      <c r="C21" s="150" t="s">
        <v>25</v>
      </c>
      <c r="D21" s="152">
        <v>7</v>
      </c>
      <c r="E21" s="152">
        <v>8</v>
      </c>
      <c r="F21" s="152">
        <v>9</v>
      </c>
      <c r="G21" s="152">
        <v>10</v>
      </c>
      <c r="H21" s="152">
        <v>11</v>
      </c>
      <c r="I21" s="152">
        <v>12</v>
      </c>
      <c r="J21" s="152">
        <v>13</v>
      </c>
      <c r="K21" s="152">
        <v>14</v>
      </c>
      <c r="L21" s="152">
        <v>15</v>
      </c>
      <c r="M21" s="152">
        <v>16</v>
      </c>
      <c r="N21" s="152">
        <v>17</v>
      </c>
      <c r="O21" s="152">
        <v>18</v>
      </c>
      <c r="P21" s="152" t="s">
        <v>27</v>
      </c>
      <c r="Q21" s="47"/>
    </row>
    <row r="22" spans="2:17" ht="9.75" customHeight="1">
      <c r="B22" s="31"/>
      <c r="C22" s="150" t="s">
        <v>280</v>
      </c>
      <c r="D22" s="154">
        <v>19</v>
      </c>
      <c r="E22" s="154">
        <v>41</v>
      </c>
      <c r="F22" s="154">
        <v>26</v>
      </c>
      <c r="G22" s="154">
        <v>54</v>
      </c>
      <c r="H22" s="154">
        <v>39</v>
      </c>
      <c r="I22" s="154">
        <v>46</v>
      </c>
      <c r="J22" s="154">
        <v>72</v>
      </c>
      <c r="K22" s="154">
        <v>76</v>
      </c>
      <c r="L22" s="154">
        <v>65</v>
      </c>
      <c r="M22" s="154">
        <v>84</v>
      </c>
      <c r="N22" s="154">
        <v>132</v>
      </c>
      <c r="O22" s="154">
        <v>133</v>
      </c>
      <c r="P22" s="154">
        <v>787</v>
      </c>
      <c r="Q22" s="47"/>
    </row>
    <row r="23" spans="2:17" ht="9.75" customHeight="1">
      <c r="B23" s="31"/>
      <c r="C23" s="150" t="s">
        <v>181</v>
      </c>
      <c r="D23" s="154">
        <v>6</v>
      </c>
      <c r="E23" s="154">
        <v>5</v>
      </c>
      <c r="F23" s="154">
        <v>5</v>
      </c>
      <c r="G23" s="154">
        <v>20</v>
      </c>
      <c r="H23" s="154">
        <v>24</v>
      </c>
      <c r="I23" s="154">
        <v>13</v>
      </c>
      <c r="J23" s="154">
        <v>16</v>
      </c>
      <c r="K23" s="154">
        <v>21</v>
      </c>
      <c r="L23" s="154">
        <v>18</v>
      </c>
      <c r="M23" s="154">
        <v>10</v>
      </c>
      <c r="N23" s="154">
        <v>20</v>
      </c>
      <c r="O23" s="154">
        <v>62</v>
      </c>
      <c r="P23" s="154">
        <v>220</v>
      </c>
      <c r="Q23" s="47"/>
    </row>
    <row r="24" spans="2:17" ht="9.75" customHeight="1">
      <c r="B24" s="31"/>
      <c r="C24" s="285" t="s">
        <v>26</v>
      </c>
      <c r="D24" s="286">
        <v>25</v>
      </c>
      <c r="E24" s="286">
        <v>46</v>
      </c>
      <c r="F24" s="286">
        <v>31</v>
      </c>
      <c r="G24" s="286">
        <v>74</v>
      </c>
      <c r="H24" s="286">
        <v>63</v>
      </c>
      <c r="I24" s="286">
        <v>59</v>
      </c>
      <c r="J24" s="286">
        <v>88</v>
      </c>
      <c r="K24" s="286">
        <v>97</v>
      </c>
      <c r="L24" s="286">
        <v>83</v>
      </c>
      <c r="M24" s="286">
        <v>94</v>
      </c>
      <c r="N24" s="286">
        <v>152</v>
      </c>
      <c r="O24" s="286">
        <v>195</v>
      </c>
      <c r="P24" s="286">
        <v>1007</v>
      </c>
      <c r="Q24" s="47"/>
    </row>
    <row r="25" spans="2:17" ht="9.75" customHeight="1">
      <c r="B25" s="31"/>
      <c r="C25" s="287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288"/>
      <c r="O25" s="288"/>
      <c r="P25" s="288"/>
      <c r="Q25" s="47"/>
    </row>
    <row r="26" spans="2:17" ht="3.75" customHeight="1">
      <c r="B26" s="31"/>
      <c r="C26" s="49"/>
      <c r="D26" s="50"/>
      <c r="E26" s="50"/>
      <c r="F26" s="50"/>
      <c r="G26" s="50"/>
      <c r="H26" s="50"/>
      <c r="I26" s="51"/>
      <c r="J26" s="51"/>
      <c r="K26" s="50"/>
      <c r="L26" s="51"/>
      <c r="M26" s="51"/>
      <c r="N26" s="51"/>
      <c r="O26" s="49"/>
      <c r="P26" s="50"/>
      <c r="Q26" s="47"/>
    </row>
    <row r="27" spans="2:17" ht="16.5" customHeight="1">
      <c r="B27" s="27"/>
      <c r="C27" s="39" t="s">
        <v>284</v>
      </c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1"/>
      <c r="P27" s="40"/>
      <c r="Q27" s="42"/>
    </row>
    <row r="28" spans="2:17" ht="16.5" customHeight="1">
      <c r="B28" s="31"/>
      <c r="C28" s="36"/>
      <c r="D28" s="43"/>
      <c r="E28" s="43"/>
      <c r="F28" s="44"/>
      <c r="G28" s="44"/>
      <c r="H28" s="44"/>
      <c r="I28" s="45"/>
      <c r="J28" s="45"/>
      <c r="K28" s="44"/>
      <c r="L28" s="44"/>
      <c r="M28" s="44"/>
      <c r="N28" s="44"/>
      <c r="O28" s="46"/>
      <c r="P28" s="44"/>
      <c r="Q28" s="47"/>
    </row>
    <row r="29" spans="2:17" ht="16.5" customHeight="1">
      <c r="B29" s="31"/>
      <c r="C29" s="46"/>
      <c r="D29" s="43"/>
      <c r="E29" s="43"/>
      <c r="F29" s="44"/>
      <c r="G29" s="44"/>
      <c r="H29" s="44"/>
      <c r="I29" s="45"/>
      <c r="J29" s="45"/>
      <c r="K29" s="44"/>
      <c r="L29" s="44"/>
      <c r="M29" s="44"/>
      <c r="N29" s="44"/>
      <c r="O29" s="46"/>
      <c r="P29" s="44"/>
      <c r="Q29" s="47"/>
    </row>
    <row r="30" spans="2:17" ht="16.5" customHeight="1">
      <c r="B30" s="31"/>
      <c r="C30" s="46"/>
      <c r="D30" s="43"/>
      <c r="E30" s="43"/>
      <c r="F30" s="44"/>
      <c r="G30" s="44"/>
      <c r="H30" s="44"/>
      <c r="I30" s="45"/>
      <c r="J30" s="45"/>
      <c r="K30" s="44"/>
      <c r="L30" s="44"/>
      <c r="M30" s="44"/>
      <c r="N30" s="44"/>
      <c r="O30" s="46"/>
      <c r="P30" s="44"/>
      <c r="Q30" s="47"/>
    </row>
    <row r="31" spans="2:17" ht="16.5" customHeight="1">
      <c r="B31" s="31"/>
      <c r="C31" s="48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8"/>
      <c r="P31" s="45"/>
      <c r="Q31" s="47"/>
    </row>
    <row r="32" spans="2:17" ht="16.5" customHeight="1">
      <c r="B32" s="31"/>
      <c r="C32" s="49"/>
      <c r="D32" s="50"/>
      <c r="E32" s="50"/>
      <c r="F32" s="50"/>
      <c r="G32" s="50"/>
      <c r="H32" s="50"/>
      <c r="I32" s="51"/>
      <c r="J32" s="51"/>
      <c r="K32" s="50"/>
      <c r="L32" s="51"/>
      <c r="M32" s="51"/>
      <c r="N32" s="51"/>
      <c r="O32" s="49"/>
      <c r="P32" s="50"/>
      <c r="Q32" s="47"/>
    </row>
    <row r="33" spans="2:17" ht="16.5" customHeight="1">
      <c r="B33" s="31"/>
      <c r="C33" s="49"/>
      <c r="D33" s="50"/>
      <c r="E33" s="50"/>
      <c r="F33" s="50"/>
      <c r="G33" s="50"/>
      <c r="H33" s="50"/>
      <c r="I33" s="51"/>
      <c r="J33" s="51"/>
      <c r="K33" s="50"/>
      <c r="L33" s="51"/>
      <c r="M33" s="51"/>
      <c r="N33" s="51"/>
      <c r="O33" s="49"/>
      <c r="P33" s="50"/>
      <c r="Q33" s="47"/>
    </row>
    <row r="34" spans="2:17" ht="16.5" customHeight="1">
      <c r="B34" s="31"/>
      <c r="C34" s="49"/>
      <c r="D34" s="50"/>
      <c r="E34" s="50"/>
      <c r="F34" s="50"/>
      <c r="G34" s="50"/>
      <c r="H34" s="50"/>
      <c r="I34" s="51"/>
      <c r="J34" s="51"/>
      <c r="K34" s="50"/>
      <c r="L34" s="51"/>
      <c r="M34" s="51"/>
      <c r="N34" s="51"/>
      <c r="O34" s="49"/>
      <c r="P34" s="50"/>
      <c r="Q34" s="47"/>
    </row>
    <row r="35" spans="2:17" ht="16.5" customHeight="1">
      <c r="B35" s="31"/>
      <c r="C35" s="49"/>
      <c r="D35" s="50"/>
      <c r="E35" s="50"/>
      <c r="F35" s="50"/>
      <c r="G35" s="50"/>
      <c r="H35" s="50"/>
      <c r="I35" s="51"/>
      <c r="J35" s="51"/>
      <c r="K35" s="50"/>
      <c r="L35" s="51"/>
      <c r="M35" s="51"/>
      <c r="N35" s="51"/>
      <c r="O35" s="49"/>
      <c r="P35" s="50"/>
      <c r="Q35" s="47"/>
    </row>
    <row r="36" spans="2:17" ht="9.75" customHeight="1">
      <c r="B36" s="31"/>
      <c r="C36" s="150" t="s">
        <v>25</v>
      </c>
      <c r="D36" s="152">
        <v>7</v>
      </c>
      <c r="E36" s="152">
        <v>8</v>
      </c>
      <c r="F36" s="152">
        <v>9</v>
      </c>
      <c r="G36" s="152">
        <v>10</v>
      </c>
      <c r="H36" s="152">
        <v>11</v>
      </c>
      <c r="I36" s="152">
        <v>12</v>
      </c>
      <c r="J36" s="152">
        <v>13</v>
      </c>
      <c r="K36" s="152">
        <v>14</v>
      </c>
      <c r="L36" s="152">
        <v>15</v>
      </c>
      <c r="M36" s="152">
        <v>16</v>
      </c>
      <c r="N36" s="152">
        <v>17</v>
      </c>
      <c r="O36" s="152">
        <v>18</v>
      </c>
      <c r="P36" s="152" t="s">
        <v>27</v>
      </c>
      <c r="Q36" s="47"/>
    </row>
    <row r="37" spans="2:17" ht="9.75" customHeight="1">
      <c r="B37" s="31"/>
      <c r="C37" s="150" t="s">
        <v>280</v>
      </c>
      <c r="D37" s="154">
        <v>117</v>
      </c>
      <c r="E37" s="154">
        <v>134</v>
      </c>
      <c r="F37" s="154">
        <v>62</v>
      </c>
      <c r="G37" s="154">
        <v>92</v>
      </c>
      <c r="H37" s="154">
        <v>49</v>
      </c>
      <c r="I37" s="154">
        <v>40</v>
      </c>
      <c r="J37" s="154">
        <v>75</v>
      </c>
      <c r="K37" s="154">
        <v>71</v>
      </c>
      <c r="L37" s="154">
        <v>58</v>
      </c>
      <c r="M37" s="154">
        <v>64</v>
      </c>
      <c r="N37" s="154">
        <v>64</v>
      </c>
      <c r="O37" s="154">
        <v>79</v>
      </c>
      <c r="P37" s="154">
        <v>905</v>
      </c>
      <c r="Q37" s="47"/>
    </row>
    <row r="38" spans="2:17" ht="9.75" customHeight="1">
      <c r="B38" s="31"/>
      <c r="C38" s="150" t="s">
        <v>181</v>
      </c>
      <c r="D38" s="154">
        <v>35</v>
      </c>
      <c r="E38" s="154">
        <v>62</v>
      </c>
      <c r="F38" s="154">
        <v>23</v>
      </c>
      <c r="G38" s="154">
        <v>32</v>
      </c>
      <c r="H38" s="154">
        <v>34</v>
      </c>
      <c r="I38" s="154">
        <v>12</v>
      </c>
      <c r="J38" s="154">
        <v>29</v>
      </c>
      <c r="K38" s="154">
        <v>15</v>
      </c>
      <c r="L38" s="154">
        <v>11</v>
      </c>
      <c r="M38" s="154">
        <v>9</v>
      </c>
      <c r="N38" s="154">
        <v>19</v>
      </c>
      <c r="O38" s="154">
        <v>24</v>
      </c>
      <c r="P38" s="154">
        <v>305</v>
      </c>
      <c r="Q38" s="47"/>
    </row>
    <row r="39" spans="2:17" ht="9.75" customHeight="1">
      <c r="B39" s="31"/>
      <c r="C39" s="285" t="s">
        <v>26</v>
      </c>
      <c r="D39" s="286">
        <v>152</v>
      </c>
      <c r="E39" s="286">
        <v>196</v>
      </c>
      <c r="F39" s="286">
        <v>85</v>
      </c>
      <c r="G39" s="286">
        <v>124</v>
      </c>
      <c r="H39" s="286">
        <v>83</v>
      </c>
      <c r="I39" s="286">
        <v>52</v>
      </c>
      <c r="J39" s="286">
        <v>104</v>
      </c>
      <c r="K39" s="286">
        <v>86</v>
      </c>
      <c r="L39" s="286">
        <v>69</v>
      </c>
      <c r="M39" s="286">
        <v>73</v>
      </c>
      <c r="N39" s="286">
        <v>83</v>
      </c>
      <c r="O39" s="286">
        <v>103</v>
      </c>
      <c r="P39" s="286">
        <v>1210</v>
      </c>
      <c r="Q39" s="47"/>
    </row>
    <row r="40" spans="2:17" ht="9.75" customHeight="1">
      <c r="B40" s="31"/>
      <c r="C40" s="287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47"/>
    </row>
    <row r="41" spans="2:17" ht="3.75" customHeight="1">
      <c r="B41" s="31"/>
      <c r="C41" s="49"/>
      <c r="D41" s="50"/>
      <c r="E41" s="50"/>
      <c r="F41" s="50"/>
      <c r="G41" s="50"/>
      <c r="H41" s="50"/>
      <c r="I41" s="51"/>
      <c r="J41" s="51"/>
      <c r="K41" s="50"/>
      <c r="L41" s="51"/>
      <c r="M41" s="51"/>
      <c r="N41" s="51"/>
      <c r="O41" s="49"/>
      <c r="P41" s="50"/>
      <c r="Q41" s="47"/>
    </row>
    <row r="42" spans="2:17" ht="16.5" customHeight="1">
      <c r="B42" s="27"/>
      <c r="C42" s="39" t="s">
        <v>285</v>
      </c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1"/>
      <c r="P42" s="40"/>
      <c r="Q42" s="42"/>
    </row>
    <row r="43" spans="2:17" ht="16.5" customHeight="1">
      <c r="B43" s="31"/>
      <c r="C43" s="36"/>
      <c r="D43" s="43"/>
      <c r="E43" s="43"/>
      <c r="F43" s="44"/>
      <c r="G43" s="44"/>
      <c r="H43" s="44"/>
      <c r="I43" s="45"/>
      <c r="J43" s="45"/>
      <c r="K43" s="44"/>
      <c r="L43" s="44"/>
      <c r="M43" s="44"/>
      <c r="N43" s="44"/>
      <c r="O43" s="46"/>
      <c r="P43" s="44"/>
      <c r="Q43" s="47"/>
    </row>
    <row r="44" spans="2:17" ht="16.5" customHeight="1">
      <c r="B44" s="31"/>
      <c r="C44" s="46"/>
      <c r="D44" s="43"/>
      <c r="E44" s="43"/>
      <c r="F44" s="44"/>
      <c r="G44" s="44"/>
      <c r="H44" s="44"/>
      <c r="I44" s="45"/>
      <c r="J44" s="45"/>
      <c r="K44" s="44"/>
      <c r="L44" s="44"/>
      <c r="M44" s="44"/>
      <c r="N44" s="44"/>
      <c r="O44" s="46"/>
      <c r="P44" s="44"/>
      <c r="Q44" s="47"/>
    </row>
    <row r="45" spans="2:17" ht="16.5" customHeight="1">
      <c r="B45" s="31"/>
      <c r="C45" s="46"/>
      <c r="D45" s="43"/>
      <c r="E45" s="43"/>
      <c r="F45" s="44"/>
      <c r="G45" s="44"/>
      <c r="H45" s="44"/>
      <c r="I45" s="45"/>
      <c r="J45" s="45"/>
      <c r="K45" s="44"/>
      <c r="L45" s="44"/>
      <c r="M45" s="44"/>
      <c r="N45" s="44"/>
      <c r="O45" s="46"/>
      <c r="P45" s="44"/>
      <c r="Q45" s="47"/>
    </row>
    <row r="46" spans="2:17" ht="16.5" customHeight="1">
      <c r="B46" s="31"/>
      <c r="C46" s="48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8"/>
      <c r="P46" s="45"/>
      <c r="Q46" s="47"/>
    </row>
    <row r="47" spans="2:17" ht="16.5" customHeight="1">
      <c r="B47" s="31"/>
      <c r="C47" s="49"/>
      <c r="D47" s="50"/>
      <c r="E47" s="50"/>
      <c r="F47" s="50"/>
      <c r="G47" s="50"/>
      <c r="H47" s="50"/>
      <c r="I47" s="51"/>
      <c r="J47" s="51"/>
      <c r="K47" s="50"/>
      <c r="L47" s="51"/>
      <c r="M47" s="51"/>
      <c r="N47" s="51"/>
      <c r="O47" s="49"/>
      <c r="P47" s="50"/>
      <c r="Q47" s="47"/>
    </row>
    <row r="48" spans="2:17" ht="16.5" customHeight="1">
      <c r="B48" s="31"/>
      <c r="C48" s="49"/>
      <c r="D48" s="50"/>
      <c r="E48" s="50"/>
      <c r="F48" s="50"/>
      <c r="G48" s="50"/>
      <c r="H48" s="50"/>
      <c r="I48" s="51"/>
      <c r="J48" s="51"/>
      <c r="K48" s="50"/>
      <c r="L48" s="51"/>
      <c r="M48" s="51"/>
      <c r="N48" s="51"/>
      <c r="O48" s="49"/>
      <c r="P48" s="50"/>
      <c r="Q48" s="47"/>
    </row>
    <row r="49" spans="2:17" ht="16.5" customHeight="1">
      <c r="B49" s="31"/>
      <c r="C49" s="49"/>
      <c r="D49" s="50"/>
      <c r="E49" s="50"/>
      <c r="F49" s="50"/>
      <c r="G49" s="50"/>
      <c r="H49" s="50"/>
      <c r="I49" s="51"/>
      <c r="J49" s="51"/>
      <c r="K49" s="50"/>
      <c r="L49" s="51"/>
      <c r="M49" s="51"/>
      <c r="N49" s="51"/>
      <c r="O49" s="49"/>
      <c r="P49" s="50"/>
      <c r="Q49" s="47"/>
    </row>
    <row r="50" spans="2:17" ht="16.5" customHeight="1">
      <c r="B50" s="31"/>
      <c r="C50" s="49"/>
      <c r="D50" s="50"/>
      <c r="E50" s="50"/>
      <c r="F50" s="50"/>
      <c r="G50" s="50"/>
      <c r="H50" s="50"/>
      <c r="I50" s="51"/>
      <c r="J50" s="51"/>
      <c r="K50" s="50"/>
      <c r="L50" s="51"/>
      <c r="M50" s="51"/>
      <c r="N50" s="51"/>
      <c r="O50" s="49"/>
      <c r="P50" s="50"/>
      <c r="Q50" s="47"/>
    </row>
    <row r="51" spans="2:17" ht="9.75" customHeight="1">
      <c r="B51" s="31"/>
      <c r="C51" s="150" t="s">
        <v>25</v>
      </c>
      <c r="D51" s="152">
        <v>7</v>
      </c>
      <c r="E51" s="152">
        <v>8</v>
      </c>
      <c r="F51" s="152">
        <v>9</v>
      </c>
      <c r="G51" s="152">
        <v>10</v>
      </c>
      <c r="H51" s="152">
        <v>11</v>
      </c>
      <c r="I51" s="152">
        <v>12</v>
      </c>
      <c r="J51" s="152">
        <v>13</v>
      </c>
      <c r="K51" s="152">
        <v>14</v>
      </c>
      <c r="L51" s="152">
        <v>15</v>
      </c>
      <c r="M51" s="152">
        <v>16</v>
      </c>
      <c r="N51" s="152">
        <v>17</v>
      </c>
      <c r="O51" s="152">
        <v>18</v>
      </c>
      <c r="P51" s="152" t="s">
        <v>27</v>
      </c>
      <c r="Q51" s="47"/>
    </row>
    <row r="52" spans="2:17" ht="9.75" customHeight="1">
      <c r="B52" s="31"/>
      <c r="C52" s="150" t="s">
        <v>280</v>
      </c>
      <c r="D52" s="154">
        <v>136</v>
      </c>
      <c r="E52" s="154">
        <v>175</v>
      </c>
      <c r="F52" s="154">
        <v>88</v>
      </c>
      <c r="G52" s="154">
        <v>146</v>
      </c>
      <c r="H52" s="154">
        <v>88</v>
      </c>
      <c r="I52" s="154">
        <v>86</v>
      </c>
      <c r="J52" s="154">
        <v>147</v>
      </c>
      <c r="K52" s="154">
        <v>147</v>
      </c>
      <c r="L52" s="154">
        <v>123</v>
      </c>
      <c r="M52" s="154">
        <v>148</v>
      </c>
      <c r="N52" s="154">
        <v>196</v>
      </c>
      <c r="O52" s="154">
        <v>212</v>
      </c>
      <c r="P52" s="154">
        <v>1692</v>
      </c>
      <c r="Q52" s="47"/>
    </row>
    <row r="53" spans="2:17" ht="9.75" customHeight="1">
      <c r="B53" s="31"/>
      <c r="C53" s="150" t="s">
        <v>181</v>
      </c>
      <c r="D53" s="154">
        <v>41</v>
      </c>
      <c r="E53" s="154">
        <v>67</v>
      </c>
      <c r="F53" s="154">
        <v>28</v>
      </c>
      <c r="G53" s="154">
        <v>52</v>
      </c>
      <c r="H53" s="154">
        <v>58</v>
      </c>
      <c r="I53" s="154">
        <v>25</v>
      </c>
      <c r="J53" s="154">
        <v>45</v>
      </c>
      <c r="K53" s="154">
        <v>36</v>
      </c>
      <c r="L53" s="154">
        <v>29</v>
      </c>
      <c r="M53" s="154">
        <v>19</v>
      </c>
      <c r="N53" s="154">
        <v>39</v>
      </c>
      <c r="O53" s="154">
        <v>86</v>
      </c>
      <c r="P53" s="154">
        <v>525</v>
      </c>
      <c r="Q53" s="47"/>
    </row>
    <row r="54" spans="2:17" ht="9.75" customHeight="1">
      <c r="B54" s="31"/>
      <c r="C54" s="285" t="s">
        <v>26</v>
      </c>
      <c r="D54" s="286">
        <v>177</v>
      </c>
      <c r="E54" s="286">
        <v>242</v>
      </c>
      <c r="F54" s="286">
        <v>116</v>
      </c>
      <c r="G54" s="286">
        <v>198</v>
      </c>
      <c r="H54" s="286">
        <v>146</v>
      </c>
      <c r="I54" s="286">
        <v>111</v>
      </c>
      <c r="J54" s="286">
        <v>192</v>
      </c>
      <c r="K54" s="286">
        <v>183</v>
      </c>
      <c r="L54" s="286">
        <v>152</v>
      </c>
      <c r="M54" s="286">
        <v>167</v>
      </c>
      <c r="N54" s="286">
        <v>235</v>
      </c>
      <c r="O54" s="286">
        <v>298</v>
      </c>
      <c r="P54" s="286">
        <v>2217</v>
      </c>
      <c r="Q54" s="47"/>
    </row>
    <row r="55" spans="2:17" ht="9.75" customHeight="1">
      <c r="B55" s="31"/>
      <c r="C55" s="287"/>
      <c r="D55" s="288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47"/>
    </row>
    <row r="56" spans="2:17" ht="3.75" customHeight="1">
      <c r="B56" s="31"/>
      <c r="C56" s="49"/>
      <c r="D56" s="50"/>
      <c r="E56" s="50"/>
      <c r="F56" s="50"/>
      <c r="G56" s="50"/>
      <c r="H56" s="50"/>
      <c r="I56" s="51"/>
      <c r="J56" s="51"/>
      <c r="K56" s="50"/>
      <c r="L56" s="51"/>
      <c r="M56" s="51"/>
      <c r="N56" s="51"/>
      <c r="O56" s="49"/>
      <c r="P56" s="50"/>
      <c r="Q56" s="47"/>
    </row>
    <row r="57" spans="2:17" ht="21.95" customHeight="1">
      <c r="B57" s="56" t="s">
        <v>17</v>
      </c>
      <c r="C57" s="52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4"/>
    </row>
    <row r="75" spans="3:15"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</row>
    <row r="76" spans="3:15">
      <c r="C76" s="29"/>
    </row>
    <row r="77" spans="3:15">
      <c r="C77" s="29"/>
    </row>
    <row r="78" spans="3:15">
      <c r="C78" s="29"/>
    </row>
    <row r="79" spans="3:15">
      <c r="C79" s="29"/>
    </row>
    <row r="80" spans="3:15">
      <c r="C80" s="29"/>
    </row>
    <row r="81" spans="3:3">
      <c r="C81" s="29"/>
    </row>
    <row r="82" spans="3:3">
      <c r="C82" s="29"/>
    </row>
    <row r="83" spans="3:3">
      <c r="C83" s="29"/>
    </row>
    <row r="84" spans="3:3">
      <c r="C84" s="29"/>
    </row>
    <row r="85" spans="3:3">
      <c r="C85" s="29"/>
    </row>
    <row r="86" spans="3:3">
      <c r="C86" s="29"/>
    </row>
    <row r="87" spans="3:3">
      <c r="C87" s="29"/>
    </row>
    <row r="88" spans="3:3">
      <c r="C88" s="29"/>
    </row>
    <row r="89" spans="3:3">
      <c r="C89" s="29"/>
    </row>
    <row r="90" spans="3:3">
      <c r="C90" s="29"/>
    </row>
    <row r="91" spans="3:3">
      <c r="C91" s="29"/>
    </row>
    <row r="92" spans="3:3">
      <c r="C92" s="29"/>
    </row>
    <row r="93" spans="3:3">
      <c r="C93" s="29"/>
    </row>
    <row r="94" spans="3:3">
      <c r="C94" s="29"/>
    </row>
    <row r="95" spans="3:3">
      <c r="C95" s="29"/>
    </row>
    <row r="96" spans="3:3">
      <c r="C96" s="29"/>
    </row>
    <row r="97" spans="3:3">
      <c r="C97" s="29"/>
    </row>
    <row r="98" spans="3:3">
      <c r="C98" s="29"/>
    </row>
    <row r="99" spans="3:3">
      <c r="C99" s="29"/>
    </row>
    <row r="100" spans="3:3">
      <c r="C100" s="29"/>
    </row>
  </sheetData>
  <phoneticPr fontId="3"/>
  <printOptions horizontalCentered="1"/>
  <pageMargins left="0.59055118110236227" right="0.59055118110236227" top="0.47244094488188981" bottom="0.39370078740157483" header="0" footer="0.19685039370078741"/>
  <pageSetup paperSize="9" scale="98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100"/>
  <sheetViews>
    <sheetView showGridLines="0" view="pageBreakPreview" zoomScaleNormal="130" zoomScaleSheetLayoutView="100" workbookViewId="0">
      <selection activeCell="P36" sqref="P36"/>
    </sheetView>
  </sheetViews>
  <sheetFormatPr defaultRowHeight="11.25"/>
  <cols>
    <col min="1" max="1" width="1.375" style="29" customWidth="1"/>
    <col min="2" max="2" width="1.375" style="2" customWidth="1"/>
    <col min="3" max="3" width="6.5" style="55" customWidth="1"/>
    <col min="4" max="16" width="6.5" style="29" customWidth="1"/>
    <col min="17" max="17" width="1.375" style="29" customWidth="1"/>
    <col min="18" max="29" width="9" style="29"/>
    <col min="30" max="33" width="6.625" style="29" customWidth="1"/>
    <col min="34" max="34" width="2.625" style="29" customWidth="1"/>
    <col min="35" max="38" width="6.625" style="29" customWidth="1"/>
    <col min="39" max="39" width="2.625" style="29" customWidth="1"/>
    <col min="40" max="44" width="6.625" style="29" customWidth="1"/>
    <col min="45" max="16384" width="9" style="29"/>
  </cols>
  <sheetData>
    <row r="2" spans="2:17" ht="21.95" customHeight="1">
      <c r="B2" s="27"/>
      <c r="C2" s="219" t="s">
        <v>2</v>
      </c>
      <c r="D2" s="28"/>
      <c r="E2" s="28"/>
      <c r="F2" s="28"/>
      <c r="G2" s="28"/>
      <c r="H2" s="28"/>
      <c r="I2" s="272"/>
      <c r="J2" s="273" t="s">
        <v>9</v>
      </c>
      <c r="K2" s="211"/>
      <c r="L2" s="274"/>
      <c r="M2" s="274"/>
      <c r="N2" s="274"/>
      <c r="O2" s="274"/>
      <c r="P2" s="274"/>
      <c r="Q2" s="275"/>
    </row>
    <row r="3" spans="2:17" ht="21.95" customHeight="1">
      <c r="B3" s="31"/>
      <c r="C3" s="276" t="s">
        <v>204</v>
      </c>
      <c r="D3" s="33"/>
      <c r="E3" s="33"/>
      <c r="F3" s="33"/>
      <c r="G3" s="33"/>
      <c r="H3" s="33"/>
      <c r="I3" s="277"/>
      <c r="J3" s="278"/>
      <c r="K3" s="212"/>
      <c r="L3" s="32"/>
      <c r="M3" s="32"/>
      <c r="N3" s="32"/>
      <c r="O3" s="32"/>
      <c r="P3" s="32"/>
      <c r="Q3" s="279"/>
    </row>
    <row r="4" spans="2:17" ht="21.95" customHeight="1">
      <c r="B4" s="31"/>
      <c r="C4" s="276" t="s">
        <v>7</v>
      </c>
      <c r="D4" s="33"/>
      <c r="E4" s="33"/>
      <c r="F4" s="33"/>
      <c r="G4" s="33"/>
      <c r="H4" s="33"/>
      <c r="I4" s="277"/>
      <c r="J4" s="278"/>
      <c r="K4" s="212"/>
      <c r="L4" s="32"/>
      <c r="M4" s="32"/>
      <c r="N4" s="32"/>
      <c r="O4" s="32"/>
      <c r="P4" s="32"/>
      <c r="Q4" s="279"/>
    </row>
    <row r="5" spans="2:17" ht="21.95" customHeight="1">
      <c r="B5" s="31"/>
      <c r="C5" s="276" t="s">
        <v>134</v>
      </c>
      <c r="D5" s="33"/>
      <c r="E5" s="33"/>
      <c r="F5" s="33"/>
      <c r="G5" s="33"/>
      <c r="H5" s="33"/>
      <c r="I5" s="277"/>
      <c r="J5" s="278"/>
      <c r="K5" s="212"/>
      <c r="L5" s="32"/>
      <c r="M5" s="32"/>
      <c r="N5" s="32"/>
      <c r="O5" s="32"/>
      <c r="P5" s="32"/>
      <c r="Q5" s="279"/>
    </row>
    <row r="6" spans="2:17" ht="21.95" customHeight="1">
      <c r="B6" s="31"/>
      <c r="C6" s="280" t="s">
        <v>1</v>
      </c>
      <c r="D6" s="33"/>
      <c r="E6" s="33"/>
      <c r="F6" s="33"/>
      <c r="G6" s="33"/>
      <c r="H6" s="33"/>
      <c r="I6" s="277"/>
      <c r="J6" s="278"/>
      <c r="K6" s="212"/>
      <c r="L6" s="32"/>
      <c r="M6" s="32"/>
      <c r="N6" s="32"/>
      <c r="O6" s="32"/>
      <c r="P6" s="32"/>
      <c r="Q6" s="279"/>
    </row>
    <row r="7" spans="2:17" ht="21.95" customHeight="1">
      <c r="B7" s="31"/>
      <c r="C7" s="276" t="s">
        <v>135</v>
      </c>
      <c r="D7" s="33"/>
      <c r="E7" s="33"/>
      <c r="F7" s="33"/>
      <c r="G7" s="33"/>
      <c r="H7" s="33"/>
      <c r="I7" s="277"/>
      <c r="J7" s="278"/>
      <c r="K7" s="212"/>
      <c r="L7" s="32"/>
      <c r="M7" s="32"/>
      <c r="N7" s="32"/>
      <c r="O7" s="32"/>
      <c r="P7" s="32"/>
      <c r="Q7" s="279"/>
    </row>
    <row r="8" spans="2:17" ht="21.95" customHeight="1">
      <c r="B8" s="31"/>
      <c r="C8" s="280" t="s">
        <v>18</v>
      </c>
      <c r="D8" s="32"/>
      <c r="E8" s="32"/>
      <c r="F8" s="32"/>
      <c r="G8" s="32"/>
      <c r="H8" s="32"/>
      <c r="I8" s="277"/>
      <c r="J8" s="278"/>
      <c r="K8" s="212"/>
      <c r="L8" s="32"/>
      <c r="M8" s="32"/>
      <c r="N8" s="32"/>
      <c r="O8" s="32"/>
      <c r="P8" s="32"/>
      <c r="Q8" s="279"/>
    </row>
    <row r="9" spans="2:17" ht="21.95" customHeight="1">
      <c r="B9" s="34"/>
      <c r="C9" s="210" t="s">
        <v>136</v>
      </c>
      <c r="D9" s="35"/>
      <c r="E9" s="35"/>
      <c r="F9" s="35"/>
      <c r="G9" s="35"/>
      <c r="H9" s="35"/>
      <c r="I9" s="277"/>
      <c r="J9" s="278"/>
      <c r="K9" s="212"/>
      <c r="L9" s="32"/>
      <c r="M9" s="32"/>
      <c r="N9" s="32"/>
      <c r="O9" s="32"/>
      <c r="P9" s="32"/>
      <c r="Q9" s="279"/>
    </row>
    <row r="10" spans="2:17" ht="17.100000000000001" customHeight="1">
      <c r="B10" s="31"/>
      <c r="C10" s="57" t="s">
        <v>8</v>
      </c>
      <c r="D10" s="32"/>
      <c r="E10" s="32"/>
      <c r="F10" s="32"/>
      <c r="G10" s="32"/>
      <c r="H10" s="32"/>
      <c r="I10" s="281"/>
      <c r="J10" s="278"/>
      <c r="K10" s="212"/>
      <c r="L10" s="32"/>
      <c r="M10" s="32"/>
      <c r="N10" s="32"/>
      <c r="O10" s="32"/>
      <c r="P10" s="32"/>
      <c r="Q10" s="279"/>
    </row>
    <row r="11" spans="2:17" ht="60" customHeight="1">
      <c r="B11" s="34"/>
      <c r="C11" s="37"/>
      <c r="D11" s="38"/>
      <c r="E11" s="38"/>
      <c r="F11" s="38"/>
      <c r="G11" s="38"/>
      <c r="H11" s="38"/>
      <c r="I11" s="282"/>
      <c r="J11" s="283"/>
      <c r="K11" s="214"/>
      <c r="L11" s="38"/>
      <c r="M11" s="38"/>
      <c r="N11" s="38"/>
      <c r="O11" s="38"/>
      <c r="P11" s="38"/>
      <c r="Q11" s="284"/>
    </row>
    <row r="12" spans="2:17" ht="16.5" customHeight="1">
      <c r="B12" s="27"/>
      <c r="C12" s="39" t="s">
        <v>286</v>
      </c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1"/>
      <c r="P12" s="40"/>
      <c r="Q12" s="42"/>
    </row>
    <row r="13" spans="2:17" ht="16.5" customHeight="1">
      <c r="B13" s="31"/>
      <c r="C13" s="36"/>
      <c r="D13" s="43"/>
      <c r="E13" s="43"/>
      <c r="F13" s="44"/>
      <c r="G13" s="44"/>
      <c r="H13" s="44"/>
      <c r="I13" s="45"/>
      <c r="J13" s="45"/>
      <c r="K13" s="44"/>
      <c r="L13" s="44"/>
      <c r="M13" s="44"/>
      <c r="N13" s="44"/>
      <c r="O13" s="46"/>
      <c r="P13" s="44"/>
      <c r="Q13" s="47"/>
    </row>
    <row r="14" spans="2:17" ht="16.5" customHeight="1">
      <c r="B14" s="31"/>
      <c r="C14" s="46"/>
      <c r="D14" s="43"/>
      <c r="E14" s="43"/>
      <c r="F14" s="44"/>
      <c r="G14" s="44"/>
      <c r="H14" s="44"/>
      <c r="I14" s="45"/>
      <c r="J14" s="45"/>
      <c r="K14" s="44"/>
      <c r="L14" s="44"/>
      <c r="M14" s="44"/>
      <c r="N14" s="44"/>
      <c r="O14" s="46"/>
      <c r="P14" s="44"/>
      <c r="Q14" s="47"/>
    </row>
    <row r="15" spans="2:17" ht="16.5" customHeight="1">
      <c r="B15" s="31"/>
      <c r="C15" s="46"/>
      <c r="D15" s="43"/>
      <c r="E15" s="43"/>
      <c r="F15" s="44"/>
      <c r="G15" s="44"/>
      <c r="H15" s="44"/>
      <c r="I15" s="45"/>
      <c r="J15" s="45"/>
      <c r="K15" s="44"/>
      <c r="L15" s="44"/>
      <c r="M15" s="44"/>
      <c r="N15" s="44"/>
      <c r="O15" s="46"/>
      <c r="P15" s="44"/>
      <c r="Q15" s="47"/>
    </row>
    <row r="16" spans="2:17" ht="16.5" customHeight="1">
      <c r="B16" s="31"/>
      <c r="C16" s="48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8"/>
      <c r="P16" s="45"/>
      <c r="Q16" s="47"/>
    </row>
    <row r="17" spans="2:17" ht="16.5" customHeight="1">
      <c r="B17" s="31"/>
      <c r="C17" s="49"/>
      <c r="D17" s="50"/>
      <c r="E17" s="50"/>
      <c r="F17" s="50"/>
      <c r="G17" s="50"/>
      <c r="H17" s="50"/>
      <c r="I17" s="51"/>
      <c r="J17" s="51"/>
      <c r="K17" s="50"/>
      <c r="L17" s="51"/>
      <c r="M17" s="51"/>
      <c r="N17" s="51"/>
      <c r="O17" s="49"/>
      <c r="P17" s="50"/>
      <c r="Q17" s="47"/>
    </row>
    <row r="18" spans="2:17" ht="16.5" customHeight="1">
      <c r="B18" s="31"/>
      <c r="C18" s="49"/>
      <c r="D18" s="50"/>
      <c r="E18" s="50"/>
      <c r="F18" s="50"/>
      <c r="G18" s="50"/>
      <c r="H18" s="50"/>
      <c r="I18" s="51"/>
      <c r="J18" s="51"/>
      <c r="K18" s="50"/>
      <c r="L18" s="51"/>
      <c r="M18" s="51"/>
      <c r="N18" s="51"/>
      <c r="O18" s="49"/>
      <c r="P18" s="50"/>
      <c r="Q18" s="47"/>
    </row>
    <row r="19" spans="2:17" ht="16.5" customHeight="1">
      <c r="B19" s="31"/>
      <c r="C19" s="49"/>
      <c r="D19" s="50"/>
      <c r="E19" s="50"/>
      <c r="F19" s="50"/>
      <c r="G19" s="50"/>
      <c r="H19" s="50"/>
      <c r="I19" s="51"/>
      <c r="J19" s="51"/>
      <c r="K19" s="50"/>
      <c r="L19" s="51"/>
      <c r="M19" s="51"/>
      <c r="N19" s="51"/>
      <c r="O19" s="49"/>
      <c r="P19" s="50"/>
      <c r="Q19" s="47"/>
    </row>
    <row r="20" spans="2:17" ht="16.5" customHeight="1">
      <c r="B20" s="31"/>
      <c r="C20" s="49"/>
      <c r="D20" s="50"/>
      <c r="E20" s="50"/>
      <c r="F20" s="50"/>
      <c r="G20" s="50"/>
      <c r="H20" s="50"/>
      <c r="I20" s="51"/>
      <c r="J20" s="51"/>
      <c r="K20" s="50"/>
      <c r="L20" s="51"/>
      <c r="M20" s="51"/>
      <c r="N20" s="51"/>
      <c r="O20" s="49"/>
      <c r="P20" s="50"/>
      <c r="Q20" s="47"/>
    </row>
    <row r="21" spans="2:17" ht="9.75" customHeight="1">
      <c r="B21" s="31"/>
      <c r="C21" s="150" t="s">
        <v>25</v>
      </c>
      <c r="D21" s="152">
        <v>7</v>
      </c>
      <c r="E21" s="152">
        <v>8</v>
      </c>
      <c r="F21" s="152">
        <v>9</v>
      </c>
      <c r="G21" s="152">
        <v>10</v>
      </c>
      <c r="H21" s="152">
        <v>11</v>
      </c>
      <c r="I21" s="152">
        <v>12</v>
      </c>
      <c r="J21" s="152">
        <v>13</v>
      </c>
      <c r="K21" s="152">
        <v>14</v>
      </c>
      <c r="L21" s="152">
        <v>15</v>
      </c>
      <c r="M21" s="152">
        <v>16</v>
      </c>
      <c r="N21" s="152">
        <v>17</v>
      </c>
      <c r="O21" s="152">
        <v>18</v>
      </c>
      <c r="P21" s="152" t="s">
        <v>27</v>
      </c>
      <c r="Q21" s="47"/>
    </row>
    <row r="22" spans="2:17" ht="9.75" customHeight="1">
      <c r="B22" s="31"/>
      <c r="C22" s="150" t="s">
        <v>280</v>
      </c>
      <c r="D22" s="154">
        <v>27</v>
      </c>
      <c r="E22" s="154">
        <v>56</v>
      </c>
      <c r="F22" s="154">
        <v>29</v>
      </c>
      <c r="G22" s="154">
        <v>33</v>
      </c>
      <c r="H22" s="154">
        <v>24</v>
      </c>
      <c r="I22" s="154">
        <v>24</v>
      </c>
      <c r="J22" s="154">
        <v>28</v>
      </c>
      <c r="K22" s="154">
        <v>17</v>
      </c>
      <c r="L22" s="154">
        <v>18</v>
      </c>
      <c r="M22" s="154">
        <v>44</v>
      </c>
      <c r="N22" s="154">
        <v>30</v>
      </c>
      <c r="O22" s="154">
        <v>16</v>
      </c>
      <c r="P22" s="154">
        <v>346</v>
      </c>
      <c r="Q22" s="47"/>
    </row>
    <row r="23" spans="2:17" ht="9.75" customHeight="1">
      <c r="B23" s="31"/>
      <c r="C23" s="150" t="s">
        <v>181</v>
      </c>
      <c r="D23" s="154">
        <v>18</v>
      </c>
      <c r="E23" s="154">
        <v>12</v>
      </c>
      <c r="F23" s="154">
        <v>18</v>
      </c>
      <c r="G23" s="154">
        <v>23</v>
      </c>
      <c r="H23" s="154">
        <v>11</v>
      </c>
      <c r="I23" s="154">
        <v>12</v>
      </c>
      <c r="J23" s="154">
        <v>8</v>
      </c>
      <c r="K23" s="154">
        <v>17</v>
      </c>
      <c r="L23" s="154">
        <v>7</v>
      </c>
      <c r="M23" s="154">
        <v>12</v>
      </c>
      <c r="N23" s="154">
        <v>5</v>
      </c>
      <c r="O23" s="154">
        <v>8</v>
      </c>
      <c r="P23" s="154">
        <v>151</v>
      </c>
      <c r="Q23" s="47"/>
    </row>
    <row r="24" spans="2:17" ht="9.75" customHeight="1">
      <c r="B24" s="31"/>
      <c r="C24" s="285" t="s">
        <v>26</v>
      </c>
      <c r="D24" s="286">
        <v>45</v>
      </c>
      <c r="E24" s="286">
        <v>68</v>
      </c>
      <c r="F24" s="286">
        <v>47</v>
      </c>
      <c r="G24" s="286">
        <v>56</v>
      </c>
      <c r="H24" s="286">
        <v>35</v>
      </c>
      <c r="I24" s="286">
        <v>36</v>
      </c>
      <c r="J24" s="286">
        <v>36</v>
      </c>
      <c r="K24" s="286">
        <v>34</v>
      </c>
      <c r="L24" s="286">
        <v>25</v>
      </c>
      <c r="M24" s="286">
        <v>56</v>
      </c>
      <c r="N24" s="286">
        <v>35</v>
      </c>
      <c r="O24" s="286">
        <v>24</v>
      </c>
      <c r="P24" s="286">
        <v>497</v>
      </c>
      <c r="Q24" s="47"/>
    </row>
    <row r="25" spans="2:17" ht="9.75" customHeight="1">
      <c r="B25" s="31"/>
      <c r="C25" s="287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288"/>
      <c r="O25" s="288"/>
      <c r="P25" s="288"/>
      <c r="Q25" s="47"/>
    </row>
    <row r="26" spans="2:17" ht="3.75" customHeight="1">
      <c r="B26" s="31"/>
      <c r="C26" s="49"/>
      <c r="D26" s="50"/>
      <c r="E26" s="50"/>
      <c r="F26" s="50"/>
      <c r="G26" s="50"/>
      <c r="H26" s="50"/>
      <c r="I26" s="51"/>
      <c r="J26" s="51"/>
      <c r="K26" s="50"/>
      <c r="L26" s="51"/>
      <c r="M26" s="51"/>
      <c r="N26" s="51"/>
      <c r="O26" s="49"/>
      <c r="P26" s="50"/>
      <c r="Q26" s="47"/>
    </row>
    <row r="27" spans="2:17" ht="16.5" customHeight="1">
      <c r="B27" s="27"/>
      <c r="C27" s="39" t="s">
        <v>287</v>
      </c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1"/>
      <c r="P27" s="40"/>
      <c r="Q27" s="42"/>
    </row>
    <row r="28" spans="2:17" ht="16.5" customHeight="1">
      <c r="B28" s="31"/>
      <c r="C28" s="36"/>
      <c r="D28" s="43"/>
      <c r="E28" s="43"/>
      <c r="F28" s="44"/>
      <c r="G28" s="44"/>
      <c r="H28" s="44"/>
      <c r="I28" s="45"/>
      <c r="J28" s="45"/>
      <c r="K28" s="44"/>
      <c r="L28" s="44"/>
      <c r="M28" s="44"/>
      <c r="N28" s="44"/>
      <c r="O28" s="46"/>
      <c r="P28" s="44"/>
      <c r="Q28" s="47"/>
    </row>
    <row r="29" spans="2:17" ht="16.5" customHeight="1">
      <c r="B29" s="31"/>
      <c r="C29" s="46"/>
      <c r="D29" s="43"/>
      <c r="E29" s="43"/>
      <c r="F29" s="44"/>
      <c r="G29" s="44"/>
      <c r="H29" s="44"/>
      <c r="I29" s="45"/>
      <c r="J29" s="45"/>
      <c r="K29" s="44"/>
      <c r="L29" s="44"/>
      <c r="M29" s="44"/>
      <c r="N29" s="44"/>
      <c r="O29" s="46"/>
      <c r="P29" s="44"/>
      <c r="Q29" s="47"/>
    </row>
    <row r="30" spans="2:17" ht="16.5" customHeight="1">
      <c r="B30" s="31"/>
      <c r="C30" s="46"/>
      <c r="D30" s="43"/>
      <c r="E30" s="43"/>
      <c r="F30" s="44"/>
      <c r="G30" s="44"/>
      <c r="H30" s="44"/>
      <c r="I30" s="45"/>
      <c r="J30" s="45"/>
      <c r="K30" s="44"/>
      <c r="L30" s="44"/>
      <c r="M30" s="44"/>
      <c r="N30" s="44"/>
      <c r="O30" s="46"/>
      <c r="P30" s="44"/>
      <c r="Q30" s="47"/>
    </row>
    <row r="31" spans="2:17" ht="16.5" customHeight="1">
      <c r="B31" s="31"/>
      <c r="C31" s="48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8"/>
      <c r="P31" s="45"/>
      <c r="Q31" s="47"/>
    </row>
    <row r="32" spans="2:17" ht="16.5" customHeight="1">
      <c r="B32" s="31"/>
      <c r="C32" s="49"/>
      <c r="D32" s="50"/>
      <c r="E32" s="50"/>
      <c r="F32" s="50"/>
      <c r="G32" s="50"/>
      <c r="H32" s="50"/>
      <c r="I32" s="51"/>
      <c r="J32" s="51"/>
      <c r="K32" s="50"/>
      <c r="L32" s="51"/>
      <c r="M32" s="51"/>
      <c r="N32" s="51"/>
      <c r="O32" s="49"/>
      <c r="P32" s="50"/>
      <c r="Q32" s="47"/>
    </row>
    <row r="33" spans="2:17" ht="16.5" customHeight="1">
      <c r="B33" s="31"/>
      <c r="C33" s="49"/>
      <c r="D33" s="50"/>
      <c r="E33" s="50"/>
      <c r="F33" s="50"/>
      <c r="G33" s="50"/>
      <c r="H33" s="50"/>
      <c r="I33" s="51"/>
      <c r="J33" s="51"/>
      <c r="K33" s="50"/>
      <c r="L33" s="51"/>
      <c r="M33" s="51"/>
      <c r="N33" s="51"/>
      <c r="O33" s="49"/>
      <c r="P33" s="50"/>
      <c r="Q33" s="47"/>
    </row>
    <row r="34" spans="2:17" ht="16.5" customHeight="1">
      <c r="B34" s="31"/>
      <c r="C34" s="49"/>
      <c r="D34" s="50"/>
      <c r="E34" s="50"/>
      <c r="F34" s="50"/>
      <c r="G34" s="50"/>
      <c r="H34" s="50"/>
      <c r="I34" s="51"/>
      <c r="J34" s="51"/>
      <c r="K34" s="50"/>
      <c r="L34" s="51"/>
      <c r="M34" s="51"/>
      <c r="N34" s="51"/>
      <c r="O34" s="49"/>
      <c r="P34" s="50"/>
      <c r="Q34" s="47"/>
    </row>
    <row r="35" spans="2:17" ht="16.5" customHeight="1">
      <c r="B35" s="31"/>
      <c r="C35" s="49"/>
      <c r="D35" s="50"/>
      <c r="E35" s="50"/>
      <c r="F35" s="50"/>
      <c r="G35" s="50"/>
      <c r="H35" s="50"/>
      <c r="I35" s="51"/>
      <c r="J35" s="51"/>
      <c r="K35" s="50"/>
      <c r="L35" s="51"/>
      <c r="M35" s="51"/>
      <c r="N35" s="51"/>
      <c r="O35" s="49"/>
      <c r="P35" s="50"/>
      <c r="Q35" s="47"/>
    </row>
    <row r="36" spans="2:17" ht="9.75" customHeight="1">
      <c r="B36" s="31"/>
      <c r="C36" s="150" t="s">
        <v>25</v>
      </c>
      <c r="D36" s="152">
        <v>7</v>
      </c>
      <c r="E36" s="152">
        <v>8</v>
      </c>
      <c r="F36" s="152">
        <v>9</v>
      </c>
      <c r="G36" s="152">
        <v>10</v>
      </c>
      <c r="H36" s="152">
        <v>11</v>
      </c>
      <c r="I36" s="152">
        <v>12</v>
      </c>
      <c r="J36" s="152">
        <v>13</v>
      </c>
      <c r="K36" s="152">
        <v>14</v>
      </c>
      <c r="L36" s="152">
        <v>15</v>
      </c>
      <c r="M36" s="152">
        <v>16</v>
      </c>
      <c r="N36" s="152">
        <v>17</v>
      </c>
      <c r="O36" s="152">
        <v>18</v>
      </c>
      <c r="P36" s="152" t="s">
        <v>27</v>
      </c>
      <c r="Q36" s="47"/>
    </row>
    <row r="37" spans="2:17" ht="9.75" customHeight="1">
      <c r="B37" s="31"/>
      <c r="C37" s="150" t="s">
        <v>280</v>
      </c>
      <c r="D37" s="154">
        <v>51</v>
      </c>
      <c r="E37" s="154">
        <v>72</v>
      </c>
      <c r="F37" s="154">
        <v>20</v>
      </c>
      <c r="G37" s="154">
        <v>53</v>
      </c>
      <c r="H37" s="154">
        <v>53</v>
      </c>
      <c r="I37" s="154">
        <v>54</v>
      </c>
      <c r="J37" s="154">
        <v>57</v>
      </c>
      <c r="K37" s="154">
        <v>43</v>
      </c>
      <c r="L37" s="154">
        <v>52</v>
      </c>
      <c r="M37" s="154">
        <v>66</v>
      </c>
      <c r="N37" s="154">
        <v>49</v>
      </c>
      <c r="O37" s="154">
        <v>70</v>
      </c>
      <c r="P37" s="154">
        <v>640</v>
      </c>
      <c r="Q37" s="47"/>
    </row>
    <row r="38" spans="2:17" ht="9.75" customHeight="1">
      <c r="B38" s="31"/>
      <c r="C38" s="150" t="s">
        <v>181</v>
      </c>
      <c r="D38" s="154">
        <v>11</v>
      </c>
      <c r="E38" s="154">
        <v>40</v>
      </c>
      <c r="F38" s="154">
        <v>38</v>
      </c>
      <c r="G38" s="154">
        <v>20</v>
      </c>
      <c r="H38" s="154">
        <v>24</v>
      </c>
      <c r="I38" s="154">
        <v>15</v>
      </c>
      <c r="J38" s="154">
        <v>19</v>
      </c>
      <c r="K38" s="154">
        <v>16</v>
      </c>
      <c r="L38" s="154">
        <v>14</v>
      </c>
      <c r="M38" s="154">
        <v>16</v>
      </c>
      <c r="N38" s="154">
        <v>23</v>
      </c>
      <c r="O38" s="154">
        <v>13</v>
      </c>
      <c r="P38" s="154">
        <v>249</v>
      </c>
      <c r="Q38" s="47"/>
    </row>
    <row r="39" spans="2:17" ht="9.75" customHeight="1">
      <c r="B39" s="31"/>
      <c r="C39" s="285" t="s">
        <v>26</v>
      </c>
      <c r="D39" s="286">
        <v>62</v>
      </c>
      <c r="E39" s="286">
        <v>112</v>
      </c>
      <c r="F39" s="286">
        <v>58</v>
      </c>
      <c r="G39" s="286">
        <v>73</v>
      </c>
      <c r="H39" s="286">
        <v>77</v>
      </c>
      <c r="I39" s="286">
        <v>69</v>
      </c>
      <c r="J39" s="286">
        <v>76</v>
      </c>
      <c r="K39" s="286">
        <v>59</v>
      </c>
      <c r="L39" s="286">
        <v>66</v>
      </c>
      <c r="M39" s="286">
        <v>82</v>
      </c>
      <c r="N39" s="286">
        <v>72</v>
      </c>
      <c r="O39" s="286">
        <v>83</v>
      </c>
      <c r="P39" s="286">
        <v>889</v>
      </c>
      <c r="Q39" s="47"/>
    </row>
    <row r="40" spans="2:17" ht="9.75" customHeight="1">
      <c r="B40" s="31"/>
      <c r="C40" s="287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47"/>
    </row>
    <row r="41" spans="2:17" ht="3.75" customHeight="1">
      <c r="B41" s="31"/>
      <c r="C41" s="49"/>
      <c r="D41" s="50"/>
      <c r="E41" s="50"/>
      <c r="F41" s="50"/>
      <c r="G41" s="50"/>
      <c r="H41" s="50"/>
      <c r="I41" s="51"/>
      <c r="J41" s="51"/>
      <c r="K41" s="50"/>
      <c r="L41" s="51"/>
      <c r="M41" s="51"/>
      <c r="N41" s="51"/>
      <c r="O41" s="49"/>
      <c r="P41" s="50"/>
      <c r="Q41" s="47"/>
    </row>
    <row r="42" spans="2:17" ht="16.5" customHeight="1">
      <c r="B42" s="27"/>
      <c r="C42" s="39" t="s">
        <v>288</v>
      </c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1"/>
      <c r="P42" s="40"/>
      <c r="Q42" s="42"/>
    </row>
    <row r="43" spans="2:17" ht="16.5" customHeight="1">
      <c r="B43" s="31"/>
      <c r="C43" s="36"/>
      <c r="D43" s="43"/>
      <c r="E43" s="43"/>
      <c r="F43" s="44"/>
      <c r="G43" s="44"/>
      <c r="H43" s="44"/>
      <c r="I43" s="45"/>
      <c r="J43" s="45"/>
      <c r="K43" s="44"/>
      <c r="L43" s="44"/>
      <c r="M43" s="44"/>
      <c r="N43" s="44"/>
      <c r="O43" s="46"/>
      <c r="P43" s="44"/>
      <c r="Q43" s="47"/>
    </row>
    <row r="44" spans="2:17" ht="16.5" customHeight="1">
      <c r="B44" s="31"/>
      <c r="C44" s="46"/>
      <c r="D44" s="43"/>
      <c r="E44" s="43"/>
      <c r="F44" s="44"/>
      <c r="G44" s="44"/>
      <c r="H44" s="44"/>
      <c r="I44" s="45"/>
      <c r="J44" s="45"/>
      <c r="K44" s="44"/>
      <c r="L44" s="44"/>
      <c r="M44" s="44"/>
      <c r="N44" s="44"/>
      <c r="O44" s="46"/>
      <c r="P44" s="44"/>
      <c r="Q44" s="47"/>
    </row>
    <row r="45" spans="2:17" ht="16.5" customHeight="1">
      <c r="B45" s="31"/>
      <c r="C45" s="46"/>
      <c r="D45" s="43"/>
      <c r="E45" s="43"/>
      <c r="F45" s="44"/>
      <c r="G45" s="44"/>
      <c r="H45" s="44"/>
      <c r="I45" s="45"/>
      <c r="J45" s="45"/>
      <c r="K45" s="44"/>
      <c r="L45" s="44"/>
      <c r="M45" s="44"/>
      <c r="N45" s="44"/>
      <c r="O45" s="46"/>
      <c r="P45" s="44"/>
      <c r="Q45" s="47"/>
    </row>
    <row r="46" spans="2:17" ht="16.5" customHeight="1">
      <c r="B46" s="31"/>
      <c r="C46" s="48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8"/>
      <c r="P46" s="45"/>
      <c r="Q46" s="47"/>
    </row>
    <row r="47" spans="2:17" ht="16.5" customHeight="1">
      <c r="B47" s="31"/>
      <c r="C47" s="49"/>
      <c r="D47" s="50"/>
      <c r="E47" s="50"/>
      <c r="F47" s="50"/>
      <c r="G47" s="50"/>
      <c r="H47" s="50"/>
      <c r="I47" s="51"/>
      <c r="J47" s="51"/>
      <c r="K47" s="50"/>
      <c r="L47" s="51"/>
      <c r="M47" s="51"/>
      <c r="N47" s="51"/>
      <c r="O47" s="49"/>
      <c r="P47" s="50"/>
      <c r="Q47" s="47"/>
    </row>
    <row r="48" spans="2:17" ht="16.5" customHeight="1">
      <c r="B48" s="31"/>
      <c r="C48" s="49"/>
      <c r="D48" s="50"/>
      <c r="E48" s="50"/>
      <c r="F48" s="50"/>
      <c r="G48" s="50"/>
      <c r="H48" s="50"/>
      <c r="I48" s="51"/>
      <c r="J48" s="51"/>
      <c r="K48" s="50"/>
      <c r="L48" s="51"/>
      <c r="M48" s="51"/>
      <c r="N48" s="51"/>
      <c r="O48" s="49"/>
      <c r="P48" s="50"/>
      <c r="Q48" s="47"/>
    </row>
    <row r="49" spans="2:17" ht="16.5" customHeight="1">
      <c r="B49" s="31"/>
      <c r="C49" s="49"/>
      <c r="D49" s="50"/>
      <c r="E49" s="50"/>
      <c r="F49" s="50"/>
      <c r="G49" s="50"/>
      <c r="H49" s="50"/>
      <c r="I49" s="51"/>
      <c r="J49" s="51"/>
      <c r="K49" s="50"/>
      <c r="L49" s="51"/>
      <c r="M49" s="51"/>
      <c r="N49" s="51"/>
      <c r="O49" s="49"/>
      <c r="P49" s="50"/>
      <c r="Q49" s="47"/>
    </row>
    <row r="50" spans="2:17" ht="16.5" customHeight="1">
      <c r="B50" s="31"/>
      <c r="C50" s="49"/>
      <c r="D50" s="50"/>
      <c r="E50" s="50"/>
      <c r="F50" s="50"/>
      <c r="G50" s="50"/>
      <c r="H50" s="50"/>
      <c r="I50" s="51"/>
      <c r="J50" s="51"/>
      <c r="K50" s="50"/>
      <c r="L50" s="51"/>
      <c r="M50" s="51"/>
      <c r="N50" s="51"/>
      <c r="O50" s="49"/>
      <c r="P50" s="50"/>
      <c r="Q50" s="47"/>
    </row>
    <row r="51" spans="2:17" ht="9.75" customHeight="1">
      <c r="B51" s="31"/>
      <c r="C51" s="150" t="s">
        <v>25</v>
      </c>
      <c r="D51" s="152">
        <v>7</v>
      </c>
      <c r="E51" s="152">
        <v>8</v>
      </c>
      <c r="F51" s="152">
        <v>9</v>
      </c>
      <c r="G51" s="152">
        <v>10</v>
      </c>
      <c r="H51" s="152">
        <v>11</v>
      </c>
      <c r="I51" s="152">
        <v>12</v>
      </c>
      <c r="J51" s="152">
        <v>13</v>
      </c>
      <c r="K51" s="152">
        <v>14</v>
      </c>
      <c r="L51" s="152">
        <v>15</v>
      </c>
      <c r="M51" s="152">
        <v>16</v>
      </c>
      <c r="N51" s="152">
        <v>17</v>
      </c>
      <c r="O51" s="152">
        <v>18</v>
      </c>
      <c r="P51" s="152" t="s">
        <v>27</v>
      </c>
      <c r="Q51" s="47"/>
    </row>
    <row r="52" spans="2:17" ht="9.75" customHeight="1">
      <c r="B52" s="31"/>
      <c r="C52" s="150" t="s">
        <v>280</v>
      </c>
      <c r="D52" s="154">
        <v>78</v>
      </c>
      <c r="E52" s="154">
        <v>128</v>
      </c>
      <c r="F52" s="154">
        <v>49</v>
      </c>
      <c r="G52" s="154">
        <v>86</v>
      </c>
      <c r="H52" s="154">
        <v>77</v>
      </c>
      <c r="I52" s="154">
        <v>78</v>
      </c>
      <c r="J52" s="154">
        <v>85</v>
      </c>
      <c r="K52" s="154">
        <v>60</v>
      </c>
      <c r="L52" s="154">
        <v>70</v>
      </c>
      <c r="M52" s="154">
        <v>110</v>
      </c>
      <c r="N52" s="154">
        <v>79</v>
      </c>
      <c r="O52" s="154">
        <v>86</v>
      </c>
      <c r="P52" s="154">
        <v>986</v>
      </c>
      <c r="Q52" s="47"/>
    </row>
    <row r="53" spans="2:17" ht="9.75" customHeight="1">
      <c r="B53" s="31"/>
      <c r="C53" s="150" t="s">
        <v>181</v>
      </c>
      <c r="D53" s="154">
        <v>29</v>
      </c>
      <c r="E53" s="154">
        <v>52</v>
      </c>
      <c r="F53" s="154">
        <v>56</v>
      </c>
      <c r="G53" s="154">
        <v>43</v>
      </c>
      <c r="H53" s="154">
        <v>35</v>
      </c>
      <c r="I53" s="154">
        <v>27</v>
      </c>
      <c r="J53" s="154">
        <v>27</v>
      </c>
      <c r="K53" s="154">
        <v>33</v>
      </c>
      <c r="L53" s="154">
        <v>21</v>
      </c>
      <c r="M53" s="154">
        <v>28</v>
      </c>
      <c r="N53" s="154">
        <v>28</v>
      </c>
      <c r="O53" s="154">
        <v>21</v>
      </c>
      <c r="P53" s="154">
        <v>400</v>
      </c>
      <c r="Q53" s="47"/>
    </row>
    <row r="54" spans="2:17" ht="9.75" customHeight="1">
      <c r="B54" s="31"/>
      <c r="C54" s="285" t="s">
        <v>26</v>
      </c>
      <c r="D54" s="286">
        <v>107</v>
      </c>
      <c r="E54" s="286">
        <v>180</v>
      </c>
      <c r="F54" s="286">
        <v>105</v>
      </c>
      <c r="G54" s="286">
        <v>129</v>
      </c>
      <c r="H54" s="286">
        <v>112</v>
      </c>
      <c r="I54" s="286">
        <v>105</v>
      </c>
      <c r="J54" s="286">
        <v>112</v>
      </c>
      <c r="K54" s="286">
        <v>93</v>
      </c>
      <c r="L54" s="286">
        <v>91</v>
      </c>
      <c r="M54" s="286">
        <v>138</v>
      </c>
      <c r="N54" s="286">
        <v>107</v>
      </c>
      <c r="O54" s="286">
        <v>107</v>
      </c>
      <c r="P54" s="286">
        <v>1386</v>
      </c>
      <c r="Q54" s="47"/>
    </row>
    <row r="55" spans="2:17" ht="9.75" customHeight="1">
      <c r="B55" s="31"/>
      <c r="C55" s="287"/>
      <c r="D55" s="288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47"/>
    </row>
    <row r="56" spans="2:17" ht="3.75" customHeight="1">
      <c r="B56" s="31"/>
      <c r="C56" s="49"/>
      <c r="D56" s="50"/>
      <c r="E56" s="50"/>
      <c r="F56" s="50"/>
      <c r="G56" s="50"/>
      <c r="H56" s="50"/>
      <c r="I56" s="51"/>
      <c r="J56" s="51"/>
      <c r="K56" s="50"/>
      <c r="L56" s="51"/>
      <c r="M56" s="51"/>
      <c r="N56" s="51"/>
      <c r="O56" s="49"/>
      <c r="P56" s="50"/>
      <c r="Q56" s="47"/>
    </row>
    <row r="57" spans="2:17" ht="21.95" customHeight="1">
      <c r="B57" s="56" t="s">
        <v>17</v>
      </c>
      <c r="C57" s="52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4"/>
    </row>
    <row r="75" spans="3:15"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</row>
    <row r="76" spans="3:15">
      <c r="C76" s="29"/>
    </row>
    <row r="77" spans="3:15">
      <c r="C77" s="29"/>
    </row>
    <row r="78" spans="3:15">
      <c r="C78" s="29"/>
    </row>
    <row r="79" spans="3:15">
      <c r="C79" s="29"/>
    </row>
    <row r="80" spans="3:15">
      <c r="C80" s="29"/>
    </row>
    <row r="81" spans="3:3">
      <c r="C81" s="29"/>
    </row>
    <row r="82" spans="3:3">
      <c r="C82" s="29"/>
    </row>
    <row r="83" spans="3:3">
      <c r="C83" s="29"/>
    </row>
    <row r="84" spans="3:3">
      <c r="C84" s="29"/>
    </row>
    <row r="85" spans="3:3">
      <c r="C85" s="29"/>
    </row>
    <row r="86" spans="3:3">
      <c r="C86" s="29"/>
    </row>
    <row r="87" spans="3:3">
      <c r="C87" s="29"/>
    </row>
    <row r="88" spans="3:3">
      <c r="C88" s="29"/>
    </row>
    <row r="89" spans="3:3">
      <c r="C89" s="29"/>
    </row>
    <row r="90" spans="3:3">
      <c r="C90" s="29"/>
    </row>
    <row r="91" spans="3:3">
      <c r="C91" s="29"/>
    </row>
    <row r="92" spans="3:3">
      <c r="C92" s="29"/>
    </row>
    <row r="93" spans="3:3">
      <c r="C93" s="29"/>
    </row>
    <row r="94" spans="3:3">
      <c r="C94" s="29"/>
    </row>
    <row r="95" spans="3:3">
      <c r="C95" s="29"/>
    </row>
    <row r="96" spans="3:3">
      <c r="C96" s="29"/>
    </row>
    <row r="97" spans="3:3">
      <c r="C97" s="29"/>
    </row>
    <row r="98" spans="3:3">
      <c r="C98" s="29"/>
    </row>
    <row r="99" spans="3:3">
      <c r="C99" s="29"/>
    </row>
    <row r="100" spans="3:3">
      <c r="C100" s="29"/>
    </row>
  </sheetData>
  <phoneticPr fontId="3"/>
  <printOptions horizontalCentered="1"/>
  <pageMargins left="0.59055118110236227" right="0.59055118110236227" top="0.47244094488188981" bottom="0.39370078740157483" header="0" footer="0.19685039370078741"/>
  <pageSetup paperSize="9" scale="98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100"/>
  <sheetViews>
    <sheetView showGridLines="0" view="pageBreakPreview" zoomScaleNormal="130" zoomScaleSheetLayoutView="100" workbookViewId="0">
      <selection activeCell="P36" sqref="P36"/>
    </sheetView>
  </sheetViews>
  <sheetFormatPr defaultRowHeight="11.25"/>
  <cols>
    <col min="1" max="1" width="1.375" style="29" customWidth="1"/>
    <col min="2" max="2" width="1.375" style="2" customWidth="1"/>
    <col min="3" max="3" width="6.5" style="55" customWidth="1"/>
    <col min="4" max="16" width="6.5" style="29" customWidth="1"/>
    <col min="17" max="17" width="1.375" style="29" customWidth="1"/>
    <col min="18" max="29" width="9" style="29"/>
    <col min="30" max="33" width="6.625" style="29" customWidth="1"/>
    <col min="34" max="34" width="2.625" style="29" customWidth="1"/>
    <col min="35" max="38" width="6.625" style="29" customWidth="1"/>
    <col min="39" max="39" width="2.625" style="29" customWidth="1"/>
    <col min="40" max="44" width="6.625" style="29" customWidth="1"/>
    <col min="45" max="16384" width="9" style="29"/>
  </cols>
  <sheetData>
    <row r="2" spans="2:17" ht="21.95" customHeight="1">
      <c r="B2" s="27"/>
      <c r="C2" s="219" t="s">
        <v>2</v>
      </c>
      <c r="D2" s="28"/>
      <c r="E2" s="28"/>
      <c r="F2" s="28"/>
      <c r="G2" s="28"/>
      <c r="H2" s="28"/>
      <c r="I2" s="272"/>
      <c r="J2" s="273" t="s">
        <v>9</v>
      </c>
      <c r="K2" s="211"/>
      <c r="L2" s="274"/>
      <c r="M2" s="274"/>
      <c r="N2" s="274"/>
      <c r="O2" s="274"/>
      <c r="P2" s="274"/>
      <c r="Q2" s="275"/>
    </row>
    <row r="3" spans="2:17" ht="21.95" customHeight="1">
      <c r="B3" s="31"/>
      <c r="C3" s="276" t="s">
        <v>204</v>
      </c>
      <c r="D3" s="33"/>
      <c r="E3" s="33"/>
      <c r="F3" s="33"/>
      <c r="G3" s="33"/>
      <c r="H3" s="33"/>
      <c r="I3" s="277"/>
      <c r="J3" s="278"/>
      <c r="K3" s="212"/>
      <c r="L3" s="32"/>
      <c r="M3" s="32"/>
      <c r="N3" s="32"/>
      <c r="O3" s="32"/>
      <c r="P3" s="32"/>
      <c r="Q3" s="279"/>
    </row>
    <row r="4" spans="2:17" ht="21.95" customHeight="1">
      <c r="B4" s="31"/>
      <c r="C4" s="276" t="s">
        <v>7</v>
      </c>
      <c r="D4" s="33"/>
      <c r="E4" s="33"/>
      <c r="F4" s="33"/>
      <c r="G4" s="33"/>
      <c r="H4" s="33"/>
      <c r="I4" s="277"/>
      <c r="J4" s="278"/>
      <c r="K4" s="212"/>
      <c r="L4" s="32"/>
      <c r="M4" s="32"/>
      <c r="N4" s="32"/>
      <c r="O4" s="32"/>
      <c r="P4" s="32"/>
      <c r="Q4" s="279"/>
    </row>
    <row r="5" spans="2:17" ht="21.95" customHeight="1">
      <c r="B5" s="31"/>
      <c r="C5" s="276" t="s">
        <v>134</v>
      </c>
      <c r="D5" s="33"/>
      <c r="E5" s="33"/>
      <c r="F5" s="33"/>
      <c r="G5" s="33"/>
      <c r="H5" s="33"/>
      <c r="I5" s="277"/>
      <c r="J5" s="278"/>
      <c r="K5" s="212"/>
      <c r="L5" s="32"/>
      <c r="M5" s="32"/>
      <c r="N5" s="32"/>
      <c r="O5" s="32"/>
      <c r="P5" s="32"/>
      <c r="Q5" s="279"/>
    </row>
    <row r="6" spans="2:17" ht="21.95" customHeight="1">
      <c r="B6" s="31"/>
      <c r="C6" s="280" t="s">
        <v>1</v>
      </c>
      <c r="D6" s="33"/>
      <c r="E6" s="33"/>
      <c r="F6" s="33"/>
      <c r="G6" s="33"/>
      <c r="H6" s="33"/>
      <c r="I6" s="277"/>
      <c r="J6" s="278"/>
      <c r="K6" s="212"/>
      <c r="L6" s="32"/>
      <c r="M6" s="32"/>
      <c r="N6" s="32"/>
      <c r="O6" s="32"/>
      <c r="P6" s="32"/>
      <c r="Q6" s="279"/>
    </row>
    <row r="7" spans="2:17" ht="21.95" customHeight="1">
      <c r="B7" s="31"/>
      <c r="C7" s="276" t="s">
        <v>135</v>
      </c>
      <c r="D7" s="33"/>
      <c r="E7" s="33"/>
      <c r="F7" s="33"/>
      <c r="G7" s="33"/>
      <c r="H7" s="33"/>
      <c r="I7" s="277"/>
      <c r="J7" s="278"/>
      <c r="K7" s="212"/>
      <c r="L7" s="32"/>
      <c r="M7" s="32"/>
      <c r="N7" s="32"/>
      <c r="O7" s="32"/>
      <c r="P7" s="32"/>
      <c r="Q7" s="279"/>
    </row>
    <row r="8" spans="2:17" ht="21.95" customHeight="1">
      <c r="B8" s="31"/>
      <c r="C8" s="280" t="s">
        <v>18</v>
      </c>
      <c r="D8" s="32"/>
      <c r="E8" s="32"/>
      <c r="F8" s="32"/>
      <c r="G8" s="32"/>
      <c r="H8" s="32"/>
      <c r="I8" s="277"/>
      <c r="J8" s="278"/>
      <c r="K8" s="212"/>
      <c r="L8" s="32"/>
      <c r="M8" s="32"/>
      <c r="N8" s="32"/>
      <c r="O8" s="32"/>
      <c r="P8" s="32"/>
      <c r="Q8" s="279"/>
    </row>
    <row r="9" spans="2:17" ht="21.95" customHeight="1">
      <c r="B9" s="34"/>
      <c r="C9" s="210" t="s">
        <v>136</v>
      </c>
      <c r="D9" s="35"/>
      <c r="E9" s="35"/>
      <c r="F9" s="35"/>
      <c r="G9" s="35"/>
      <c r="H9" s="35"/>
      <c r="I9" s="277"/>
      <c r="J9" s="278"/>
      <c r="K9" s="212"/>
      <c r="L9" s="32"/>
      <c r="M9" s="32"/>
      <c r="N9" s="32"/>
      <c r="O9" s="32"/>
      <c r="P9" s="32"/>
      <c r="Q9" s="279"/>
    </row>
    <row r="10" spans="2:17" ht="17.100000000000001" customHeight="1">
      <c r="B10" s="31"/>
      <c r="C10" s="57" t="s">
        <v>8</v>
      </c>
      <c r="D10" s="32"/>
      <c r="E10" s="32"/>
      <c r="F10" s="32"/>
      <c r="G10" s="32"/>
      <c r="H10" s="32"/>
      <c r="I10" s="281"/>
      <c r="J10" s="278"/>
      <c r="K10" s="212"/>
      <c r="L10" s="32"/>
      <c r="M10" s="32"/>
      <c r="N10" s="32"/>
      <c r="O10" s="32"/>
      <c r="P10" s="32"/>
      <c r="Q10" s="279"/>
    </row>
    <row r="11" spans="2:17" ht="60" customHeight="1">
      <c r="B11" s="34"/>
      <c r="C11" s="37"/>
      <c r="D11" s="38"/>
      <c r="E11" s="38"/>
      <c r="F11" s="38"/>
      <c r="G11" s="38"/>
      <c r="H11" s="38"/>
      <c r="I11" s="282"/>
      <c r="J11" s="283"/>
      <c r="K11" s="214"/>
      <c r="L11" s="38"/>
      <c r="M11" s="38"/>
      <c r="N11" s="38"/>
      <c r="O11" s="38"/>
      <c r="P11" s="38"/>
      <c r="Q11" s="284"/>
    </row>
    <row r="12" spans="2:17" ht="16.5" customHeight="1">
      <c r="B12" s="27"/>
      <c r="C12" s="39" t="s">
        <v>289</v>
      </c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1"/>
      <c r="P12" s="40"/>
      <c r="Q12" s="42"/>
    </row>
    <row r="13" spans="2:17" ht="16.5" customHeight="1">
      <c r="B13" s="31"/>
      <c r="C13" s="36"/>
      <c r="D13" s="43"/>
      <c r="E13" s="43"/>
      <c r="F13" s="44"/>
      <c r="G13" s="44"/>
      <c r="H13" s="44"/>
      <c r="I13" s="45"/>
      <c r="J13" s="45"/>
      <c r="K13" s="44"/>
      <c r="L13" s="44"/>
      <c r="M13" s="44"/>
      <c r="N13" s="44"/>
      <c r="O13" s="46"/>
      <c r="P13" s="44"/>
      <c r="Q13" s="47"/>
    </row>
    <row r="14" spans="2:17" ht="16.5" customHeight="1">
      <c r="B14" s="31"/>
      <c r="C14" s="46"/>
      <c r="D14" s="43"/>
      <c r="E14" s="43"/>
      <c r="F14" s="44"/>
      <c r="G14" s="44"/>
      <c r="H14" s="44"/>
      <c r="I14" s="45"/>
      <c r="J14" s="45"/>
      <c r="K14" s="44"/>
      <c r="L14" s="44"/>
      <c r="M14" s="44"/>
      <c r="N14" s="44"/>
      <c r="O14" s="46"/>
      <c r="P14" s="44"/>
      <c r="Q14" s="47"/>
    </row>
    <row r="15" spans="2:17" ht="16.5" customHeight="1">
      <c r="B15" s="31"/>
      <c r="C15" s="46"/>
      <c r="D15" s="43"/>
      <c r="E15" s="43"/>
      <c r="F15" s="44"/>
      <c r="G15" s="44"/>
      <c r="H15" s="44"/>
      <c r="I15" s="45"/>
      <c r="J15" s="45"/>
      <c r="K15" s="44"/>
      <c r="L15" s="44"/>
      <c r="M15" s="44"/>
      <c r="N15" s="44"/>
      <c r="O15" s="46"/>
      <c r="P15" s="44"/>
      <c r="Q15" s="47"/>
    </row>
    <row r="16" spans="2:17" ht="16.5" customHeight="1">
      <c r="B16" s="31"/>
      <c r="C16" s="48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8"/>
      <c r="P16" s="45"/>
      <c r="Q16" s="47"/>
    </row>
    <row r="17" spans="2:17" ht="16.5" customHeight="1">
      <c r="B17" s="31"/>
      <c r="C17" s="49"/>
      <c r="D17" s="50"/>
      <c r="E17" s="50"/>
      <c r="F17" s="50"/>
      <c r="G17" s="50"/>
      <c r="H17" s="50"/>
      <c r="I17" s="51"/>
      <c r="J17" s="51"/>
      <c r="K17" s="50"/>
      <c r="L17" s="51"/>
      <c r="M17" s="51"/>
      <c r="N17" s="51"/>
      <c r="O17" s="49"/>
      <c r="P17" s="50"/>
      <c r="Q17" s="47"/>
    </row>
    <row r="18" spans="2:17" ht="16.5" customHeight="1">
      <c r="B18" s="31"/>
      <c r="C18" s="49"/>
      <c r="D18" s="50"/>
      <c r="E18" s="50"/>
      <c r="F18" s="50"/>
      <c r="G18" s="50"/>
      <c r="H18" s="50"/>
      <c r="I18" s="51"/>
      <c r="J18" s="51"/>
      <c r="K18" s="50"/>
      <c r="L18" s="51"/>
      <c r="M18" s="51"/>
      <c r="N18" s="51"/>
      <c r="O18" s="49"/>
      <c r="P18" s="50"/>
      <c r="Q18" s="47"/>
    </row>
    <row r="19" spans="2:17" ht="16.5" customHeight="1">
      <c r="B19" s="31"/>
      <c r="C19" s="49"/>
      <c r="D19" s="50"/>
      <c r="E19" s="50"/>
      <c r="F19" s="50"/>
      <c r="G19" s="50"/>
      <c r="H19" s="50"/>
      <c r="I19" s="51"/>
      <c r="J19" s="51"/>
      <c r="K19" s="50"/>
      <c r="L19" s="51"/>
      <c r="M19" s="51"/>
      <c r="N19" s="51"/>
      <c r="O19" s="49"/>
      <c r="P19" s="50"/>
      <c r="Q19" s="47"/>
    </row>
    <row r="20" spans="2:17" ht="16.5" customHeight="1">
      <c r="B20" s="31"/>
      <c r="C20" s="49"/>
      <c r="D20" s="50"/>
      <c r="E20" s="50"/>
      <c r="F20" s="50"/>
      <c r="G20" s="50"/>
      <c r="H20" s="50"/>
      <c r="I20" s="51"/>
      <c r="J20" s="51"/>
      <c r="K20" s="50"/>
      <c r="L20" s="51"/>
      <c r="M20" s="51"/>
      <c r="N20" s="51"/>
      <c r="O20" s="49"/>
      <c r="P20" s="50"/>
      <c r="Q20" s="47"/>
    </row>
    <row r="21" spans="2:17" ht="9.75" customHeight="1">
      <c r="B21" s="31"/>
      <c r="C21" s="150" t="s">
        <v>25</v>
      </c>
      <c r="D21" s="152">
        <v>7</v>
      </c>
      <c r="E21" s="152">
        <v>8</v>
      </c>
      <c r="F21" s="152">
        <v>9</v>
      </c>
      <c r="G21" s="152">
        <v>10</v>
      </c>
      <c r="H21" s="152">
        <v>11</v>
      </c>
      <c r="I21" s="152">
        <v>12</v>
      </c>
      <c r="J21" s="152">
        <v>13</v>
      </c>
      <c r="K21" s="152">
        <v>14</v>
      </c>
      <c r="L21" s="152">
        <v>15</v>
      </c>
      <c r="M21" s="152">
        <v>16</v>
      </c>
      <c r="N21" s="152">
        <v>17</v>
      </c>
      <c r="O21" s="152">
        <v>18</v>
      </c>
      <c r="P21" s="152" t="s">
        <v>27</v>
      </c>
      <c r="Q21" s="47"/>
    </row>
    <row r="22" spans="2:17" ht="9.75" customHeight="1">
      <c r="B22" s="31"/>
      <c r="C22" s="150" t="s">
        <v>280</v>
      </c>
      <c r="D22" s="154">
        <v>49</v>
      </c>
      <c r="E22" s="154">
        <v>83</v>
      </c>
      <c r="F22" s="154">
        <v>19</v>
      </c>
      <c r="G22" s="154">
        <v>16</v>
      </c>
      <c r="H22" s="154">
        <v>16</v>
      </c>
      <c r="I22" s="154">
        <v>23</v>
      </c>
      <c r="J22" s="154">
        <v>12</v>
      </c>
      <c r="K22" s="154">
        <v>12</v>
      </c>
      <c r="L22" s="154">
        <v>27</v>
      </c>
      <c r="M22" s="154">
        <v>31</v>
      </c>
      <c r="N22" s="154">
        <v>27</v>
      </c>
      <c r="O22" s="154">
        <v>17</v>
      </c>
      <c r="P22" s="154">
        <v>332</v>
      </c>
      <c r="Q22" s="47"/>
    </row>
    <row r="23" spans="2:17" ht="9.75" customHeight="1">
      <c r="B23" s="31"/>
      <c r="C23" s="150" t="s">
        <v>181</v>
      </c>
      <c r="D23" s="154">
        <v>9</v>
      </c>
      <c r="E23" s="154">
        <v>13</v>
      </c>
      <c r="F23" s="154">
        <v>12</v>
      </c>
      <c r="G23" s="154">
        <v>12</v>
      </c>
      <c r="H23" s="154">
        <v>10</v>
      </c>
      <c r="I23" s="154">
        <v>2</v>
      </c>
      <c r="J23" s="154">
        <v>3</v>
      </c>
      <c r="K23" s="154">
        <v>9</v>
      </c>
      <c r="L23" s="154">
        <v>13</v>
      </c>
      <c r="M23" s="154">
        <v>5</v>
      </c>
      <c r="N23" s="154">
        <v>11</v>
      </c>
      <c r="O23" s="154">
        <v>6</v>
      </c>
      <c r="P23" s="154">
        <v>105</v>
      </c>
      <c r="Q23" s="47"/>
    </row>
    <row r="24" spans="2:17" ht="9.75" customHeight="1">
      <c r="B24" s="31"/>
      <c r="C24" s="285" t="s">
        <v>26</v>
      </c>
      <c r="D24" s="286">
        <v>58</v>
      </c>
      <c r="E24" s="286">
        <v>96</v>
      </c>
      <c r="F24" s="286">
        <v>31</v>
      </c>
      <c r="G24" s="286">
        <v>28</v>
      </c>
      <c r="H24" s="286">
        <v>26</v>
      </c>
      <c r="I24" s="286">
        <v>25</v>
      </c>
      <c r="J24" s="286">
        <v>15</v>
      </c>
      <c r="K24" s="286">
        <v>21</v>
      </c>
      <c r="L24" s="286">
        <v>40</v>
      </c>
      <c r="M24" s="286">
        <v>36</v>
      </c>
      <c r="N24" s="286">
        <v>38</v>
      </c>
      <c r="O24" s="286">
        <v>23</v>
      </c>
      <c r="P24" s="286">
        <v>437</v>
      </c>
      <c r="Q24" s="47"/>
    </row>
    <row r="25" spans="2:17" ht="9.75" customHeight="1">
      <c r="B25" s="31"/>
      <c r="C25" s="287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288"/>
      <c r="O25" s="288"/>
      <c r="P25" s="288"/>
      <c r="Q25" s="47"/>
    </row>
    <row r="26" spans="2:17" ht="3.75" customHeight="1">
      <c r="B26" s="31"/>
      <c r="C26" s="49"/>
      <c r="D26" s="50"/>
      <c r="E26" s="50"/>
      <c r="F26" s="50"/>
      <c r="G26" s="50"/>
      <c r="H26" s="50"/>
      <c r="I26" s="51"/>
      <c r="J26" s="51"/>
      <c r="K26" s="50"/>
      <c r="L26" s="51"/>
      <c r="M26" s="51"/>
      <c r="N26" s="51"/>
      <c r="O26" s="49"/>
      <c r="P26" s="50"/>
      <c r="Q26" s="47"/>
    </row>
    <row r="27" spans="2:17" ht="16.5" customHeight="1">
      <c r="B27" s="27"/>
      <c r="C27" s="39" t="s">
        <v>290</v>
      </c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1"/>
      <c r="P27" s="40"/>
      <c r="Q27" s="42"/>
    </row>
    <row r="28" spans="2:17" ht="16.5" customHeight="1">
      <c r="B28" s="31"/>
      <c r="C28" s="36"/>
      <c r="D28" s="43"/>
      <c r="E28" s="43"/>
      <c r="F28" s="44"/>
      <c r="G28" s="44"/>
      <c r="H28" s="44"/>
      <c r="I28" s="45"/>
      <c r="J28" s="45"/>
      <c r="K28" s="44"/>
      <c r="L28" s="44"/>
      <c r="M28" s="44"/>
      <c r="N28" s="44"/>
      <c r="O28" s="46"/>
      <c r="P28" s="44"/>
      <c r="Q28" s="47"/>
    </row>
    <row r="29" spans="2:17" ht="16.5" customHeight="1">
      <c r="B29" s="31"/>
      <c r="C29" s="46"/>
      <c r="D29" s="43"/>
      <c r="E29" s="43"/>
      <c r="F29" s="44"/>
      <c r="G29" s="44"/>
      <c r="H29" s="44"/>
      <c r="I29" s="45"/>
      <c r="J29" s="45"/>
      <c r="K29" s="44"/>
      <c r="L29" s="44"/>
      <c r="M29" s="44"/>
      <c r="N29" s="44"/>
      <c r="O29" s="46"/>
      <c r="P29" s="44"/>
      <c r="Q29" s="47"/>
    </row>
    <row r="30" spans="2:17" ht="16.5" customHeight="1">
      <c r="B30" s="31"/>
      <c r="C30" s="46"/>
      <c r="D30" s="43"/>
      <c r="E30" s="43"/>
      <c r="F30" s="44"/>
      <c r="G30" s="44"/>
      <c r="H30" s="44"/>
      <c r="I30" s="45"/>
      <c r="J30" s="45"/>
      <c r="K30" s="44"/>
      <c r="L30" s="44"/>
      <c r="M30" s="44"/>
      <c r="N30" s="44"/>
      <c r="O30" s="46"/>
      <c r="P30" s="44"/>
      <c r="Q30" s="47"/>
    </row>
    <row r="31" spans="2:17" ht="16.5" customHeight="1">
      <c r="B31" s="31"/>
      <c r="C31" s="48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8"/>
      <c r="P31" s="45"/>
      <c r="Q31" s="47"/>
    </row>
    <row r="32" spans="2:17" ht="16.5" customHeight="1">
      <c r="B32" s="31"/>
      <c r="C32" s="49"/>
      <c r="D32" s="50"/>
      <c r="E32" s="50"/>
      <c r="F32" s="50"/>
      <c r="G32" s="50"/>
      <c r="H32" s="50"/>
      <c r="I32" s="51"/>
      <c r="J32" s="51"/>
      <c r="K32" s="50"/>
      <c r="L32" s="51"/>
      <c r="M32" s="51"/>
      <c r="N32" s="51"/>
      <c r="O32" s="49"/>
      <c r="P32" s="50"/>
      <c r="Q32" s="47"/>
    </row>
    <row r="33" spans="2:17" ht="16.5" customHeight="1">
      <c r="B33" s="31"/>
      <c r="C33" s="49"/>
      <c r="D33" s="50"/>
      <c r="E33" s="50"/>
      <c r="F33" s="50"/>
      <c r="G33" s="50"/>
      <c r="H33" s="50"/>
      <c r="I33" s="51"/>
      <c r="J33" s="51"/>
      <c r="K33" s="50"/>
      <c r="L33" s="51"/>
      <c r="M33" s="51"/>
      <c r="N33" s="51"/>
      <c r="O33" s="49"/>
      <c r="P33" s="50"/>
      <c r="Q33" s="47"/>
    </row>
    <row r="34" spans="2:17" ht="16.5" customHeight="1">
      <c r="B34" s="31"/>
      <c r="C34" s="49"/>
      <c r="D34" s="50"/>
      <c r="E34" s="50"/>
      <c r="F34" s="50"/>
      <c r="G34" s="50"/>
      <c r="H34" s="50"/>
      <c r="I34" s="51"/>
      <c r="J34" s="51"/>
      <c r="K34" s="50"/>
      <c r="L34" s="51"/>
      <c r="M34" s="51"/>
      <c r="N34" s="51"/>
      <c r="O34" s="49"/>
      <c r="P34" s="50"/>
      <c r="Q34" s="47"/>
    </row>
    <row r="35" spans="2:17" ht="16.5" customHeight="1">
      <c r="B35" s="31"/>
      <c r="C35" s="49"/>
      <c r="D35" s="50"/>
      <c r="E35" s="50"/>
      <c r="F35" s="50"/>
      <c r="G35" s="50"/>
      <c r="H35" s="50"/>
      <c r="I35" s="51"/>
      <c r="J35" s="51"/>
      <c r="K35" s="50"/>
      <c r="L35" s="51"/>
      <c r="M35" s="51"/>
      <c r="N35" s="51"/>
      <c r="O35" s="49"/>
      <c r="P35" s="50"/>
      <c r="Q35" s="47"/>
    </row>
    <row r="36" spans="2:17" ht="9.75" customHeight="1">
      <c r="B36" s="31"/>
      <c r="C36" s="150" t="s">
        <v>25</v>
      </c>
      <c r="D36" s="152">
        <v>7</v>
      </c>
      <c r="E36" s="152">
        <v>8</v>
      </c>
      <c r="F36" s="152">
        <v>9</v>
      </c>
      <c r="G36" s="152">
        <v>10</v>
      </c>
      <c r="H36" s="152">
        <v>11</v>
      </c>
      <c r="I36" s="152">
        <v>12</v>
      </c>
      <c r="J36" s="152">
        <v>13</v>
      </c>
      <c r="K36" s="152">
        <v>14</v>
      </c>
      <c r="L36" s="152">
        <v>15</v>
      </c>
      <c r="M36" s="152">
        <v>16</v>
      </c>
      <c r="N36" s="152">
        <v>17</v>
      </c>
      <c r="O36" s="152">
        <v>18</v>
      </c>
      <c r="P36" s="152" t="s">
        <v>27</v>
      </c>
      <c r="Q36" s="47"/>
    </row>
    <row r="37" spans="2:17" ht="9.75" customHeight="1">
      <c r="B37" s="31"/>
      <c r="C37" s="150" t="s">
        <v>280</v>
      </c>
      <c r="D37" s="154">
        <v>50</v>
      </c>
      <c r="E37" s="154">
        <v>46</v>
      </c>
      <c r="F37" s="154">
        <v>19</v>
      </c>
      <c r="G37" s="154">
        <v>27</v>
      </c>
      <c r="H37" s="154">
        <v>27</v>
      </c>
      <c r="I37" s="154">
        <v>36</v>
      </c>
      <c r="J37" s="154">
        <v>26</v>
      </c>
      <c r="K37" s="154">
        <v>18</v>
      </c>
      <c r="L37" s="154">
        <v>31</v>
      </c>
      <c r="M37" s="154">
        <v>74</v>
      </c>
      <c r="N37" s="154">
        <v>56</v>
      </c>
      <c r="O37" s="154">
        <v>40</v>
      </c>
      <c r="P37" s="154">
        <v>450</v>
      </c>
      <c r="Q37" s="47"/>
    </row>
    <row r="38" spans="2:17" ht="9.75" customHeight="1">
      <c r="B38" s="31"/>
      <c r="C38" s="150" t="s">
        <v>181</v>
      </c>
      <c r="D38" s="154">
        <v>7</v>
      </c>
      <c r="E38" s="154">
        <v>3</v>
      </c>
      <c r="F38" s="154">
        <v>6</v>
      </c>
      <c r="G38" s="154">
        <v>11</v>
      </c>
      <c r="H38" s="154">
        <v>44</v>
      </c>
      <c r="I38" s="154">
        <v>6</v>
      </c>
      <c r="J38" s="154">
        <v>5</v>
      </c>
      <c r="K38" s="154">
        <v>9</v>
      </c>
      <c r="L38" s="154">
        <v>6</v>
      </c>
      <c r="M38" s="154">
        <v>8</v>
      </c>
      <c r="N38" s="154">
        <v>11</v>
      </c>
      <c r="O38" s="154">
        <v>14</v>
      </c>
      <c r="P38" s="154">
        <v>130</v>
      </c>
      <c r="Q38" s="47"/>
    </row>
    <row r="39" spans="2:17" ht="9.75" customHeight="1">
      <c r="B39" s="31"/>
      <c r="C39" s="285" t="s">
        <v>26</v>
      </c>
      <c r="D39" s="286">
        <v>57</v>
      </c>
      <c r="E39" s="286">
        <v>49</v>
      </c>
      <c r="F39" s="286">
        <v>25</v>
      </c>
      <c r="G39" s="286">
        <v>38</v>
      </c>
      <c r="H39" s="286">
        <v>71</v>
      </c>
      <c r="I39" s="286">
        <v>42</v>
      </c>
      <c r="J39" s="286">
        <v>31</v>
      </c>
      <c r="K39" s="286">
        <v>27</v>
      </c>
      <c r="L39" s="286">
        <v>37</v>
      </c>
      <c r="M39" s="286">
        <v>82</v>
      </c>
      <c r="N39" s="286">
        <v>67</v>
      </c>
      <c r="O39" s="286">
        <v>54</v>
      </c>
      <c r="P39" s="286">
        <v>580</v>
      </c>
      <c r="Q39" s="47"/>
    </row>
    <row r="40" spans="2:17" ht="9.75" customHeight="1">
      <c r="B40" s="31"/>
      <c r="C40" s="287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47"/>
    </row>
    <row r="41" spans="2:17" ht="3.75" customHeight="1">
      <c r="B41" s="31"/>
      <c r="C41" s="49"/>
      <c r="D41" s="50"/>
      <c r="E41" s="50"/>
      <c r="F41" s="50"/>
      <c r="G41" s="50"/>
      <c r="H41" s="50"/>
      <c r="I41" s="51"/>
      <c r="J41" s="51"/>
      <c r="K41" s="50"/>
      <c r="L41" s="51"/>
      <c r="M41" s="51"/>
      <c r="N41" s="51"/>
      <c r="O41" s="49"/>
      <c r="P41" s="50"/>
      <c r="Q41" s="47"/>
    </row>
    <row r="42" spans="2:17" ht="16.5" customHeight="1">
      <c r="B42" s="27"/>
      <c r="C42" s="39" t="s">
        <v>291</v>
      </c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1"/>
      <c r="P42" s="40"/>
      <c r="Q42" s="42"/>
    </row>
    <row r="43" spans="2:17" ht="16.5" customHeight="1">
      <c r="B43" s="31"/>
      <c r="C43" s="36"/>
      <c r="D43" s="43"/>
      <c r="E43" s="43"/>
      <c r="F43" s="44"/>
      <c r="G43" s="44"/>
      <c r="H43" s="44"/>
      <c r="I43" s="45"/>
      <c r="J43" s="45"/>
      <c r="K43" s="44"/>
      <c r="L43" s="44"/>
      <c r="M43" s="44"/>
      <c r="N43" s="44"/>
      <c r="O43" s="46"/>
      <c r="P43" s="44"/>
      <c r="Q43" s="47"/>
    </row>
    <row r="44" spans="2:17" ht="16.5" customHeight="1">
      <c r="B44" s="31"/>
      <c r="C44" s="46"/>
      <c r="D44" s="43"/>
      <c r="E44" s="43"/>
      <c r="F44" s="44"/>
      <c r="G44" s="44"/>
      <c r="H44" s="44"/>
      <c r="I44" s="45"/>
      <c r="J44" s="45"/>
      <c r="K44" s="44"/>
      <c r="L44" s="44"/>
      <c r="M44" s="44"/>
      <c r="N44" s="44"/>
      <c r="O44" s="46"/>
      <c r="P44" s="44"/>
      <c r="Q44" s="47"/>
    </row>
    <row r="45" spans="2:17" ht="16.5" customHeight="1">
      <c r="B45" s="31"/>
      <c r="C45" s="46"/>
      <c r="D45" s="43"/>
      <c r="E45" s="43"/>
      <c r="F45" s="44"/>
      <c r="G45" s="44"/>
      <c r="H45" s="44"/>
      <c r="I45" s="45"/>
      <c r="J45" s="45"/>
      <c r="K45" s="44"/>
      <c r="L45" s="44"/>
      <c r="M45" s="44"/>
      <c r="N45" s="44"/>
      <c r="O45" s="46"/>
      <c r="P45" s="44"/>
      <c r="Q45" s="47"/>
    </row>
    <row r="46" spans="2:17" ht="16.5" customHeight="1">
      <c r="B46" s="31"/>
      <c r="C46" s="48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8"/>
      <c r="P46" s="45"/>
      <c r="Q46" s="47"/>
    </row>
    <row r="47" spans="2:17" ht="16.5" customHeight="1">
      <c r="B47" s="31"/>
      <c r="C47" s="49"/>
      <c r="D47" s="50"/>
      <c r="E47" s="50"/>
      <c r="F47" s="50"/>
      <c r="G47" s="50"/>
      <c r="H47" s="50"/>
      <c r="I47" s="51"/>
      <c r="J47" s="51"/>
      <c r="K47" s="50"/>
      <c r="L47" s="51"/>
      <c r="M47" s="51"/>
      <c r="N47" s="51"/>
      <c r="O47" s="49"/>
      <c r="P47" s="50"/>
      <c r="Q47" s="47"/>
    </row>
    <row r="48" spans="2:17" ht="16.5" customHeight="1">
      <c r="B48" s="31"/>
      <c r="C48" s="49"/>
      <c r="D48" s="50"/>
      <c r="E48" s="50"/>
      <c r="F48" s="50"/>
      <c r="G48" s="50"/>
      <c r="H48" s="50"/>
      <c r="I48" s="51"/>
      <c r="J48" s="51"/>
      <c r="K48" s="50"/>
      <c r="L48" s="51"/>
      <c r="M48" s="51"/>
      <c r="N48" s="51"/>
      <c r="O48" s="49"/>
      <c r="P48" s="50"/>
      <c r="Q48" s="47"/>
    </row>
    <row r="49" spans="2:17" ht="16.5" customHeight="1">
      <c r="B49" s="31"/>
      <c r="C49" s="49"/>
      <c r="D49" s="50"/>
      <c r="E49" s="50"/>
      <c r="F49" s="50"/>
      <c r="G49" s="50"/>
      <c r="H49" s="50"/>
      <c r="I49" s="51"/>
      <c r="J49" s="51"/>
      <c r="K49" s="50"/>
      <c r="L49" s="51"/>
      <c r="M49" s="51"/>
      <c r="N49" s="51"/>
      <c r="O49" s="49"/>
      <c r="P49" s="50"/>
      <c r="Q49" s="47"/>
    </row>
    <row r="50" spans="2:17" ht="16.5" customHeight="1">
      <c r="B50" s="31"/>
      <c r="C50" s="49"/>
      <c r="D50" s="50"/>
      <c r="E50" s="50"/>
      <c r="F50" s="50"/>
      <c r="G50" s="50"/>
      <c r="H50" s="50"/>
      <c r="I50" s="51"/>
      <c r="J50" s="51"/>
      <c r="K50" s="50"/>
      <c r="L50" s="51"/>
      <c r="M50" s="51"/>
      <c r="N50" s="51"/>
      <c r="O50" s="49"/>
      <c r="P50" s="50"/>
      <c r="Q50" s="47"/>
    </row>
    <row r="51" spans="2:17" ht="9.75" customHeight="1">
      <c r="B51" s="31"/>
      <c r="C51" s="150" t="s">
        <v>25</v>
      </c>
      <c r="D51" s="152">
        <v>7</v>
      </c>
      <c r="E51" s="152">
        <v>8</v>
      </c>
      <c r="F51" s="152">
        <v>9</v>
      </c>
      <c r="G51" s="152">
        <v>10</v>
      </c>
      <c r="H51" s="152">
        <v>11</v>
      </c>
      <c r="I51" s="152">
        <v>12</v>
      </c>
      <c r="J51" s="152">
        <v>13</v>
      </c>
      <c r="K51" s="152">
        <v>14</v>
      </c>
      <c r="L51" s="152">
        <v>15</v>
      </c>
      <c r="M51" s="152">
        <v>16</v>
      </c>
      <c r="N51" s="152">
        <v>17</v>
      </c>
      <c r="O51" s="152">
        <v>18</v>
      </c>
      <c r="P51" s="152" t="s">
        <v>27</v>
      </c>
      <c r="Q51" s="47"/>
    </row>
    <row r="52" spans="2:17" ht="9.75" customHeight="1">
      <c r="B52" s="31"/>
      <c r="C52" s="150" t="s">
        <v>280</v>
      </c>
      <c r="D52" s="154">
        <v>99</v>
      </c>
      <c r="E52" s="154">
        <v>129</v>
      </c>
      <c r="F52" s="154">
        <v>38</v>
      </c>
      <c r="G52" s="154">
        <v>43</v>
      </c>
      <c r="H52" s="154">
        <v>43</v>
      </c>
      <c r="I52" s="154">
        <v>59</v>
      </c>
      <c r="J52" s="154">
        <v>38</v>
      </c>
      <c r="K52" s="154">
        <v>30</v>
      </c>
      <c r="L52" s="154">
        <v>58</v>
      </c>
      <c r="M52" s="154">
        <v>105</v>
      </c>
      <c r="N52" s="154">
        <v>83</v>
      </c>
      <c r="O52" s="154">
        <v>57</v>
      </c>
      <c r="P52" s="154">
        <v>782</v>
      </c>
      <c r="Q52" s="47"/>
    </row>
    <row r="53" spans="2:17" ht="9.75" customHeight="1">
      <c r="B53" s="31"/>
      <c r="C53" s="150" t="s">
        <v>181</v>
      </c>
      <c r="D53" s="154">
        <v>16</v>
      </c>
      <c r="E53" s="154">
        <v>16</v>
      </c>
      <c r="F53" s="154">
        <v>18</v>
      </c>
      <c r="G53" s="154">
        <v>23</v>
      </c>
      <c r="H53" s="154">
        <v>54</v>
      </c>
      <c r="I53" s="154">
        <v>8</v>
      </c>
      <c r="J53" s="154">
        <v>8</v>
      </c>
      <c r="K53" s="154">
        <v>18</v>
      </c>
      <c r="L53" s="154">
        <v>19</v>
      </c>
      <c r="M53" s="154">
        <v>13</v>
      </c>
      <c r="N53" s="154">
        <v>22</v>
      </c>
      <c r="O53" s="154">
        <v>20</v>
      </c>
      <c r="P53" s="154">
        <v>235</v>
      </c>
      <c r="Q53" s="47"/>
    </row>
    <row r="54" spans="2:17" ht="9.75" customHeight="1">
      <c r="B54" s="31"/>
      <c r="C54" s="285" t="s">
        <v>26</v>
      </c>
      <c r="D54" s="286">
        <v>115</v>
      </c>
      <c r="E54" s="286">
        <v>145</v>
      </c>
      <c r="F54" s="286">
        <v>56</v>
      </c>
      <c r="G54" s="286">
        <v>66</v>
      </c>
      <c r="H54" s="286">
        <v>97</v>
      </c>
      <c r="I54" s="286">
        <v>67</v>
      </c>
      <c r="J54" s="286">
        <v>46</v>
      </c>
      <c r="K54" s="286">
        <v>48</v>
      </c>
      <c r="L54" s="286">
        <v>77</v>
      </c>
      <c r="M54" s="286">
        <v>118</v>
      </c>
      <c r="N54" s="286">
        <v>105</v>
      </c>
      <c r="O54" s="286">
        <v>77</v>
      </c>
      <c r="P54" s="286">
        <v>1017</v>
      </c>
      <c r="Q54" s="47"/>
    </row>
    <row r="55" spans="2:17" ht="9.75" customHeight="1">
      <c r="B55" s="31"/>
      <c r="C55" s="287"/>
      <c r="D55" s="288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47"/>
    </row>
    <row r="56" spans="2:17" ht="3.75" customHeight="1">
      <c r="B56" s="31"/>
      <c r="C56" s="49"/>
      <c r="D56" s="50"/>
      <c r="E56" s="50"/>
      <c r="F56" s="50"/>
      <c r="G56" s="50"/>
      <c r="H56" s="50"/>
      <c r="I56" s="51"/>
      <c r="J56" s="51"/>
      <c r="K56" s="50"/>
      <c r="L56" s="51"/>
      <c r="M56" s="51"/>
      <c r="N56" s="51"/>
      <c r="O56" s="49"/>
      <c r="P56" s="50"/>
      <c r="Q56" s="47"/>
    </row>
    <row r="57" spans="2:17" ht="21.95" customHeight="1">
      <c r="B57" s="56" t="s">
        <v>17</v>
      </c>
      <c r="C57" s="52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4"/>
    </row>
    <row r="75" spans="3:15"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</row>
    <row r="76" spans="3:15">
      <c r="C76" s="29"/>
    </row>
    <row r="77" spans="3:15">
      <c r="C77" s="29"/>
    </row>
    <row r="78" spans="3:15">
      <c r="C78" s="29"/>
    </row>
    <row r="79" spans="3:15">
      <c r="C79" s="29"/>
    </row>
    <row r="80" spans="3:15">
      <c r="C80" s="29"/>
    </row>
    <row r="81" spans="3:3">
      <c r="C81" s="29"/>
    </row>
    <row r="82" spans="3:3">
      <c r="C82" s="29"/>
    </row>
    <row r="83" spans="3:3">
      <c r="C83" s="29"/>
    </row>
    <row r="84" spans="3:3">
      <c r="C84" s="29"/>
    </row>
    <row r="85" spans="3:3">
      <c r="C85" s="29"/>
    </row>
    <row r="86" spans="3:3">
      <c r="C86" s="29"/>
    </row>
    <row r="87" spans="3:3">
      <c r="C87" s="29"/>
    </row>
    <row r="88" spans="3:3">
      <c r="C88" s="29"/>
    </row>
    <row r="89" spans="3:3">
      <c r="C89" s="29"/>
    </row>
    <row r="90" spans="3:3">
      <c r="C90" s="29"/>
    </row>
    <row r="91" spans="3:3">
      <c r="C91" s="29"/>
    </row>
    <row r="92" spans="3:3">
      <c r="C92" s="29"/>
    </row>
    <row r="93" spans="3:3">
      <c r="C93" s="29"/>
    </row>
    <row r="94" spans="3:3">
      <c r="C94" s="29"/>
    </row>
    <row r="95" spans="3:3">
      <c r="C95" s="29"/>
    </row>
    <row r="96" spans="3:3">
      <c r="C96" s="29"/>
    </row>
    <row r="97" spans="3:3">
      <c r="C97" s="29"/>
    </row>
    <row r="98" spans="3:3">
      <c r="C98" s="29"/>
    </row>
    <row r="99" spans="3:3">
      <c r="C99" s="29"/>
    </row>
    <row r="100" spans="3:3">
      <c r="C100" s="29"/>
    </row>
  </sheetData>
  <phoneticPr fontId="3"/>
  <printOptions horizontalCentered="1"/>
  <pageMargins left="0.59055118110236227" right="0.59055118110236227" top="0.47244094488188981" bottom="0.39370078740157483" header="0" footer="0.19685039370078741"/>
  <pageSetup paperSize="9" scale="98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100"/>
  <sheetViews>
    <sheetView showGridLines="0" view="pageBreakPreview" zoomScaleNormal="130" zoomScaleSheetLayoutView="100" workbookViewId="0">
      <selection activeCell="P36" sqref="P36"/>
    </sheetView>
  </sheetViews>
  <sheetFormatPr defaultRowHeight="11.25"/>
  <cols>
    <col min="1" max="1" width="1.375" style="29" customWidth="1"/>
    <col min="2" max="2" width="1.375" style="2" customWidth="1"/>
    <col min="3" max="3" width="6.5" style="55" customWidth="1"/>
    <col min="4" max="16" width="6.5" style="29" customWidth="1"/>
    <col min="17" max="17" width="1.375" style="29" customWidth="1"/>
    <col min="18" max="29" width="9" style="29"/>
    <col min="30" max="33" width="6.625" style="29" customWidth="1"/>
    <col min="34" max="34" width="2.625" style="29" customWidth="1"/>
    <col min="35" max="38" width="6.625" style="29" customWidth="1"/>
    <col min="39" max="39" width="2.625" style="29" customWidth="1"/>
    <col min="40" max="44" width="6.625" style="29" customWidth="1"/>
    <col min="45" max="16384" width="9" style="29"/>
  </cols>
  <sheetData>
    <row r="2" spans="2:17" ht="21.95" customHeight="1">
      <c r="B2" s="27"/>
      <c r="C2" s="219" t="s">
        <v>2</v>
      </c>
      <c r="D2" s="28"/>
      <c r="E2" s="28"/>
      <c r="F2" s="28"/>
      <c r="G2" s="28"/>
      <c r="H2" s="28"/>
      <c r="I2" s="272"/>
      <c r="J2" s="273" t="s">
        <v>9</v>
      </c>
      <c r="K2" s="211"/>
      <c r="L2" s="274"/>
      <c r="M2" s="274"/>
      <c r="N2" s="274"/>
      <c r="O2" s="274"/>
      <c r="P2" s="274"/>
      <c r="Q2" s="275"/>
    </row>
    <row r="3" spans="2:17" ht="21.95" customHeight="1">
      <c r="B3" s="31"/>
      <c r="C3" s="276" t="s">
        <v>204</v>
      </c>
      <c r="D3" s="33"/>
      <c r="E3" s="33"/>
      <c r="F3" s="33"/>
      <c r="G3" s="33"/>
      <c r="H3" s="33"/>
      <c r="I3" s="277"/>
      <c r="J3" s="278"/>
      <c r="K3" s="212"/>
      <c r="L3" s="32"/>
      <c r="M3" s="32"/>
      <c r="N3" s="32"/>
      <c r="O3" s="32"/>
      <c r="P3" s="32"/>
      <c r="Q3" s="279"/>
    </row>
    <row r="4" spans="2:17" ht="21.95" customHeight="1">
      <c r="B4" s="31"/>
      <c r="C4" s="276" t="s">
        <v>7</v>
      </c>
      <c r="D4" s="33"/>
      <c r="E4" s="33"/>
      <c r="F4" s="33"/>
      <c r="G4" s="33"/>
      <c r="H4" s="33"/>
      <c r="I4" s="277"/>
      <c r="J4" s="278"/>
      <c r="K4" s="212"/>
      <c r="L4" s="32"/>
      <c r="M4" s="32"/>
      <c r="N4" s="32"/>
      <c r="O4" s="32"/>
      <c r="P4" s="32"/>
      <c r="Q4" s="279"/>
    </row>
    <row r="5" spans="2:17" ht="21.95" customHeight="1">
      <c r="B5" s="31"/>
      <c r="C5" s="276" t="s">
        <v>134</v>
      </c>
      <c r="D5" s="33"/>
      <c r="E5" s="33"/>
      <c r="F5" s="33"/>
      <c r="G5" s="33"/>
      <c r="H5" s="33"/>
      <c r="I5" s="277"/>
      <c r="J5" s="278"/>
      <c r="K5" s="212"/>
      <c r="L5" s="32"/>
      <c r="M5" s="32"/>
      <c r="N5" s="32"/>
      <c r="O5" s="32"/>
      <c r="P5" s="32"/>
      <c r="Q5" s="279"/>
    </row>
    <row r="6" spans="2:17" ht="21.95" customHeight="1">
      <c r="B6" s="31"/>
      <c r="C6" s="280" t="s">
        <v>1</v>
      </c>
      <c r="D6" s="33"/>
      <c r="E6" s="33"/>
      <c r="F6" s="33"/>
      <c r="G6" s="33"/>
      <c r="H6" s="33"/>
      <c r="I6" s="277"/>
      <c r="J6" s="278"/>
      <c r="K6" s="212"/>
      <c r="L6" s="32"/>
      <c r="M6" s="32"/>
      <c r="N6" s="32"/>
      <c r="O6" s="32"/>
      <c r="P6" s="32"/>
      <c r="Q6" s="279"/>
    </row>
    <row r="7" spans="2:17" ht="21.95" customHeight="1">
      <c r="B7" s="31"/>
      <c r="C7" s="276" t="s">
        <v>135</v>
      </c>
      <c r="D7" s="33"/>
      <c r="E7" s="33"/>
      <c r="F7" s="33"/>
      <c r="G7" s="33"/>
      <c r="H7" s="33"/>
      <c r="I7" s="277"/>
      <c r="J7" s="278"/>
      <c r="K7" s="212"/>
      <c r="L7" s="32"/>
      <c r="M7" s="32"/>
      <c r="N7" s="32"/>
      <c r="O7" s="32"/>
      <c r="P7" s="32"/>
      <c r="Q7" s="279"/>
    </row>
    <row r="8" spans="2:17" ht="21.95" customHeight="1">
      <c r="B8" s="31"/>
      <c r="C8" s="280" t="s">
        <v>18</v>
      </c>
      <c r="D8" s="32"/>
      <c r="E8" s="32"/>
      <c r="F8" s="32"/>
      <c r="G8" s="32"/>
      <c r="H8" s="32"/>
      <c r="I8" s="277"/>
      <c r="J8" s="278"/>
      <c r="K8" s="212"/>
      <c r="L8" s="32"/>
      <c r="M8" s="32"/>
      <c r="N8" s="32"/>
      <c r="O8" s="32"/>
      <c r="P8" s="32"/>
      <c r="Q8" s="279"/>
    </row>
    <row r="9" spans="2:17" ht="21.95" customHeight="1">
      <c r="B9" s="34"/>
      <c r="C9" s="210" t="s">
        <v>136</v>
      </c>
      <c r="D9" s="35"/>
      <c r="E9" s="35"/>
      <c r="F9" s="35"/>
      <c r="G9" s="35"/>
      <c r="H9" s="35"/>
      <c r="I9" s="277"/>
      <c r="J9" s="278"/>
      <c r="K9" s="212"/>
      <c r="L9" s="32"/>
      <c r="M9" s="32"/>
      <c r="N9" s="32"/>
      <c r="O9" s="32"/>
      <c r="P9" s="32"/>
      <c r="Q9" s="279"/>
    </row>
    <row r="10" spans="2:17" ht="17.100000000000001" customHeight="1">
      <c r="B10" s="31"/>
      <c r="C10" s="57" t="s">
        <v>8</v>
      </c>
      <c r="D10" s="32"/>
      <c r="E10" s="32"/>
      <c r="F10" s="32"/>
      <c r="G10" s="32"/>
      <c r="H10" s="32"/>
      <c r="I10" s="281"/>
      <c r="J10" s="278"/>
      <c r="K10" s="212"/>
      <c r="L10" s="32"/>
      <c r="M10" s="32"/>
      <c r="N10" s="32"/>
      <c r="O10" s="32"/>
      <c r="P10" s="32"/>
      <c r="Q10" s="279"/>
    </row>
    <row r="11" spans="2:17" ht="60" customHeight="1">
      <c r="B11" s="34"/>
      <c r="C11" s="37"/>
      <c r="D11" s="38"/>
      <c r="E11" s="38"/>
      <c r="F11" s="38"/>
      <c r="G11" s="38"/>
      <c r="H11" s="38"/>
      <c r="I11" s="282"/>
      <c r="J11" s="283"/>
      <c r="K11" s="214"/>
      <c r="L11" s="38"/>
      <c r="M11" s="38"/>
      <c r="N11" s="38"/>
      <c r="O11" s="38"/>
      <c r="P11" s="38"/>
      <c r="Q11" s="284"/>
    </row>
    <row r="12" spans="2:17" ht="16.5" customHeight="1">
      <c r="B12" s="27"/>
      <c r="C12" s="39" t="s">
        <v>292</v>
      </c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1"/>
      <c r="P12" s="40"/>
      <c r="Q12" s="42"/>
    </row>
    <row r="13" spans="2:17" ht="16.5" customHeight="1">
      <c r="B13" s="31"/>
      <c r="C13" s="36"/>
      <c r="D13" s="43"/>
      <c r="E13" s="43"/>
      <c r="F13" s="44"/>
      <c r="G13" s="44"/>
      <c r="H13" s="44"/>
      <c r="I13" s="45"/>
      <c r="J13" s="45"/>
      <c r="K13" s="44"/>
      <c r="L13" s="44"/>
      <c r="M13" s="44"/>
      <c r="N13" s="44"/>
      <c r="O13" s="46"/>
      <c r="P13" s="44"/>
      <c r="Q13" s="47"/>
    </row>
    <row r="14" spans="2:17" ht="16.5" customHeight="1">
      <c r="B14" s="31"/>
      <c r="C14" s="46"/>
      <c r="D14" s="43"/>
      <c r="E14" s="43"/>
      <c r="F14" s="44"/>
      <c r="G14" s="44"/>
      <c r="H14" s="44"/>
      <c r="I14" s="45"/>
      <c r="J14" s="45"/>
      <c r="K14" s="44"/>
      <c r="L14" s="44"/>
      <c r="M14" s="44"/>
      <c r="N14" s="44"/>
      <c r="O14" s="46"/>
      <c r="P14" s="44"/>
      <c r="Q14" s="47"/>
    </row>
    <row r="15" spans="2:17" ht="16.5" customHeight="1">
      <c r="B15" s="31"/>
      <c r="C15" s="46"/>
      <c r="D15" s="43"/>
      <c r="E15" s="43"/>
      <c r="F15" s="44"/>
      <c r="G15" s="44"/>
      <c r="H15" s="44"/>
      <c r="I15" s="45"/>
      <c r="J15" s="45"/>
      <c r="K15" s="44"/>
      <c r="L15" s="44"/>
      <c r="M15" s="44"/>
      <c r="N15" s="44"/>
      <c r="O15" s="46"/>
      <c r="P15" s="44"/>
      <c r="Q15" s="47"/>
    </row>
    <row r="16" spans="2:17" ht="16.5" customHeight="1">
      <c r="B16" s="31"/>
      <c r="C16" s="48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8"/>
      <c r="P16" s="45"/>
      <c r="Q16" s="47"/>
    </row>
    <row r="17" spans="2:17" ht="16.5" customHeight="1">
      <c r="B17" s="31"/>
      <c r="C17" s="49"/>
      <c r="D17" s="50"/>
      <c r="E17" s="50"/>
      <c r="F17" s="50"/>
      <c r="G17" s="50"/>
      <c r="H17" s="50"/>
      <c r="I17" s="51"/>
      <c r="J17" s="51"/>
      <c r="K17" s="50"/>
      <c r="L17" s="51"/>
      <c r="M17" s="51"/>
      <c r="N17" s="51"/>
      <c r="O17" s="49"/>
      <c r="P17" s="50"/>
      <c r="Q17" s="47"/>
    </row>
    <row r="18" spans="2:17" ht="16.5" customHeight="1">
      <c r="B18" s="31"/>
      <c r="C18" s="49"/>
      <c r="D18" s="50"/>
      <c r="E18" s="50"/>
      <c r="F18" s="50"/>
      <c r="G18" s="50"/>
      <c r="H18" s="50"/>
      <c r="I18" s="51"/>
      <c r="J18" s="51"/>
      <c r="K18" s="50"/>
      <c r="L18" s="51"/>
      <c r="M18" s="51"/>
      <c r="N18" s="51"/>
      <c r="O18" s="49"/>
      <c r="P18" s="50"/>
      <c r="Q18" s="47"/>
    </row>
    <row r="19" spans="2:17" ht="16.5" customHeight="1">
      <c r="B19" s="31"/>
      <c r="C19" s="49"/>
      <c r="D19" s="50"/>
      <c r="E19" s="50"/>
      <c r="F19" s="50"/>
      <c r="G19" s="50"/>
      <c r="H19" s="50"/>
      <c r="I19" s="51"/>
      <c r="J19" s="51"/>
      <c r="K19" s="50"/>
      <c r="L19" s="51"/>
      <c r="M19" s="51"/>
      <c r="N19" s="51"/>
      <c r="O19" s="49"/>
      <c r="P19" s="50"/>
      <c r="Q19" s="47"/>
    </row>
    <row r="20" spans="2:17" ht="16.5" customHeight="1">
      <c r="B20" s="31"/>
      <c r="C20" s="49"/>
      <c r="D20" s="50"/>
      <c r="E20" s="50"/>
      <c r="F20" s="50"/>
      <c r="G20" s="50"/>
      <c r="H20" s="50"/>
      <c r="I20" s="51"/>
      <c r="J20" s="51"/>
      <c r="K20" s="50"/>
      <c r="L20" s="51"/>
      <c r="M20" s="51"/>
      <c r="N20" s="51"/>
      <c r="O20" s="49"/>
      <c r="P20" s="50"/>
      <c r="Q20" s="47"/>
    </row>
    <row r="21" spans="2:17" ht="9.75" customHeight="1">
      <c r="B21" s="31"/>
      <c r="C21" s="150" t="s">
        <v>25</v>
      </c>
      <c r="D21" s="152">
        <v>7</v>
      </c>
      <c r="E21" s="152">
        <v>8</v>
      </c>
      <c r="F21" s="152">
        <v>9</v>
      </c>
      <c r="G21" s="152">
        <v>10</v>
      </c>
      <c r="H21" s="152">
        <v>11</v>
      </c>
      <c r="I21" s="152">
        <v>12</v>
      </c>
      <c r="J21" s="152">
        <v>13</v>
      </c>
      <c r="K21" s="152">
        <v>14</v>
      </c>
      <c r="L21" s="152">
        <v>15</v>
      </c>
      <c r="M21" s="152">
        <v>16</v>
      </c>
      <c r="N21" s="152">
        <v>17</v>
      </c>
      <c r="O21" s="152">
        <v>18</v>
      </c>
      <c r="P21" s="152" t="s">
        <v>27</v>
      </c>
      <c r="Q21" s="47"/>
    </row>
    <row r="22" spans="2:17" ht="9.75" customHeight="1">
      <c r="B22" s="31"/>
      <c r="C22" s="150" t="s">
        <v>280</v>
      </c>
      <c r="D22" s="154">
        <v>70</v>
      </c>
      <c r="E22" s="154">
        <v>140</v>
      </c>
      <c r="F22" s="154">
        <v>61</v>
      </c>
      <c r="G22" s="154">
        <v>36</v>
      </c>
      <c r="H22" s="154">
        <v>47</v>
      </c>
      <c r="I22" s="154">
        <v>52</v>
      </c>
      <c r="J22" s="154">
        <v>30</v>
      </c>
      <c r="K22" s="154">
        <v>31</v>
      </c>
      <c r="L22" s="154">
        <v>43</v>
      </c>
      <c r="M22" s="154">
        <v>77</v>
      </c>
      <c r="N22" s="154">
        <v>48</v>
      </c>
      <c r="O22" s="154">
        <v>51</v>
      </c>
      <c r="P22" s="154">
        <v>686</v>
      </c>
      <c r="Q22" s="47"/>
    </row>
    <row r="23" spans="2:17" ht="9.75" customHeight="1">
      <c r="B23" s="31"/>
      <c r="C23" s="150" t="s">
        <v>181</v>
      </c>
      <c r="D23" s="154">
        <v>18</v>
      </c>
      <c r="E23" s="154">
        <v>14</v>
      </c>
      <c r="F23" s="154">
        <v>8</v>
      </c>
      <c r="G23" s="154">
        <v>3</v>
      </c>
      <c r="H23" s="154">
        <v>7</v>
      </c>
      <c r="I23" s="154">
        <v>7</v>
      </c>
      <c r="J23" s="154">
        <v>5</v>
      </c>
      <c r="K23" s="154">
        <v>3</v>
      </c>
      <c r="L23" s="154">
        <v>13</v>
      </c>
      <c r="M23" s="154">
        <v>4</v>
      </c>
      <c r="N23" s="154">
        <v>7</v>
      </c>
      <c r="O23" s="154">
        <v>7</v>
      </c>
      <c r="P23" s="154">
        <v>96</v>
      </c>
      <c r="Q23" s="47"/>
    </row>
    <row r="24" spans="2:17" ht="9.75" customHeight="1">
      <c r="B24" s="31"/>
      <c r="C24" s="285" t="s">
        <v>26</v>
      </c>
      <c r="D24" s="286">
        <v>88</v>
      </c>
      <c r="E24" s="286">
        <v>154</v>
      </c>
      <c r="F24" s="286">
        <v>69</v>
      </c>
      <c r="G24" s="286">
        <v>39</v>
      </c>
      <c r="H24" s="286">
        <v>54</v>
      </c>
      <c r="I24" s="286">
        <v>59</v>
      </c>
      <c r="J24" s="286">
        <v>35</v>
      </c>
      <c r="K24" s="286">
        <v>34</v>
      </c>
      <c r="L24" s="286">
        <v>56</v>
      </c>
      <c r="M24" s="286">
        <v>81</v>
      </c>
      <c r="N24" s="286">
        <v>55</v>
      </c>
      <c r="O24" s="286">
        <v>58</v>
      </c>
      <c r="P24" s="286">
        <v>782</v>
      </c>
      <c r="Q24" s="47"/>
    </row>
    <row r="25" spans="2:17" ht="9.75" customHeight="1">
      <c r="B25" s="31"/>
      <c r="C25" s="287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288"/>
      <c r="O25" s="288"/>
      <c r="P25" s="288"/>
      <c r="Q25" s="47"/>
    </row>
    <row r="26" spans="2:17" ht="3.75" customHeight="1">
      <c r="B26" s="31"/>
      <c r="C26" s="49"/>
      <c r="D26" s="50"/>
      <c r="E26" s="50"/>
      <c r="F26" s="50"/>
      <c r="G26" s="50"/>
      <c r="H26" s="50"/>
      <c r="I26" s="51"/>
      <c r="J26" s="51"/>
      <c r="K26" s="50"/>
      <c r="L26" s="51"/>
      <c r="M26" s="51"/>
      <c r="N26" s="51"/>
      <c r="O26" s="49"/>
      <c r="P26" s="50"/>
      <c r="Q26" s="47"/>
    </row>
    <row r="27" spans="2:17" ht="16.5" customHeight="1">
      <c r="B27" s="27"/>
      <c r="C27" s="39" t="s">
        <v>293</v>
      </c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1"/>
      <c r="P27" s="40"/>
      <c r="Q27" s="42"/>
    </row>
    <row r="28" spans="2:17" ht="16.5" customHeight="1">
      <c r="B28" s="31"/>
      <c r="C28" s="36"/>
      <c r="D28" s="43"/>
      <c r="E28" s="43"/>
      <c r="F28" s="44"/>
      <c r="G28" s="44"/>
      <c r="H28" s="44"/>
      <c r="I28" s="45"/>
      <c r="J28" s="45"/>
      <c r="K28" s="44"/>
      <c r="L28" s="44"/>
      <c r="M28" s="44"/>
      <c r="N28" s="44"/>
      <c r="O28" s="46"/>
      <c r="P28" s="44"/>
      <c r="Q28" s="47"/>
    </row>
    <row r="29" spans="2:17" ht="16.5" customHeight="1">
      <c r="B29" s="31"/>
      <c r="C29" s="46"/>
      <c r="D29" s="43"/>
      <c r="E29" s="43"/>
      <c r="F29" s="44"/>
      <c r="G29" s="44"/>
      <c r="H29" s="44"/>
      <c r="I29" s="45"/>
      <c r="J29" s="45"/>
      <c r="K29" s="44"/>
      <c r="L29" s="44"/>
      <c r="M29" s="44"/>
      <c r="N29" s="44"/>
      <c r="O29" s="46"/>
      <c r="P29" s="44"/>
      <c r="Q29" s="47"/>
    </row>
    <row r="30" spans="2:17" ht="16.5" customHeight="1">
      <c r="B30" s="31"/>
      <c r="C30" s="46"/>
      <c r="D30" s="43"/>
      <c r="E30" s="43"/>
      <c r="F30" s="44"/>
      <c r="G30" s="44"/>
      <c r="H30" s="44"/>
      <c r="I30" s="45"/>
      <c r="J30" s="45"/>
      <c r="K30" s="44"/>
      <c r="L30" s="44"/>
      <c r="M30" s="44"/>
      <c r="N30" s="44"/>
      <c r="O30" s="46"/>
      <c r="P30" s="44"/>
      <c r="Q30" s="47"/>
    </row>
    <row r="31" spans="2:17" ht="16.5" customHeight="1">
      <c r="B31" s="31"/>
      <c r="C31" s="48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8"/>
      <c r="P31" s="45"/>
      <c r="Q31" s="47"/>
    </row>
    <row r="32" spans="2:17" ht="16.5" customHeight="1">
      <c r="B32" s="31"/>
      <c r="C32" s="49"/>
      <c r="D32" s="50"/>
      <c r="E32" s="50"/>
      <c r="F32" s="50"/>
      <c r="G32" s="50"/>
      <c r="H32" s="50"/>
      <c r="I32" s="51"/>
      <c r="J32" s="51"/>
      <c r="K32" s="50"/>
      <c r="L32" s="51"/>
      <c r="M32" s="51"/>
      <c r="N32" s="51"/>
      <c r="O32" s="49"/>
      <c r="P32" s="50"/>
      <c r="Q32" s="47"/>
    </row>
    <row r="33" spans="2:17" ht="16.5" customHeight="1">
      <c r="B33" s="31"/>
      <c r="C33" s="49"/>
      <c r="D33" s="50"/>
      <c r="E33" s="50"/>
      <c r="F33" s="50"/>
      <c r="G33" s="50"/>
      <c r="H33" s="50"/>
      <c r="I33" s="51"/>
      <c r="J33" s="51"/>
      <c r="K33" s="50"/>
      <c r="L33" s="51"/>
      <c r="M33" s="51"/>
      <c r="N33" s="51"/>
      <c r="O33" s="49"/>
      <c r="P33" s="50"/>
      <c r="Q33" s="47"/>
    </row>
    <row r="34" spans="2:17" ht="16.5" customHeight="1">
      <c r="B34" s="31"/>
      <c r="C34" s="49"/>
      <c r="D34" s="50"/>
      <c r="E34" s="50"/>
      <c r="F34" s="50"/>
      <c r="G34" s="50"/>
      <c r="H34" s="50"/>
      <c r="I34" s="51"/>
      <c r="J34" s="51"/>
      <c r="K34" s="50"/>
      <c r="L34" s="51"/>
      <c r="M34" s="51"/>
      <c r="N34" s="51"/>
      <c r="O34" s="49"/>
      <c r="P34" s="50"/>
      <c r="Q34" s="47"/>
    </row>
    <row r="35" spans="2:17" ht="16.5" customHeight="1">
      <c r="B35" s="31"/>
      <c r="C35" s="49"/>
      <c r="D35" s="50"/>
      <c r="E35" s="50"/>
      <c r="F35" s="50"/>
      <c r="G35" s="50"/>
      <c r="H35" s="50"/>
      <c r="I35" s="51"/>
      <c r="J35" s="51"/>
      <c r="K35" s="50"/>
      <c r="L35" s="51"/>
      <c r="M35" s="51"/>
      <c r="N35" s="51"/>
      <c r="O35" s="49"/>
      <c r="P35" s="50"/>
      <c r="Q35" s="47"/>
    </row>
    <row r="36" spans="2:17" ht="9.75" customHeight="1">
      <c r="B36" s="31"/>
      <c r="C36" s="150" t="s">
        <v>25</v>
      </c>
      <c r="D36" s="152">
        <v>7</v>
      </c>
      <c r="E36" s="152">
        <v>8</v>
      </c>
      <c r="F36" s="152">
        <v>9</v>
      </c>
      <c r="G36" s="152">
        <v>10</v>
      </c>
      <c r="H36" s="152">
        <v>11</v>
      </c>
      <c r="I36" s="152">
        <v>12</v>
      </c>
      <c r="J36" s="152">
        <v>13</v>
      </c>
      <c r="K36" s="152">
        <v>14</v>
      </c>
      <c r="L36" s="152">
        <v>15</v>
      </c>
      <c r="M36" s="152">
        <v>16</v>
      </c>
      <c r="N36" s="152">
        <v>17</v>
      </c>
      <c r="O36" s="152">
        <v>18</v>
      </c>
      <c r="P36" s="152" t="s">
        <v>27</v>
      </c>
      <c r="Q36" s="47"/>
    </row>
    <row r="37" spans="2:17" ht="9.75" customHeight="1">
      <c r="B37" s="31"/>
      <c r="C37" s="150" t="s">
        <v>280</v>
      </c>
      <c r="D37" s="154">
        <v>47</v>
      </c>
      <c r="E37" s="154">
        <v>80</v>
      </c>
      <c r="F37" s="154">
        <v>36</v>
      </c>
      <c r="G37" s="154">
        <v>39</v>
      </c>
      <c r="H37" s="154">
        <v>41</v>
      </c>
      <c r="I37" s="154">
        <v>38</v>
      </c>
      <c r="J37" s="154">
        <v>44</v>
      </c>
      <c r="K37" s="154">
        <v>52</v>
      </c>
      <c r="L37" s="154">
        <v>65</v>
      </c>
      <c r="M37" s="154">
        <v>86</v>
      </c>
      <c r="N37" s="154">
        <v>79</v>
      </c>
      <c r="O37" s="154">
        <v>76</v>
      </c>
      <c r="P37" s="154">
        <v>683</v>
      </c>
      <c r="Q37" s="47"/>
    </row>
    <row r="38" spans="2:17" ht="9.75" customHeight="1">
      <c r="B38" s="31"/>
      <c r="C38" s="150" t="s">
        <v>181</v>
      </c>
      <c r="D38" s="154">
        <v>14</v>
      </c>
      <c r="E38" s="154">
        <v>13</v>
      </c>
      <c r="F38" s="154">
        <v>2</v>
      </c>
      <c r="G38" s="154">
        <v>3</v>
      </c>
      <c r="H38" s="154">
        <v>7</v>
      </c>
      <c r="I38" s="154">
        <v>4</v>
      </c>
      <c r="J38" s="154">
        <v>8</v>
      </c>
      <c r="K38" s="154">
        <v>6</v>
      </c>
      <c r="L38" s="154">
        <v>8</v>
      </c>
      <c r="M38" s="154">
        <v>8</v>
      </c>
      <c r="N38" s="154">
        <v>17</v>
      </c>
      <c r="O38" s="154">
        <v>22</v>
      </c>
      <c r="P38" s="154">
        <v>112</v>
      </c>
      <c r="Q38" s="47"/>
    </row>
    <row r="39" spans="2:17" ht="9.75" customHeight="1">
      <c r="B39" s="31"/>
      <c r="C39" s="285" t="s">
        <v>26</v>
      </c>
      <c r="D39" s="286">
        <v>61</v>
      </c>
      <c r="E39" s="286">
        <v>93</v>
      </c>
      <c r="F39" s="286">
        <v>38</v>
      </c>
      <c r="G39" s="286">
        <v>42</v>
      </c>
      <c r="H39" s="286">
        <v>48</v>
      </c>
      <c r="I39" s="286">
        <v>42</v>
      </c>
      <c r="J39" s="286">
        <v>52</v>
      </c>
      <c r="K39" s="286">
        <v>58</v>
      </c>
      <c r="L39" s="286">
        <v>73</v>
      </c>
      <c r="M39" s="286">
        <v>94</v>
      </c>
      <c r="N39" s="286">
        <v>96</v>
      </c>
      <c r="O39" s="286">
        <v>98</v>
      </c>
      <c r="P39" s="286">
        <v>795</v>
      </c>
      <c r="Q39" s="47"/>
    </row>
    <row r="40" spans="2:17" ht="9.75" customHeight="1">
      <c r="B40" s="31"/>
      <c r="C40" s="287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47"/>
    </row>
    <row r="41" spans="2:17" ht="3.75" customHeight="1">
      <c r="B41" s="31"/>
      <c r="C41" s="49"/>
      <c r="D41" s="50"/>
      <c r="E41" s="50"/>
      <c r="F41" s="50"/>
      <c r="G41" s="50"/>
      <c r="H41" s="50"/>
      <c r="I41" s="51"/>
      <c r="J41" s="51"/>
      <c r="K41" s="50"/>
      <c r="L41" s="51"/>
      <c r="M41" s="51"/>
      <c r="N41" s="51"/>
      <c r="O41" s="49"/>
      <c r="P41" s="50"/>
      <c r="Q41" s="47"/>
    </row>
    <row r="42" spans="2:17" ht="16.5" customHeight="1">
      <c r="B42" s="27"/>
      <c r="C42" s="39" t="s">
        <v>294</v>
      </c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1"/>
      <c r="P42" s="40"/>
      <c r="Q42" s="42"/>
    </row>
    <row r="43" spans="2:17" ht="16.5" customHeight="1">
      <c r="B43" s="31"/>
      <c r="C43" s="36"/>
      <c r="D43" s="43"/>
      <c r="E43" s="43"/>
      <c r="F43" s="44"/>
      <c r="G43" s="44"/>
      <c r="H43" s="44"/>
      <c r="I43" s="45"/>
      <c r="J43" s="45"/>
      <c r="K43" s="44"/>
      <c r="L43" s="44"/>
      <c r="M43" s="44"/>
      <c r="N43" s="44"/>
      <c r="O43" s="46"/>
      <c r="P43" s="44"/>
      <c r="Q43" s="47"/>
    </row>
    <row r="44" spans="2:17" ht="16.5" customHeight="1">
      <c r="B44" s="31"/>
      <c r="C44" s="46"/>
      <c r="D44" s="43"/>
      <c r="E44" s="43"/>
      <c r="F44" s="44"/>
      <c r="G44" s="44"/>
      <c r="H44" s="44"/>
      <c r="I44" s="45"/>
      <c r="J44" s="45"/>
      <c r="K44" s="44"/>
      <c r="L44" s="44"/>
      <c r="M44" s="44"/>
      <c r="N44" s="44"/>
      <c r="O44" s="46"/>
      <c r="P44" s="44"/>
      <c r="Q44" s="47"/>
    </row>
    <row r="45" spans="2:17" ht="16.5" customHeight="1">
      <c r="B45" s="31"/>
      <c r="C45" s="46"/>
      <c r="D45" s="43"/>
      <c r="E45" s="43"/>
      <c r="F45" s="44"/>
      <c r="G45" s="44"/>
      <c r="H45" s="44"/>
      <c r="I45" s="45"/>
      <c r="J45" s="45"/>
      <c r="K45" s="44"/>
      <c r="L45" s="44"/>
      <c r="M45" s="44"/>
      <c r="N45" s="44"/>
      <c r="O45" s="46"/>
      <c r="P45" s="44"/>
      <c r="Q45" s="47"/>
    </row>
    <row r="46" spans="2:17" ht="16.5" customHeight="1">
      <c r="B46" s="31"/>
      <c r="C46" s="48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8"/>
      <c r="P46" s="45"/>
      <c r="Q46" s="47"/>
    </row>
    <row r="47" spans="2:17" ht="16.5" customHeight="1">
      <c r="B47" s="31"/>
      <c r="C47" s="49"/>
      <c r="D47" s="50"/>
      <c r="E47" s="50"/>
      <c r="F47" s="50"/>
      <c r="G47" s="50"/>
      <c r="H47" s="50"/>
      <c r="I47" s="51"/>
      <c r="J47" s="51"/>
      <c r="K47" s="50"/>
      <c r="L47" s="51"/>
      <c r="M47" s="51"/>
      <c r="N47" s="51"/>
      <c r="O47" s="49"/>
      <c r="P47" s="50"/>
      <c r="Q47" s="47"/>
    </row>
    <row r="48" spans="2:17" ht="16.5" customHeight="1">
      <c r="B48" s="31"/>
      <c r="C48" s="49"/>
      <c r="D48" s="50"/>
      <c r="E48" s="50"/>
      <c r="F48" s="50"/>
      <c r="G48" s="50"/>
      <c r="H48" s="50"/>
      <c r="I48" s="51"/>
      <c r="J48" s="51"/>
      <c r="K48" s="50"/>
      <c r="L48" s="51"/>
      <c r="M48" s="51"/>
      <c r="N48" s="51"/>
      <c r="O48" s="49"/>
      <c r="P48" s="50"/>
      <c r="Q48" s="47"/>
    </row>
    <row r="49" spans="2:17" ht="16.5" customHeight="1">
      <c r="B49" s="31"/>
      <c r="C49" s="49"/>
      <c r="D49" s="50"/>
      <c r="E49" s="50"/>
      <c r="F49" s="50"/>
      <c r="G49" s="50"/>
      <c r="H49" s="50"/>
      <c r="I49" s="51"/>
      <c r="J49" s="51"/>
      <c r="K49" s="50"/>
      <c r="L49" s="51"/>
      <c r="M49" s="51"/>
      <c r="N49" s="51"/>
      <c r="O49" s="49"/>
      <c r="P49" s="50"/>
      <c r="Q49" s="47"/>
    </row>
    <row r="50" spans="2:17" ht="16.5" customHeight="1">
      <c r="B50" s="31"/>
      <c r="C50" s="49"/>
      <c r="D50" s="50"/>
      <c r="E50" s="50"/>
      <c r="F50" s="50"/>
      <c r="G50" s="50"/>
      <c r="H50" s="50"/>
      <c r="I50" s="51"/>
      <c r="J50" s="51"/>
      <c r="K50" s="50"/>
      <c r="L50" s="51"/>
      <c r="M50" s="51"/>
      <c r="N50" s="51"/>
      <c r="O50" s="49"/>
      <c r="P50" s="50"/>
      <c r="Q50" s="47"/>
    </row>
    <row r="51" spans="2:17" ht="9.75" customHeight="1">
      <c r="B51" s="31"/>
      <c r="C51" s="150" t="s">
        <v>25</v>
      </c>
      <c r="D51" s="152">
        <v>7</v>
      </c>
      <c r="E51" s="152">
        <v>8</v>
      </c>
      <c r="F51" s="152">
        <v>9</v>
      </c>
      <c r="G51" s="152">
        <v>10</v>
      </c>
      <c r="H51" s="152">
        <v>11</v>
      </c>
      <c r="I51" s="152">
        <v>12</v>
      </c>
      <c r="J51" s="152">
        <v>13</v>
      </c>
      <c r="K51" s="152">
        <v>14</v>
      </c>
      <c r="L51" s="152">
        <v>15</v>
      </c>
      <c r="M51" s="152">
        <v>16</v>
      </c>
      <c r="N51" s="152">
        <v>17</v>
      </c>
      <c r="O51" s="152">
        <v>18</v>
      </c>
      <c r="P51" s="152" t="s">
        <v>27</v>
      </c>
      <c r="Q51" s="47"/>
    </row>
    <row r="52" spans="2:17" ht="9.75" customHeight="1">
      <c r="B52" s="31"/>
      <c r="C52" s="150" t="s">
        <v>280</v>
      </c>
      <c r="D52" s="154">
        <v>117</v>
      </c>
      <c r="E52" s="154">
        <v>220</v>
      </c>
      <c r="F52" s="154">
        <v>97</v>
      </c>
      <c r="G52" s="154">
        <v>75</v>
      </c>
      <c r="H52" s="154">
        <v>88</v>
      </c>
      <c r="I52" s="154">
        <v>90</v>
      </c>
      <c r="J52" s="154">
        <v>74</v>
      </c>
      <c r="K52" s="154">
        <v>83</v>
      </c>
      <c r="L52" s="154">
        <v>108</v>
      </c>
      <c r="M52" s="154">
        <v>163</v>
      </c>
      <c r="N52" s="154">
        <v>127</v>
      </c>
      <c r="O52" s="154">
        <v>127</v>
      </c>
      <c r="P52" s="154">
        <v>1369</v>
      </c>
      <c r="Q52" s="47"/>
    </row>
    <row r="53" spans="2:17" ht="9.75" customHeight="1">
      <c r="B53" s="31"/>
      <c r="C53" s="150" t="s">
        <v>181</v>
      </c>
      <c r="D53" s="154">
        <v>32</v>
      </c>
      <c r="E53" s="154">
        <v>27</v>
      </c>
      <c r="F53" s="154">
        <v>10</v>
      </c>
      <c r="G53" s="154">
        <v>6</v>
      </c>
      <c r="H53" s="154">
        <v>14</v>
      </c>
      <c r="I53" s="154">
        <v>11</v>
      </c>
      <c r="J53" s="154">
        <v>13</v>
      </c>
      <c r="K53" s="154">
        <v>9</v>
      </c>
      <c r="L53" s="154">
        <v>21</v>
      </c>
      <c r="M53" s="154">
        <v>12</v>
      </c>
      <c r="N53" s="154">
        <v>24</v>
      </c>
      <c r="O53" s="154">
        <v>29</v>
      </c>
      <c r="P53" s="154">
        <v>208</v>
      </c>
      <c r="Q53" s="47"/>
    </row>
    <row r="54" spans="2:17" ht="9.75" customHeight="1">
      <c r="B54" s="31"/>
      <c r="C54" s="285" t="s">
        <v>26</v>
      </c>
      <c r="D54" s="286">
        <v>149</v>
      </c>
      <c r="E54" s="286">
        <v>247</v>
      </c>
      <c r="F54" s="286">
        <v>107</v>
      </c>
      <c r="G54" s="286">
        <v>81</v>
      </c>
      <c r="H54" s="286">
        <v>102</v>
      </c>
      <c r="I54" s="286">
        <v>101</v>
      </c>
      <c r="J54" s="286">
        <v>87</v>
      </c>
      <c r="K54" s="286">
        <v>92</v>
      </c>
      <c r="L54" s="286">
        <v>129</v>
      </c>
      <c r="M54" s="286">
        <v>175</v>
      </c>
      <c r="N54" s="286">
        <v>151</v>
      </c>
      <c r="O54" s="286">
        <v>156</v>
      </c>
      <c r="P54" s="286">
        <v>1577</v>
      </c>
      <c r="Q54" s="47"/>
    </row>
    <row r="55" spans="2:17" ht="9.75" customHeight="1">
      <c r="B55" s="31"/>
      <c r="C55" s="287"/>
      <c r="D55" s="288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47"/>
    </row>
    <row r="56" spans="2:17" ht="3.75" customHeight="1">
      <c r="B56" s="31"/>
      <c r="C56" s="49"/>
      <c r="D56" s="50"/>
      <c r="E56" s="50"/>
      <c r="F56" s="50"/>
      <c r="G56" s="50"/>
      <c r="H56" s="50"/>
      <c r="I56" s="51"/>
      <c r="J56" s="51"/>
      <c r="K56" s="50"/>
      <c r="L56" s="51"/>
      <c r="M56" s="51"/>
      <c r="N56" s="51"/>
      <c r="O56" s="49"/>
      <c r="P56" s="50"/>
      <c r="Q56" s="47"/>
    </row>
    <row r="57" spans="2:17" ht="21.95" customHeight="1">
      <c r="B57" s="56" t="s">
        <v>17</v>
      </c>
      <c r="C57" s="52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4"/>
    </row>
    <row r="75" spans="3:15"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</row>
    <row r="76" spans="3:15">
      <c r="C76" s="29"/>
    </row>
    <row r="77" spans="3:15">
      <c r="C77" s="29"/>
    </row>
    <row r="78" spans="3:15">
      <c r="C78" s="29"/>
    </row>
    <row r="79" spans="3:15">
      <c r="C79" s="29"/>
    </row>
    <row r="80" spans="3:15">
      <c r="C80" s="29"/>
    </row>
    <row r="81" spans="3:3">
      <c r="C81" s="29"/>
    </row>
    <row r="82" spans="3:3">
      <c r="C82" s="29"/>
    </row>
    <row r="83" spans="3:3">
      <c r="C83" s="29"/>
    </row>
    <row r="84" spans="3:3">
      <c r="C84" s="29"/>
    </row>
    <row r="85" spans="3:3">
      <c r="C85" s="29"/>
    </row>
    <row r="86" spans="3:3">
      <c r="C86" s="29"/>
    </row>
    <row r="87" spans="3:3">
      <c r="C87" s="29"/>
    </row>
    <row r="88" spans="3:3">
      <c r="C88" s="29"/>
    </row>
    <row r="89" spans="3:3">
      <c r="C89" s="29"/>
    </row>
    <row r="90" spans="3:3">
      <c r="C90" s="29"/>
    </row>
    <row r="91" spans="3:3">
      <c r="C91" s="29"/>
    </row>
    <row r="92" spans="3:3">
      <c r="C92" s="29"/>
    </row>
    <row r="93" spans="3:3">
      <c r="C93" s="29"/>
    </row>
    <row r="94" spans="3:3">
      <c r="C94" s="29"/>
    </row>
    <row r="95" spans="3:3">
      <c r="C95" s="29"/>
    </row>
    <row r="96" spans="3:3">
      <c r="C96" s="29"/>
    </row>
    <row r="97" spans="3:3">
      <c r="C97" s="29"/>
    </row>
    <row r="98" spans="3:3">
      <c r="C98" s="29"/>
    </row>
    <row r="99" spans="3:3">
      <c r="C99" s="29"/>
    </row>
    <row r="100" spans="3:3">
      <c r="C100" s="29"/>
    </row>
  </sheetData>
  <phoneticPr fontId="3"/>
  <printOptions horizontalCentered="1"/>
  <pageMargins left="0.59055118110236227" right="0.59055118110236227" top="0.47244094488188981" bottom="0.39370078740157483" header="0" footer="0.19685039370078741"/>
  <pageSetup paperSize="9" scale="98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100"/>
  <sheetViews>
    <sheetView showGridLines="0" view="pageBreakPreview" zoomScaleNormal="130" zoomScaleSheetLayoutView="100" workbookViewId="0">
      <selection activeCell="P36" sqref="P36"/>
    </sheetView>
  </sheetViews>
  <sheetFormatPr defaultRowHeight="11.25"/>
  <cols>
    <col min="1" max="1" width="1.375" style="29" customWidth="1"/>
    <col min="2" max="2" width="1.375" style="2" customWidth="1"/>
    <col min="3" max="3" width="6.5" style="55" customWidth="1"/>
    <col min="4" max="16" width="6.5" style="29" customWidth="1"/>
    <col min="17" max="17" width="1.375" style="29" customWidth="1"/>
    <col min="18" max="29" width="9" style="29"/>
    <col min="30" max="33" width="6.625" style="29" customWidth="1"/>
    <col min="34" max="34" width="2.625" style="29" customWidth="1"/>
    <col min="35" max="38" width="6.625" style="29" customWidth="1"/>
    <col min="39" max="39" width="2.625" style="29" customWidth="1"/>
    <col min="40" max="44" width="6.625" style="29" customWidth="1"/>
    <col min="45" max="16384" width="9" style="29"/>
  </cols>
  <sheetData>
    <row r="2" spans="2:17" ht="21.95" customHeight="1">
      <c r="B2" s="27"/>
      <c r="C2" s="219" t="s">
        <v>2</v>
      </c>
      <c r="D2" s="28"/>
      <c r="E2" s="28"/>
      <c r="F2" s="28"/>
      <c r="G2" s="28"/>
      <c r="H2" s="28"/>
      <c r="I2" s="272"/>
      <c r="J2" s="273" t="s">
        <v>9</v>
      </c>
      <c r="K2" s="211"/>
      <c r="L2" s="274"/>
      <c r="M2" s="274"/>
      <c r="N2" s="274"/>
      <c r="O2" s="274"/>
      <c r="P2" s="274"/>
      <c r="Q2" s="275"/>
    </row>
    <row r="3" spans="2:17" ht="21.95" customHeight="1">
      <c r="B3" s="31"/>
      <c r="C3" s="276" t="s">
        <v>204</v>
      </c>
      <c r="D3" s="33"/>
      <c r="E3" s="33"/>
      <c r="F3" s="33"/>
      <c r="G3" s="33"/>
      <c r="H3" s="33"/>
      <c r="I3" s="277"/>
      <c r="J3" s="278"/>
      <c r="K3" s="212"/>
      <c r="L3" s="32"/>
      <c r="M3" s="32"/>
      <c r="N3" s="32"/>
      <c r="O3" s="32"/>
      <c r="P3" s="32"/>
      <c r="Q3" s="279"/>
    </row>
    <row r="4" spans="2:17" ht="21.95" customHeight="1">
      <c r="B4" s="31"/>
      <c r="C4" s="276" t="s">
        <v>7</v>
      </c>
      <c r="D4" s="33"/>
      <c r="E4" s="33"/>
      <c r="F4" s="33"/>
      <c r="G4" s="33"/>
      <c r="H4" s="33"/>
      <c r="I4" s="277"/>
      <c r="J4" s="278"/>
      <c r="K4" s="212"/>
      <c r="L4" s="32"/>
      <c r="M4" s="32"/>
      <c r="N4" s="32"/>
      <c r="O4" s="32"/>
      <c r="P4" s="32"/>
      <c r="Q4" s="279"/>
    </row>
    <row r="5" spans="2:17" ht="21.95" customHeight="1">
      <c r="B5" s="31"/>
      <c r="C5" s="276" t="s">
        <v>134</v>
      </c>
      <c r="D5" s="33"/>
      <c r="E5" s="33"/>
      <c r="F5" s="33"/>
      <c r="G5" s="33"/>
      <c r="H5" s="33"/>
      <c r="I5" s="277"/>
      <c r="J5" s="278"/>
      <c r="K5" s="212"/>
      <c r="L5" s="32"/>
      <c r="M5" s="32"/>
      <c r="N5" s="32"/>
      <c r="O5" s="32"/>
      <c r="P5" s="32"/>
      <c r="Q5" s="279"/>
    </row>
    <row r="6" spans="2:17" ht="21.95" customHeight="1">
      <c r="B6" s="31"/>
      <c r="C6" s="280" t="s">
        <v>1</v>
      </c>
      <c r="D6" s="33"/>
      <c r="E6" s="33"/>
      <c r="F6" s="33"/>
      <c r="G6" s="33"/>
      <c r="H6" s="33"/>
      <c r="I6" s="277"/>
      <c r="J6" s="278"/>
      <c r="K6" s="212"/>
      <c r="L6" s="32"/>
      <c r="M6" s="32"/>
      <c r="N6" s="32"/>
      <c r="O6" s="32"/>
      <c r="P6" s="32"/>
      <c r="Q6" s="279"/>
    </row>
    <row r="7" spans="2:17" ht="21.95" customHeight="1">
      <c r="B7" s="31"/>
      <c r="C7" s="276" t="s">
        <v>135</v>
      </c>
      <c r="D7" s="33"/>
      <c r="E7" s="33"/>
      <c r="F7" s="33"/>
      <c r="G7" s="33"/>
      <c r="H7" s="33"/>
      <c r="I7" s="277"/>
      <c r="J7" s="278"/>
      <c r="K7" s="212"/>
      <c r="L7" s="32"/>
      <c r="M7" s="32"/>
      <c r="N7" s="32"/>
      <c r="O7" s="32"/>
      <c r="P7" s="32"/>
      <c r="Q7" s="279"/>
    </row>
    <row r="8" spans="2:17" ht="21.95" customHeight="1">
      <c r="B8" s="31"/>
      <c r="C8" s="280" t="s">
        <v>18</v>
      </c>
      <c r="D8" s="32"/>
      <c r="E8" s="32"/>
      <c r="F8" s="32"/>
      <c r="G8" s="32"/>
      <c r="H8" s="32"/>
      <c r="I8" s="277"/>
      <c r="J8" s="278"/>
      <c r="K8" s="212"/>
      <c r="L8" s="32"/>
      <c r="M8" s="32"/>
      <c r="N8" s="32"/>
      <c r="O8" s="32"/>
      <c r="P8" s="32"/>
      <c r="Q8" s="279"/>
    </row>
    <row r="9" spans="2:17" ht="21.95" customHeight="1">
      <c r="B9" s="34"/>
      <c r="C9" s="210" t="s">
        <v>136</v>
      </c>
      <c r="D9" s="35"/>
      <c r="E9" s="35"/>
      <c r="F9" s="35"/>
      <c r="G9" s="35"/>
      <c r="H9" s="35"/>
      <c r="I9" s="277"/>
      <c r="J9" s="278"/>
      <c r="K9" s="212"/>
      <c r="L9" s="32"/>
      <c r="M9" s="32"/>
      <c r="N9" s="32"/>
      <c r="O9" s="32"/>
      <c r="P9" s="32"/>
      <c r="Q9" s="279"/>
    </row>
    <row r="10" spans="2:17" ht="17.100000000000001" customHeight="1">
      <c r="B10" s="31"/>
      <c r="C10" s="57" t="s">
        <v>8</v>
      </c>
      <c r="D10" s="32"/>
      <c r="E10" s="32"/>
      <c r="F10" s="32"/>
      <c r="G10" s="32"/>
      <c r="H10" s="32"/>
      <c r="I10" s="281"/>
      <c r="J10" s="278"/>
      <c r="K10" s="212"/>
      <c r="L10" s="32"/>
      <c r="M10" s="32"/>
      <c r="N10" s="32"/>
      <c r="O10" s="32"/>
      <c r="P10" s="32"/>
      <c r="Q10" s="279"/>
    </row>
    <row r="11" spans="2:17" ht="60" customHeight="1">
      <c r="B11" s="34"/>
      <c r="C11" s="37"/>
      <c r="D11" s="38"/>
      <c r="E11" s="38"/>
      <c r="F11" s="38"/>
      <c r="G11" s="38"/>
      <c r="H11" s="38"/>
      <c r="I11" s="282"/>
      <c r="J11" s="283"/>
      <c r="K11" s="214"/>
      <c r="L11" s="38"/>
      <c r="M11" s="38"/>
      <c r="N11" s="38"/>
      <c r="O11" s="38"/>
      <c r="P11" s="38"/>
      <c r="Q11" s="284"/>
    </row>
    <row r="12" spans="2:17" ht="16.5" customHeight="1">
      <c r="B12" s="27"/>
      <c r="C12" s="39" t="s">
        <v>295</v>
      </c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1"/>
      <c r="P12" s="40"/>
      <c r="Q12" s="42"/>
    </row>
    <row r="13" spans="2:17" ht="16.5" customHeight="1">
      <c r="B13" s="31"/>
      <c r="C13" s="36"/>
      <c r="D13" s="43"/>
      <c r="E13" s="43"/>
      <c r="F13" s="44"/>
      <c r="G13" s="44"/>
      <c r="H13" s="44"/>
      <c r="I13" s="45"/>
      <c r="J13" s="45"/>
      <c r="K13" s="44"/>
      <c r="L13" s="44"/>
      <c r="M13" s="44"/>
      <c r="N13" s="44"/>
      <c r="O13" s="46"/>
      <c r="P13" s="44"/>
      <c r="Q13" s="47"/>
    </row>
    <row r="14" spans="2:17" ht="16.5" customHeight="1">
      <c r="B14" s="31"/>
      <c r="C14" s="46"/>
      <c r="D14" s="43"/>
      <c r="E14" s="43"/>
      <c r="F14" s="44"/>
      <c r="G14" s="44"/>
      <c r="H14" s="44"/>
      <c r="I14" s="45"/>
      <c r="J14" s="45"/>
      <c r="K14" s="44"/>
      <c r="L14" s="44"/>
      <c r="M14" s="44"/>
      <c r="N14" s="44"/>
      <c r="O14" s="46"/>
      <c r="P14" s="44"/>
      <c r="Q14" s="47"/>
    </row>
    <row r="15" spans="2:17" ht="16.5" customHeight="1">
      <c r="B15" s="31"/>
      <c r="C15" s="46"/>
      <c r="D15" s="43"/>
      <c r="E15" s="43"/>
      <c r="F15" s="44"/>
      <c r="G15" s="44"/>
      <c r="H15" s="44"/>
      <c r="I15" s="45"/>
      <c r="J15" s="45"/>
      <c r="K15" s="44"/>
      <c r="L15" s="44"/>
      <c r="M15" s="44"/>
      <c r="N15" s="44"/>
      <c r="O15" s="46"/>
      <c r="P15" s="44"/>
      <c r="Q15" s="47"/>
    </row>
    <row r="16" spans="2:17" ht="16.5" customHeight="1">
      <c r="B16" s="31"/>
      <c r="C16" s="48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8"/>
      <c r="P16" s="45"/>
      <c r="Q16" s="47"/>
    </row>
    <row r="17" spans="2:17" ht="16.5" customHeight="1">
      <c r="B17" s="31"/>
      <c r="C17" s="49"/>
      <c r="D17" s="50"/>
      <c r="E17" s="50"/>
      <c r="F17" s="50"/>
      <c r="G17" s="50"/>
      <c r="H17" s="50"/>
      <c r="I17" s="51"/>
      <c r="J17" s="51"/>
      <c r="K17" s="50"/>
      <c r="L17" s="51"/>
      <c r="M17" s="51"/>
      <c r="N17" s="51"/>
      <c r="O17" s="49"/>
      <c r="P17" s="50"/>
      <c r="Q17" s="47"/>
    </row>
    <row r="18" spans="2:17" ht="16.5" customHeight="1">
      <c r="B18" s="31"/>
      <c r="C18" s="49"/>
      <c r="D18" s="50"/>
      <c r="E18" s="50"/>
      <c r="F18" s="50"/>
      <c r="G18" s="50"/>
      <c r="H18" s="50"/>
      <c r="I18" s="51"/>
      <c r="J18" s="51"/>
      <c r="K18" s="50"/>
      <c r="L18" s="51"/>
      <c r="M18" s="51"/>
      <c r="N18" s="51"/>
      <c r="O18" s="49"/>
      <c r="P18" s="50"/>
      <c r="Q18" s="47"/>
    </row>
    <row r="19" spans="2:17" ht="16.5" customHeight="1">
      <c r="B19" s="31"/>
      <c r="C19" s="49"/>
      <c r="D19" s="50"/>
      <c r="E19" s="50"/>
      <c r="F19" s="50"/>
      <c r="G19" s="50"/>
      <c r="H19" s="50"/>
      <c r="I19" s="51"/>
      <c r="J19" s="51"/>
      <c r="K19" s="50"/>
      <c r="L19" s="51"/>
      <c r="M19" s="51"/>
      <c r="N19" s="51"/>
      <c r="O19" s="49"/>
      <c r="P19" s="50"/>
      <c r="Q19" s="47"/>
    </row>
    <row r="20" spans="2:17" ht="16.5" customHeight="1">
      <c r="B20" s="31"/>
      <c r="C20" s="49"/>
      <c r="D20" s="50"/>
      <c r="E20" s="50"/>
      <c r="F20" s="50"/>
      <c r="G20" s="50"/>
      <c r="H20" s="50"/>
      <c r="I20" s="51"/>
      <c r="J20" s="51"/>
      <c r="K20" s="50"/>
      <c r="L20" s="51"/>
      <c r="M20" s="51"/>
      <c r="N20" s="51"/>
      <c r="O20" s="49"/>
      <c r="P20" s="50"/>
      <c r="Q20" s="47"/>
    </row>
    <row r="21" spans="2:17" ht="9.75" customHeight="1">
      <c r="B21" s="31"/>
      <c r="C21" s="150" t="s">
        <v>25</v>
      </c>
      <c r="D21" s="152">
        <v>7</v>
      </c>
      <c r="E21" s="152">
        <v>8</v>
      </c>
      <c r="F21" s="152">
        <v>9</v>
      </c>
      <c r="G21" s="152">
        <v>10</v>
      </c>
      <c r="H21" s="152">
        <v>11</v>
      </c>
      <c r="I21" s="152">
        <v>12</v>
      </c>
      <c r="J21" s="152">
        <v>13</v>
      </c>
      <c r="K21" s="152">
        <v>14</v>
      </c>
      <c r="L21" s="152">
        <v>15</v>
      </c>
      <c r="M21" s="152">
        <v>16</v>
      </c>
      <c r="N21" s="152">
        <v>17</v>
      </c>
      <c r="O21" s="152">
        <v>18</v>
      </c>
      <c r="P21" s="152" t="s">
        <v>27</v>
      </c>
      <c r="Q21" s="47"/>
    </row>
    <row r="22" spans="2:17" ht="9.75" customHeight="1">
      <c r="B22" s="31"/>
      <c r="C22" s="150" t="s">
        <v>280</v>
      </c>
      <c r="D22" s="154">
        <v>2</v>
      </c>
      <c r="E22" s="154">
        <v>5</v>
      </c>
      <c r="F22" s="154">
        <v>4</v>
      </c>
      <c r="G22" s="154">
        <v>3</v>
      </c>
      <c r="H22" s="154">
        <v>7</v>
      </c>
      <c r="I22" s="154">
        <v>4</v>
      </c>
      <c r="J22" s="154">
        <v>1</v>
      </c>
      <c r="K22" s="154">
        <v>0</v>
      </c>
      <c r="L22" s="154">
        <v>9</v>
      </c>
      <c r="M22" s="154">
        <v>11</v>
      </c>
      <c r="N22" s="154">
        <v>6</v>
      </c>
      <c r="O22" s="154">
        <v>6</v>
      </c>
      <c r="P22" s="154">
        <v>58</v>
      </c>
      <c r="Q22" s="47"/>
    </row>
    <row r="23" spans="2:17" ht="9.75" customHeight="1">
      <c r="B23" s="31"/>
      <c r="C23" s="150" t="s">
        <v>181</v>
      </c>
      <c r="D23" s="154">
        <v>2</v>
      </c>
      <c r="E23" s="154">
        <v>3</v>
      </c>
      <c r="F23" s="154">
        <v>3</v>
      </c>
      <c r="G23" s="154">
        <v>3</v>
      </c>
      <c r="H23" s="154">
        <v>2</v>
      </c>
      <c r="I23" s="154">
        <v>4</v>
      </c>
      <c r="J23" s="154">
        <v>1</v>
      </c>
      <c r="K23" s="154">
        <v>1</v>
      </c>
      <c r="L23" s="154">
        <v>3</v>
      </c>
      <c r="M23" s="154">
        <v>1</v>
      </c>
      <c r="N23" s="154">
        <v>1</v>
      </c>
      <c r="O23" s="154">
        <v>1</v>
      </c>
      <c r="P23" s="154">
        <v>25</v>
      </c>
      <c r="Q23" s="47"/>
    </row>
    <row r="24" spans="2:17" ht="9.75" customHeight="1">
      <c r="B24" s="31"/>
      <c r="C24" s="285" t="s">
        <v>26</v>
      </c>
      <c r="D24" s="286">
        <v>4</v>
      </c>
      <c r="E24" s="286">
        <v>8</v>
      </c>
      <c r="F24" s="286">
        <v>7</v>
      </c>
      <c r="G24" s="286">
        <v>6</v>
      </c>
      <c r="H24" s="286">
        <v>9</v>
      </c>
      <c r="I24" s="286">
        <v>8</v>
      </c>
      <c r="J24" s="286">
        <v>2</v>
      </c>
      <c r="K24" s="286">
        <v>1</v>
      </c>
      <c r="L24" s="286">
        <v>12</v>
      </c>
      <c r="M24" s="286">
        <v>12</v>
      </c>
      <c r="N24" s="286">
        <v>7</v>
      </c>
      <c r="O24" s="286">
        <v>7</v>
      </c>
      <c r="P24" s="286">
        <v>83</v>
      </c>
      <c r="Q24" s="47"/>
    </row>
    <row r="25" spans="2:17" ht="9.75" customHeight="1">
      <c r="B25" s="31"/>
      <c r="C25" s="287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288"/>
      <c r="O25" s="288"/>
      <c r="P25" s="288"/>
      <c r="Q25" s="47"/>
    </row>
    <row r="26" spans="2:17" ht="3.75" customHeight="1">
      <c r="B26" s="31"/>
      <c r="C26" s="49"/>
      <c r="D26" s="50"/>
      <c r="E26" s="50"/>
      <c r="F26" s="50"/>
      <c r="G26" s="50"/>
      <c r="H26" s="50"/>
      <c r="I26" s="51"/>
      <c r="J26" s="51"/>
      <c r="K26" s="50"/>
      <c r="L26" s="51"/>
      <c r="M26" s="51"/>
      <c r="N26" s="51"/>
      <c r="O26" s="49"/>
      <c r="P26" s="50"/>
      <c r="Q26" s="47"/>
    </row>
    <row r="27" spans="2:17" ht="16.5" customHeight="1">
      <c r="B27" s="27"/>
      <c r="C27" s="39" t="s">
        <v>296</v>
      </c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1"/>
      <c r="P27" s="40"/>
      <c r="Q27" s="42"/>
    </row>
    <row r="28" spans="2:17" ht="16.5" customHeight="1">
      <c r="B28" s="31"/>
      <c r="C28" s="36"/>
      <c r="D28" s="43"/>
      <c r="E28" s="43"/>
      <c r="F28" s="44"/>
      <c r="G28" s="44"/>
      <c r="H28" s="44"/>
      <c r="I28" s="45"/>
      <c r="J28" s="45"/>
      <c r="K28" s="44"/>
      <c r="L28" s="44"/>
      <c r="M28" s="44"/>
      <c r="N28" s="44"/>
      <c r="O28" s="46"/>
      <c r="P28" s="44"/>
      <c r="Q28" s="47"/>
    </row>
    <row r="29" spans="2:17" ht="16.5" customHeight="1">
      <c r="B29" s="31"/>
      <c r="C29" s="46"/>
      <c r="D29" s="43"/>
      <c r="E29" s="43"/>
      <c r="F29" s="44"/>
      <c r="G29" s="44"/>
      <c r="H29" s="44"/>
      <c r="I29" s="45"/>
      <c r="J29" s="45"/>
      <c r="K29" s="44"/>
      <c r="L29" s="44"/>
      <c r="M29" s="44"/>
      <c r="N29" s="44"/>
      <c r="O29" s="46"/>
      <c r="P29" s="44"/>
      <c r="Q29" s="47"/>
    </row>
    <row r="30" spans="2:17" ht="16.5" customHeight="1">
      <c r="B30" s="31"/>
      <c r="C30" s="46"/>
      <c r="D30" s="43"/>
      <c r="E30" s="43"/>
      <c r="F30" s="44"/>
      <c r="G30" s="44"/>
      <c r="H30" s="44"/>
      <c r="I30" s="45"/>
      <c r="J30" s="45"/>
      <c r="K30" s="44"/>
      <c r="L30" s="44"/>
      <c r="M30" s="44"/>
      <c r="N30" s="44"/>
      <c r="O30" s="46"/>
      <c r="P30" s="44"/>
      <c r="Q30" s="47"/>
    </row>
    <row r="31" spans="2:17" ht="16.5" customHeight="1">
      <c r="B31" s="31"/>
      <c r="C31" s="48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8"/>
      <c r="P31" s="45"/>
      <c r="Q31" s="47"/>
    </row>
    <row r="32" spans="2:17" ht="16.5" customHeight="1">
      <c r="B32" s="31"/>
      <c r="C32" s="49"/>
      <c r="D32" s="50"/>
      <c r="E32" s="50"/>
      <c r="F32" s="50"/>
      <c r="G32" s="50"/>
      <c r="H32" s="50"/>
      <c r="I32" s="51"/>
      <c r="J32" s="51"/>
      <c r="K32" s="50"/>
      <c r="L32" s="51"/>
      <c r="M32" s="51"/>
      <c r="N32" s="51"/>
      <c r="O32" s="49"/>
      <c r="P32" s="50"/>
      <c r="Q32" s="47"/>
    </row>
    <row r="33" spans="2:17" ht="16.5" customHeight="1">
      <c r="B33" s="31"/>
      <c r="C33" s="49"/>
      <c r="D33" s="50"/>
      <c r="E33" s="50"/>
      <c r="F33" s="50"/>
      <c r="G33" s="50"/>
      <c r="H33" s="50"/>
      <c r="I33" s="51"/>
      <c r="J33" s="51"/>
      <c r="K33" s="50"/>
      <c r="L33" s="51"/>
      <c r="M33" s="51"/>
      <c r="N33" s="51"/>
      <c r="O33" s="49"/>
      <c r="P33" s="50"/>
      <c r="Q33" s="47"/>
    </row>
    <row r="34" spans="2:17" ht="16.5" customHeight="1">
      <c r="B34" s="31"/>
      <c r="C34" s="49"/>
      <c r="D34" s="50"/>
      <c r="E34" s="50"/>
      <c r="F34" s="50"/>
      <c r="G34" s="50"/>
      <c r="H34" s="50"/>
      <c r="I34" s="51"/>
      <c r="J34" s="51"/>
      <c r="K34" s="50"/>
      <c r="L34" s="51"/>
      <c r="M34" s="51"/>
      <c r="N34" s="51"/>
      <c r="O34" s="49"/>
      <c r="P34" s="50"/>
      <c r="Q34" s="47"/>
    </row>
    <row r="35" spans="2:17" ht="16.5" customHeight="1">
      <c r="B35" s="31"/>
      <c r="C35" s="49"/>
      <c r="D35" s="50"/>
      <c r="E35" s="50"/>
      <c r="F35" s="50"/>
      <c r="G35" s="50"/>
      <c r="H35" s="50"/>
      <c r="I35" s="51"/>
      <c r="J35" s="51"/>
      <c r="K35" s="50"/>
      <c r="L35" s="51"/>
      <c r="M35" s="51"/>
      <c r="N35" s="51"/>
      <c r="O35" s="49"/>
      <c r="P35" s="50"/>
      <c r="Q35" s="47"/>
    </row>
    <row r="36" spans="2:17" ht="9.75" customHeight="1">
      <c r="B36" s="31"/>
      <c r="C36" s="150" t="s">
        <v>25</v>
      </c>
      <c r="D36" s="152">
        <v>7</v>
      </c>
      <c r="E36" s="152">
        <v>8</v>
      </c>
      <c r="F36" s="152">
        <v>9</v>
      </c>
      <c r="G36" s="152">
        <v>10</v>
      </c>
      <c r="H36" s="152">
        <v>11</v>
      </c>
      <c r="I36" s="152">
        <v>12</v>
      </c>
      <c r="J36" s="152">
        <v>13</v>
      </c>
      <c r="K36" s="152">
        <v>14</v>
      </c>
      <c r="L36" s="152">
        <v>15</v>
      </c>
      <c r="M36" s="152">
        <v>16</v>
      </c>
      <c r="N36" s="152">
        <v>17</v>
      </c>
      <c r="O36" s="152">
        <v>18</v>
      </c>
      <c r="P36" s="152" t="s">
        <v>27</v>
      </c>
      <c r="Q36" s="47"/>
    </row>
    <row r="37" spans="2:17" ht="9.75" customHeight="1">
      <c r="B37" s="31"/>
      <c r="C37" s="150" t="s">
        <v>280</v>
      </c>
      <c r="D37" s="154">
        <v>5</v>
      </c>
      <c r="E37" s="154">
        <v>8</v>
      </c>
      <c r="F37" s="154">
        <v>3</v>
      </c>
      <c r="G37" s="154">
        <v>5</v>
      </c>
      <c r="H37" s="154">
        <v>3</v>
      </c>
      <c r="I37" s="154">
        <v>4</v>
      </c>
      <c r="J37" s="154">
        <v>5</v>
      </c>
      <c r="K37" s="154">
        <v>8</v>
      </c>
      <c r="L37" s="154">
        <v>2</v>
      </c>
      <c r="M37" s="154">
        <v>8</v>
      </c>
      <c r="N37" s="154">
        <v>13</v>
      </c>
      <c r="O37" s="154">
        <v>10</v>
      </c>
      <c r="P37" s="154">
        <v>74</v>
      </c>
      <c r="Q37" s="47"/>
    </row>
    <row r="38" spans="2:17" ht="9.75" customHeight="1">
      <c r="B38" s="31"/>
      <c r="C38" s="150" t="s">
        <v>181</v>
      </c>
      <c r="D38" s="154">
        <v>8</v>
      </c>
      <c r="E38" s="154">
        <v>6</v>
      </c>
      <c r="F38" s="154">
        <v>3</v>
      </c>
      <c r="G38" s="154">
        <v>4</v>
      </c>
      <c r="H38" s="154">
        <v>1</v>
      </c>
      <c r="I38" s="154">
        <v>3</v>
      </c>
      <c r="J38" s="154">
        <v>2</v>
      </c>
      <c r="K38" s="154">
        <v>2</v>
      </c>
      <c r="L38" s="154">
        <v>5</v>
      </c>
      <c r="M38" s="154">
        <v>4</v>
      </c>
      <c r="N38" s="154">
        <v>4</v>
      </c>
      <c r="O38" s="154">
        <v>7</v>
      </c>
      <c r="P38" s="154">
        <v>49</v>
      </c>
      <c r="Q38" s="47"/>
    </row>
    <row r="39" spans="2:17" ht="9.75" customHeight="1">
      <c r="B39" s="31"/>
      <c r="C39" s="285" t="s">
        <v>26</v>
      </c>
      <c r="D39" s="286">
        <v>13</v>
      </c>
      <c r="E39" s="286">
        <v>14</v>
      </c>
      <c r="F39" s="286">
        <v>6</v>
      </c>
      <c r="G39" s="286">
        <v>9</v>
      </c>
      <c r="H39" s="286">
        <v>4</v>
      </c>
      <c r="I39" s="286">
        <v>7</v>
      </c>
      <c r="J39" s="286">
        <v>7</v>
      </c>
      <c r="K39" s="286">
        <v>10</v>
      </c>
      <c r="L39" s="286">
        <v>7</v>
      </c>
      <c r="M39" s="286">
        <v>12</v>
      </c>
      <c r="N39" s="286">
        <v>17</v>
      </c>
      <c r="O39" s="286">
        <v>17</v>
      </c>
      <c r="P39" s="286">
        <v>123</v>
      </c>
      <c r="Q39" s="47"/>
    </row>
    <row r="40" spans="2:17" ht="9.75" customHeight="1">
      <c r="B40" s="31"/>
      <c r="C40" s="287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47"/>
    </row>
    <row r="41" spans="2:17" ht="3.75" customHeight="1">
      <c r="B41" s="31"/>
      <c r="C41" s="49"/>
      <c r="D41" s="50"/>
      <c r="E41" s="50"/>
      <c r="F41" s="50"/>
      <c r="G41" s="50"/>
      <c r="H41" s="50"/>
      <c r="I41" s="51"/>
      <c r="J41" s="51"/>
      <c r="K41" s="50"/>
      <c r="L41" s="51"/>
      <c r="M41" s="51"/>
      <c r="N41" s="51"/>
      <c r="O41" s="49"/>
      <c r="P41" s="50"/>
      <c r="Q41" s="47"/>
    </row>
    <row r="42" spans="2:17" ht="16.5" customHeight="1">
      <c r="B42" s="27"/>
      <c r="C42" s="39" t="s">
        <v>297</v>
      </c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1"/>
      <c r="P42" s="40"/>
      <c r="Q42" s="42"/>
    </row>
    <row r="43" spans="2:17" ht="16.5" customHeight="1">
      <c r="B43" s="31"/>
      <c r="C43" s="36"/>
      <c r="D43" s="43"/>
      <c r="E43" s="43"/>
      <c r="F43" s="44"/>
      <c r="G43" s="44"/>
      <c r="H43" s="44"/>
      <c r="I43" s="45"/>
      <c r="J43" s="45"/>
      <c r="K43" s="44"/>
      <c r="L43" s="44"/>
      <c r="M43" s="44"/>
      <c r="N43" s="44"/>
      <c r="O43" s="46"/>
      <c r="P43" s="44"/>
      <c r="Q43" s="47"/>
    </row>
    <row r="44" spans="2:17" ht="16.5" customHeight="1">
      <c r="B44" s="31"/>
      <c r="C44" s="46"/>
      <c r="D44" s="43"/>
      <c r="E44" s="43"/>
      <c r="F44" s="44"/>
      <c r="G44" s="44"/>
      <c r="H44" s="44"/>
      <c r="I44" s="45"/>
      <c r="J44" s="45"/>
      <c r="K44" s="44"/>
      <c r="L44" s="44"/>
      <c r="M44" s="44"/>
      <c r="N44" s="44"/>
      <c r="O44" s="46"/>
      <c r="P44" s="44"/>
      <c r="Q44" s="47"/>
    </row>
    <row r="45" spans="2:17" ht="16.5" customHeight="1">
      <c r="B45" s="31"/>
      <c r="C45" s="46"/>
      <c r="D45" s="43"/>
      <c r="E45" s="43"/>
      <c r="F45" s="44"/>
      <c r="G45" s="44"/>
      <c r="H45" s="44"/>
      <c r="I45" s="45"/>
      <c r="J45" s="45"/>
      <c r="K45" s="44"/>
      <c r="L45" s="44"/>
      <c r="M45" s="44"/>
      <c r="N45" s="44"/>
      <c r="O45" s="46"/>
      <c r="P45" s="44"/>
      <c r="Q45" s="47"/>
    </row>
    <row r="46" spans="2:17" ht="16.5" customHeight="1">
      <c r="B46" s="31"/>
      <c r="C46" s="48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8"/>
      <c r="P46" s="45"/>
      <c r="Q46" s="47"/>
    </row>
    <row r="47" spans="2:17" ht="16.5" customHeight="1">
      <c r="B47" s="31"/>
      <c r="C47" s="49"/>
      <c r="D47" s="50"/>
      <c r="E47" s="50"/>
      <c r="F47" s="50"/>
      <c r="G47" s="50"/>
      <c r="H47" s="50"/>
      <c r="I47" s="51"/>
      <c r="J47" s="51"/>
      <c r="K47" s="50"/>
      <c r="L47" s="51"/>
      <c r="M47" s="51"/>
      <c r="N47" s="51"/>
      <c r="O47" s="49"/>
      <c r="P47" s="50"/>
      <c r="Q47" s="47"/>
    </row>
    <row r="48" spans="2:17" ht="16.5" customHeight="1">
      <c r="B48" s="31"/>
      <c r="C48" s="49"/>
      <c r="D48" s="50"/>
      <c r="E48" s="50"/>
      <c r="F48" s="50"/>
      <c r="G48" s="50"/>
      <c r="H48" s="50"/>
      <c r="I48" s="51"/>
      <c r="J48" s="51"/>
      <c r="K48" s="50"/>
      <c r="L48" s="51"/>
      <c r="M48" s="51"/>
      <c r="N48" s="51"/>
      <c r="O48" s="49"/>
      <c r="P48" s="50"/>
      <c r="Q48" s="47"/>
    </row>
    <row r="49" spans="2:17" ht="16.5" customHeight="1">
      <c r="B49" s="31"/>
      <c r="C49" s="49"/>
      <c r="D49" s="50"/>
      <c r="E49" s="50"/>
      <c r="F49" s="50"/>
      <c r="G49" s="50"/>
      <c r="H49" s="50"/>
      <c r="I49" s="51"/>
      <c r="J49" s="51"/>
      <c r="K49" s="50"/>
      <c r="L49" s="51"/>
      <c r="M49" s="51"/>
      <c r="N49" s="51"/>
      <c r="O49" s="49"/>
      <c r="P49" s="50"/>
      <c r="Q49" s="47"/>
    </row>
    <row r="50" spans="2:17" ht="16.5" customHeight="1">
      <c r="B50" s="31"/>
      <c r="C50" s="49"/>
      <c r="D50" s="50"/>
      <c r="E50" s="50"/>
      <c r="F50" s="50"/>
      <c r="G50" s="50"/>
      <c r="H50" s="50"/>
      <c r="I50" s="51"/>
      <c r="J50" s="51"/>
      <c r="K50" s="50"/>
      <c r="L50" s="51"/>
      <c r="M50" s="51"/>
      <c r="N50" s="51"/>
      <c r="O50" s="49"/>
      <c r="P50" s="50"/>
      <c r="Q50" s="47"/>
    </row>
    <row r="51" spans="2:17" ht="9.75" customHeight="1">
      <c r="B51" s="31"/>
      <c r="C51" s="150" t="s">
        <v>25</v>
      </c>
      <c r="D51" s="152">
        <v>7</v>
      </c>
      <c r="E51" s="152">
        <v>8</v>
      </c>
      <c r="F51" s="152">
        <v>9</v>
      </c>
      <c r="G51" s="152">
        <v>10</v>
      </c>
      <c r="H51" s="152">
        <v>11</v>
      </c>
      <c r="I51" s="152">
        <v>12</v>
      </c>
      <c r="J51" s="152">
        <v>13</v>
      </c>
      <c r="K51" s="152">
        <v>14</v>
      </c>
      <c r="L51" s="152">
        <v>15</v>
      </c>
      <c r="M51" s="152">
        <v>16</v>
      </c>
      <c r="N51" s="152">
        <v>17</v>
      </c>
      <c r="O51" s="152">
        <v>18</v>
      </c>
      <c r="P51" s="152" t="s">
        <v>27</v>
      </c>
      <c r="Q51" s="47"/>
    </row>
    <row r="52" spans="2:17" ht="9.75" customHeight="1">
      <c r="B52" s="31"/>
      <c r="C52" s="150" t="s">
        <v>280</v>
      </c>
      <c r="D52" s="154">
        <v>7</v>
      </c>
      <c r="E52" s="154">
        <v>13</v>
      </c>
      <c r="F52" s="154">
        <v>7</v>
      </c>
      <c r="G52" s="154">
        <v>8</v>
      </c>
      <c r="H52" s="154">
        <v>10</v>
      </c>
      <c r="I52" s="154">
        <v>8</v>
      </c>
      <c r="J52" s="154">
        <v>6</v>
      </c>
      <c r="K52" s="154">
        <v>8</v>
      </c>
      <c r="L52" s="154">
        <v>11</v>
      </c>
      <c r="M52" s="154">
        <v>19</v>
      </c>
      <c r="N52" s="154">
        <v>19</v>
      </c>
      <c r="O52" s="154">
        <v>16</v>
      </c>
      <c r="P52" s="154">
        <v>132</v>
      </c>
      <c r="Q52" s="47"/>
    </row>
    <row r="53" spans="2:17" ht="9.75" customHeight="1">
      <c r="B53" s="31"/>
      <c r="C53" s="150" t="s">
        <v>181</v>
      </c>
      <c r="D53" s="154">
        <v>10</v>
      </c>
      <c r="E53" s="154">
        <v>9</v>
      </c>
      <c r="F53" s="154">
        <v>6</v>
      </c>
      <c r="G53" s="154">
        <v>7</v>
      </c>
      <c r="H53" s="154">
        <v>3</v>
      </c>
      <c r="I53" s="154">
        <v>7</v>
      </c>
      <c r="J53" s="154">
        <v>3</v>
      </c>
      <c r="K53" s="154">
        <v>3</v>
      </c>
      <c r="L53" s="154">
        <v>8</v>
      </c>
      <c r="M53" s="154">
        <v>5</v>
      </c>
      <c r="N53" s="154">
        <v>5</v>
      </c>
      <c r="O53" s="154">
        <v>8</v>
      </c>
      <c r="P53" s="154">
        <v>74</v>
      </c>
      <c r="Q53" s="47"/>
    </row>
    <row r="54" spans="2:17" ht="9.75" customHeight="1">
      <c r="B54" s="31"/>
      <c r="C54" s="285" t="s">
        <v>26</v>
      </c>
      <c r="D54" s="286">
        <v>17</v>
      </c>
      <c r="E54" s="286">
        <v>22</v>
      </c>
      <c r="F54" s="286">
        <v>13</v>
      </c>
      <c r="G54" s="286">
        <v>15</v>
      </c>
      <c r="H54" s="286">
        <v>13</v>
      </c>
      <c r="I54" s="286">
        <v>15</v>
      </c>
      <c r="J54" s="286">
        <v>9</v>
      </c>
      <c r="K54" s="286">
        <v>11</v>
      </c>
      <c r="L54" s="286">
        <v>19</v>
      </c>
      <c r="M54" s="286">
        <v>24</v>
      </c>
      <c r="N54" s="286">
        <v>24</v>
      </c>
      <c r="O54" s="286">
        <v>24</v>
      </c>
      <c r="P54" s="286">
        <v>206</v>
      </c>
      <c r="Q54" s="47"/>
    </row>
    <row r="55" spans="2:17" ht="9.75" customHeight="1">
      <c r="B55" s="31"/>
      <c r="C55" s="287"/>
      <c r="D55" s="288"/>
      <c r="E55" s="288"/>
      <c r="F55" s="288"/>
      <c r="G55" s="288"/>
      <c r="H55" s="288"/>
      <c r="I55" s="288"/>
      <c r="J55" s="288"/>
      <c r="K55" s="288"/>
      <c r="L55" s="288"/>
      <c r="M55" s="288"/>
      <c r="N55" s="288"/>
      <c r="O55" s="288"/>
      <c r="P55" s="288"/>
      <c r="Q55" s="47"/>
    </row>
    <row r="56" spans="2:17" ht="3.75" customHeight="1">
      <c r="B56" s="31"/>
      <c r="C56" s="49"/>
      <c r="D56" s="50"/>
      <c r="E56" s="50"/>
      <c r="F56" s="50"/>
      <c r="G56" s="50"/>
      <c r="H56" s="50"/>
      <c r="I56" s="51"/>
      <c r="J56" s="51"/>
      <c r="K56" s="50"/>
      <c r="L56" s="51"/>
      <c r="M56" s="51"/>
      <c r="N56" s="51"/>
      <c r="O56" s="49"/>
      <c r="P56" s="50"/>
      <c r="Q56" s="47"/>
    </row>
    <row r="57" spans="2:17" ht="21.95" customHeight="1">
      <c r="B57" s="56" t="s">
        <v>17</v>
      </c>
      <c r="C57" s="52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4"/>
    </row>
    <row r="75" spans="3:15"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</row>
    <row r="76" spans="3:15">
      <c r="C76" s="29"/>
    </row>
    <row r="77" spans="3:15">
      <c r="C77" s="29"/>
    </row>
    <row r="78" spans="3:15">
      <c r="C78" s="29"/>
    </row>
    <row r="79" spans="3:15">
      <c r="C79" s="29"/>
    </row>
    <row r="80" spans="3:15">
      <c r="C80" s="29"/>
    </row>
    <row r="81" spans="3:3">
      <c r="C81" s="29"/>
    </row>
    <row r="82" spans="3:3">
      <c r="C82" s="29"/>
    </row>
    <row r="83" spans="3:3">
      <c r="C83" s="29"/>
    </row>
    <row r="84" spans="3:3">
      <c r="C84" s="29"/>
    </row>
    <row r="85" spans="3:3">
      <c r="C85" s="29"/>
    </row>
    <row r="86" spans="3:3">
      <c r="C86" s="29"/>
    </row>
    <row r="87" spans="3:3">
      <c r="C87" s="29"/>
    </row>
    <row r="88" spans="3:3">
      <c r="C88" s="29"/>
    </row>
    <row r="89" spans="3:3">
      <c r="C89" s="29"/>
    </row>
    <row r="90" spans="3:3">
      <c r="C90" s="29"/>
    </row>
    <row r="91" spans="3:3">
      <c r="C91" s="29"/>
    </row>
    <row r="92" spans="3:3">
      <c r="C92" s="29"/>
    </row>
    <row r="93" spans="3:3">
      <c r="C93" s="29"/>
    </row>
    <row r="94" spans="3:3">
      <c r="C94" s="29"/>
    </row>
    <row r="95" spans="3:3">
      <c r="C95" s="29"/>
    </row>
    <row r="96" spans="3:3">
      <c r="C96" s="29"/>
    </row>
    <row r="97" spans="3:3">
      <c r="C97" s="29"/>
    </row>
    <row r="98" spans="3:3">
      <c r="C98" s="29"/>
    </row>
    <row r="99" spans="3:3">
      <c r="C99" s="29"/>
    </row>
    <row r="100" spans="3:3">
      <c r="C100" s="29"/>
    </row>
  </sheetData>
  <phoneticPr fontId="3"/>
  <printOptions horizontalCentered="1"/>
  <pageMargins left="0.59055118110236227" right="0.59055118110236227" top="0.47244094488188981" bottom="0.39370078740157483" header="0" footer="0.19685039370078741"/>
  <pageSetup paperSize="9" scale="98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86"/>
  <sheetViews>
    <sheetView showGridLines="0" view="pageBreakPreview" topLeftCell="A7" zoomScaleNormal="160" zoomScaleSheetLayoutView="100" workbookViewId="0">
      <selection activeCell="P36" sqref="P36"/>
    </sheetView>
  </sheetViews>
  <sheetFormatPr defaultRowHeight="12"/>
  <cols>
    <col min="1" max="1" width="2.625" style="496" customWidth="1"/>
    <col min="2" max="2" width="0.875" style="496" customWidth="1"/>
    <col min="3" max="3" width="3.25" style="496" customWidth="1"/>
    <col min="4" max="4" width="2.625" style="496" customWidth="1"/>
    <col min="5" max="31" width="3.25" style="496" customWidth="1"/>
    <col min="32" max="32" width="3.625" style="496" customWidth="1"/>
    <col min="33" max="33" width="0.875" style="496" customWidth="1"/>
    <col min="34" max="34" width="3.625" style="496" customWidth="1"/>
    <col min="35" max="37" width="9" style="496"/>
    <col min="38" max="38" width="3.625" style="496" customWidth="1"/>
    <col min="39" max="16384" width="9" style="496"/>
  </cols>
  <sheetData>
    <row r="1" spans="1:35" ht="12.75" thickBot="1">
      <c r="A1" s="495"/>
    </row>
    <row r="2" spans="1:35" ht="18" customHeight="1">
      <c r="B2" s="497" t="s">
        <v>383</v>
      </c>
      <c r="C2" s="498"/>
      <c r="D2" s="498"/>
      <c r="E2" s="498"/>
      <c r="F2" s="498"/>
      <c r="G2" s="498"/>
      <c r="H2" s="498"/>
      <c r="I2" s="498"/>
      <c r="J2" s="498"/>
      <c r="K2" s="498"/>
      <c r="L2" s="499"/>
      <c r="M2" s="500"/>
      <c r="N2" s="501"/>
      <c r="O2" s="502" t="s">
        <v>384</v>
      </c>
      <c r="P2" s="503"/>
      <c r="Q2" s="503"/>
      <c r="R2" s="503"/>
      <c r="S2" s="503"/>
      <c r="T2" s="503"/>
      <c r="U2" s="503"/>
      <c r="V2" s="503"/>
      <c r="W2" s="503"/>
      <c r="X2" s="503"/>
      <c r="Y2" s="503"/>
      <c r="Z2" s="503"/>
      <c r="AA2" s="503"/>
      <c r="AB2" s="503"/>
      <c r="AC2" s="503"/>
      <c r="AD2" s="503"/>
      <c r="AE2" s="503"/>
      <c r="AF2" s="503"/>
      <c r="AG2" s="504"/>
      <c r="AH2" s="505"/>
      <c r="AI2" s="506"/>
    </row>
    <row r="3" spans="1:35" ht="18" customHeight="1">
      <c r="B3" s="507"/>
      <c r="C3" s="508" t="s">
        <v>385</v>
      </c>
      <c r="D3" s="509"/>
      <c r="E3" s="509"/>
      <c r="F3" s="508" t="s">
        <v>386</v>
      </c>
      <c r="G3" s="509"/>
      <c r="H3" s="509"/>
      <c r="I3" s="509"/>
      <c r="J3" s="509"/>
      <c r="K3" s="510"/>
      <c r="L3" s="509"/>
      <c r="M3" s="511"/>
      <c r="N3" s="511"/>
      <c r="O3" s="512"/>
      <c r="P3" s="513"/>
      <c r="Q3" s="513"/>
      <c r="R3" s="513"/>
      <c r="S3" s="513"/>
      <c r="T3" s="513"/>
      <c r="U3" s="513"/>
      <c r="V3" s="513"/>
      <c r="W3" s="513"/>
      <c r="X3" s="513"/>
      <c r="Y3" s="513"/>
      <c r="Z3" s="513"/>
      <c r="AA3" s="513"/>
      <c r="AB3" s="513"/>
      <c r="AC3" s="513"/>
      <c r="AD3" s="513"/>
      <c r="AE3" s="513"/>
      <c r="AF3" s="513"/>
      <c r="AG3" s="514"/>
      <c r="AH3" s="505"/>
      <c r="AI3" s="506"/>
    </row>
    <row r="4" spans="1:35" ht="18" customHeight="1">
      <c r="B4" s="507"/>
      <c r="C4" s="508" t="s">
        <v>387</v>
      </c>
      <c r="D4" s="509"/>
      <c r="E4" s="509"/>
      <c r="F4" s="508" t="s">
        <v>388</v>
      </c>
      <c r="G4" s="509"/>
      <c r="H4" s="509"/>
      <c r="I4" s="509"/>
      <c r="J4" s="509"/>
      <c r="K4" s="510"/>
      <c r="L4" s="509"/>
      <c r="M4" s="511"/>
      <c r="N4" s="511"/>
      <c r="O4" s="512"/>
      <c r="P4" s="513"/>
      <c r="Q4" s="513"/>
      <c r="R4" s="513"/>
      <c r="S4" s="513"/>
      <c r="T4" s="513"/>
      <c r="U4" s="513"/>
      <c r="V4" s="513"/>
      <c r="W4" s="513"/>
      <c r="X4" s="513"/>
      <c r="Y4" s="513"/>
      <c r="Z4" s="513"/>
      <c r="AA4" s="513"/>
      <c r="AB4" s="513"/>
      <c r="AC4" s="513"/>
      <c r="AD4" s="513"/>
      <c r="AE4" s="513"/>
      <c r="AF4" s="513"/>
      <c r="AG4" s="514"/>
      <c r="AH4" s="505"/>
      <c r="AI4" s="506"/>
    </row>
    <row r="5" spans="1:35" ht="15" customHeight="1">
      <c r="B5" s="515" t="s">
        <v>389</v>
      </c>
      <c r="C5" s="516"/>
      <c r="D5" s="516"/>
      <c r="E5" s="516"/>
      <c r="F5" s="516"/>
      <c r="G5" s="516"/>
      <c r="H5" s="516"/>
      <c r="I5" s="516"/>
      <c r="J5" s="516"/>
      <c r="K5" s="516"/>
      <c r="L5" s="516"/>
      <c r="M5" s="516"/>
      <c r="N5" s="517"/>
      <c r="O5" s="512"/>
      <c r="P5" s="513"/>
      <c r="Q5" s="513"/>
      <c r="R5" s="513"/>
      <c r="S5" s="513"/>
      <c r="T5" s="513"/>
      <c r="U5" s="513"/>
      <c r="V5" s="513"/>
      <c r="W5" s="513"/>
      <c r="X5" s="513"/>
      <c r="Y5" s="513"/>
      <c r="Z5" s="513"/>
      <c r="AA5" s="513"/>
      <c r="AB5" s="513"/>
      <c r="AC5" s="513"/>
      <c r="AD5" s="513"/>
      <c r="AE5" s="513"/>
      <c r="AF5" s="513"/>
      <c r="AG5" s="514"/>
      <c r="AH5" s="505"/>
      <c r="AI5" s="506"/>
    </row>
    <row r="6" spans="1:35" ht="6" customHeight="1">
      <c r="B6" s="518"/>
      <c r="C6" s="505"/>
      <c r="D6" s="505"/>
      <c r="E6" s="505"/>
      <c r="F6" s="505"/>
      <c r="G6" s="505"/>
      <c r="H6" s="505"/>
      <c r="I6" s="505"/>
      <c r="J6" s="505"/>
      <c r="K6" s="509"/>
      <c r="L6" s="509"/>
      <c r="M6" s="513"/>
      <c r="N6" s="513"/>
      <c r="O6" s="512"/>
      <c r="P6" s="513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  <c r="AD6" s="513"/>
      <c r="AE6" s="513"/>
      <c r="AF6" s="513"/>
      <c r="AG6" s="514"/>
      <c r="AH6" s="505"/>
      <c r="AI6" s="506"/>
    </row>
    <row r="7" spans="1:35" ht="18" customHeight="1">
      <c r="B7" s="518"/>
      <c r="C7" s="519"/>
      <c r="D7" s="520" t="s">
        <v>390</v>
      </c>
      <c r="E7" s="520"/>
      <c r="F7" s="520"/>
      <c r="G7" s="521"/>
      <c r="H7" s="519"/>
      <c r="I7" s="522" t="s">
        <v>391</v>
      </c>
      <c r="J7" s="505"/>
      <c r="K7" s="509"/>
      <c r="L7" s="509"/>
      <c r="M7" s="513"/>
      <c r="N7" s="513"/>
      <c r="O7" s="512"/>
      <c r="P7" s="513"/>
      <c r="Q7" s="513"/>
      <c r="R7" s="513"/>
      <c r="S7" s="513"/>
      <c r="T7" s="513"/>
      <c r="U7" s="513"/>
      <c r="V7" s="513"/>
      <c r="W7" s="513"/>
      <c r="X7" s="513"/>
      <c r="Y7" s="513"/>
      <c r="Z7" s="513"/>
      <c r="AA7" s="513"/>
      <c r="AB7" s="513"/>
      <c r="AC7" s="513"/>
      <c r="AD7" s="513"/>
      <c r="AE7" s="513"/>
      <c r="AF7" s="513"/>
      <c r="AG7" s="514"/>
      <c r="AH7" s="505"/>
      <c r="AI7" s="506"/>
    </row>
    <row r="8" spans="1:35" ht="6" customHeight="1">
      <c r="B8" s="518"/>
      <c r="C8" s="523"/>
      <c r="D8" s="520"/>
      <c r="E8" s="520"/>
      <c r="F8" s="520"/>
      <c r="G8" s="521"/>
      <c r="H8" s="520"/>
      <c r="I8" s="520"/>
      <c r="J8" s="505"/>
      <c r="K8" s="509"/>
      <c r="L8" s="509"/>
      <c r="M8" s="513"/>
      <c r="N8" s="513"/>
      <c r="O8" s="512"/>
      <c r="P8" s="513"/>
      <c r="Q8" s="513"/>
      <c r="R8" s="513"/>
      <c r="S8" s="513"/>
      <c r="T8" s="513"/>
      <c r="U8" s="513"/>
      <c r="V8" s="513"/>
      <c r="W8" s="513"/>
      <c r="X8" s="513"/>
      <c r="Y8" s="513"/>
      <c r="Z8" s="513"/>
      <c r="AA8" s="513"/>
      <c r="AB8" s="513"/>
      <c r="AC8" s="513"/>
      <c r="AD8" s="513"/>
      <c r="AE8" s="513"/>
      <c r="AF8" s="513"/>
      <c r="AG8" s="514"/>
      <c r="AH8" s="505"/>
      <c r="AI8" s="506"/>
    </row>
    <row r="9" spans="1:35" ht="18" customHeight="1">
      <c r="B9" s="518"/>
      <c r="C9" s="519"/>
      <c r="D9" s="520" t="s">
        <v>392</v>
      </c>
      <c r="E9" s="520"/>
      <c r="F9" s="520"/>
      <c r="G9" s="521"/>
      <c r="H9" s="519"/>
      <c r="I9" s="522" t="s">
        <v>393</v>
      </c>
      <c r="J9" s="505"/>
      <c r="K9" s="509"/>
      <c r="L9" s="509"/>
      <c r="M9" s="513"/>
      <c r="N9" s="513"/>
      <c r="O9" s="512"/>
      <c r="P9" s="513"/>
      <c r="Q9" s="513"/>
      <c r="R9" s="513"/>
      <c r="S9" s="513"/>
      <c r="T9" s="513"/>
      <c r="U9" s="513"/>
      <c r="V9" s="513"/>
      <c r="W9" s="513"/>
      <c r="X9" s="513"/>
      <c r="Y9" s="513"/>
      <c r="Z9" s="513"/>
      <c r="AA9" s="513"/>
      <c r="AB9" s="513"/>
      <c r="AC9" s="513"/>
      <c r="AD9" s="513"/>
      <c r="AE9" s="513"/>
      <c r="AF9" s="513"/>
      <c r="AG9" s="514"/>
      <c r="AH9" s="505"/>
      <c r="AI9" s="506"/>
    </row>
    <row r="10" spans="1:35" ht="6" customHeight="1">
      <c r="B10" s="518"/>
      <c r="C10" s="523"/>
      <c r="D10" s="520"/>
      <c r="E10" s="520"/>
      <c r="F10" s="520"/>
      <c r="G10" s="521"/>
      <c r="H10" s="520"/>
      <c r="I10" s="520"/>
      <c r="J10" s="505"/>
      <c r="K10" s="509"/>
      <c r="L10" s="509"/>
      <c r="M10" s="513"/>
      <c r="N10" s="513"/>
      <c r="O10" s="512"/>
      <c r="P10" s="513"/>
      <c r="Q10" s="513"/>
      <c r="R10" s="513"/>
      <c r="S10" s="513"/>
      <c r="T10" s="513"/>
      <c r="U10" s="513"/>
      <c r="V10" s="513"/>
      <c r="W10" s="513"/>
      <c r="X10" s="513"/>
      <c r="Y10" s="513"/>
      <c r="Z10" s="513"/>
      <c r="AA10" s="513"/>
      <c r="AB10" s="513"/>
      <c r="AC10" s="513"/>
      <c r="AD10" s="513"/>
      <c r="AE10" s="513"/>
      <c r="AF10" s="513"/>
      <c r="AG10" s="514"/>
      <c r="AH10" s="505"/>
      <c r="AI10" s="506"/>
    </row>
    <row r="11" spans="1:35" ht="18" customHeight="1">
      <c r="B11" s="518"/>
      <c r="C11" s="519"/>
      <c r="D11" s="520" t="s">
        <v>394</v>
      </c>
      <c r="E11" s="520"/>
      <c r="F11" s="520"/>
      <c r="G11" s="521"/>
      <c r="H11" s="519"/>
      <c r="I11" s="522" t="s">
        <v>395</v>
      </c>
      <c r="J11" s="505"/>
      <c r="K11" s="509"/>
      <c r="L11" s="509"/>
      <c r="M11" s="513"/>
      <c r="N11" s="513"/>
      <c r="O11" s="512"/>
      <c r="P11" s="513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513"/>
      <c r="AE11" s="513"/>
      <c r="AF11" s="513"/>
      <c r="AG11" s="514"/>
      <c r="AH11" s="505"/>
      <c r="AI11" s="506"/>
    </row>
    <row r="12" spans="1:35" ht="6" customHeight="1">
      <c r="B12" s="518"/>
      <c r="C12" s="523"/>
      <c r="D12" s="520"/>
      <c r="E12" s="520"/>
      <c r="F12" s="520"/>
      <c r="G12" s="521"/>
      <c r="H12" s="520"/>
      <c r="I12" s="520"/>
      <c r="J12" s="505"/>
      <c r="K12" s="509"/>
      <c r="L12" s="509"/>
      <c r="M12" s="513"/>
      <c r="N12" s="513"/>
      <c r="O12" s="512"/>
      <c r="P12" s="513"/>
      <c r="Q12" s="513"/>
      <c r="R12" s="513"/>
      <c r="S12" s="513"/>
      <c r="T12" s="513"/>
      <c r="U12" s="513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13"/>
      <c r="AG12" s="514"/>
      <c r="AH12" s="505"/>
      <c r="AI12" s="506"/>
    </row>
    <row r="13" spans="1:35" ht="18" customHeight="1">
      <c r="B13" s="518"/>
      <c r="C13" s="519"/>
      <c r="D13" s="522" t="s">
        <v>396</v>
      </c>
      <c r="E13" s="520"/>
      <c r="F13" s="520"/>
      <c r="G13" s="521"/>
      <c r="H13" s="519"/>
      <c r="I13" s="522" t="s">
        <v>397</v>
      </c>
      <c r="J13" s="505"/>
      <c r="K13" s="509"/>
      <c r="L13" s="509"/>
      <c r="M13" s="513"/>
      <c r="N13" s="513"/>
      <c r="O13" s="512"/>
      <c r="P13" s="513"/>
      <c r="Q13" s="513"/>
      <c r="R13" s="513"/>
      <c r="S13" s="513"/>
      <c r="T13" s="513"/>
      <c r="U13" s="513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13"/>
      <c r="AG13" s="514"/>
      <c r="AH13" s="505"/>
      <c r="AI13" s="506"/>
    </row>
    <row r="14" spans="1:35" ht="6" customHeight="1">
      <c r="B14" s="518"/>
      <c r="C14" s="523"/>
      <c r="D14" s="520"/>
      <c r="E14" s="520"/>
      <c r="F14" s="520"/>
      <c r="G14" s="521"/>
      <c r="H14" s="520"/>
      <c r="I14" s="520"/>
      <c r="J14" s="505"/>
      <c r="K14" s="509"/>
      <c r="L14" s="509"/>
      <c r="M14" s="513"/>
      <c r="N14" s="513"/>
      <c r="O14" s="512"/>
      <c r="P14" s="513"/>
      <c r="Q14" s="513"/>
      <c r="R14" s="513"/>
      <c r="S14" s="513"/>
      <c r="T14" s="513"/>
      <c r="U14" s="513"/>
      <c r="V14" s="513"/>
      <c r="W14" s="513"/>
      <c r="X14" s="513"/>
      <c r="Y14" s="513"/>
      <c r="Z14" s="513"/>
      <c r="AA14" s="513"/>
      <c r="AB14" s="513"/>
      <c r="AC14" s="513"/>
      <c r="AD14" s="513"/>
      <c r="AE14" s="513"/>
      <c r="AF14" s="513"/>
      <c r="AG14" s="514"/>
      <c r="AH14" s="505"/>
      <c r="AI14" s="506"/>
    </row>
    <row r="15" spans="1:35" ht="18" customHeight="1">
      <c r="B15" s="518"/>
      <c r="C15" s="519" t="s">
        <v>398</v>
      </c>
      <c r="D15" s="522" t="s">
        <v>399</v>
      </c>
      <c r="E15" s="520"/>
      <c r="F15" s="520"/>
      <c r="G15" s="521"/>
      <c r="H15" s="519"/>
      <c r="I15" s="522" t="s">
        <v>400</v>
      </c>
      <c r="J15" s="505"/>
      <c r="K15" s="509"/>
      <c r="L15" s="509"/>
      <c r="M15" s="513"/>
      <c r="N15" s="513"/>
      <c r="O15" s="512"/>
      <c r="P15" s="513"/>
      <c r="Q15" s="513"/>
      <c r="R15" s="513"/>
      <c r="S15" s="513"/>
      <c r="T15" s="513"/>
      <c r="U15" s="513"/>
      <c r="V15" s="513"/>
      <c r="W15" s="513"/>
      <c r="X15" s="513"/>
      <c r="Y15" s="513"/>
      <c r="Z15" s="513"/>
      <c r="AA15" s="513"/>
      <c r="AB15" s="513"/>
      <c r="AC15" s="513"/>
      <c r="AD15" s="513"/>
      <c r="AE15" s="513"/>
      <c r="AF15" s="513"/>
      <c r="AG15" s="514"/>
      <c r="AH15" s="505"/>
      <c r="AI15" s="506"/>
    </row>
    <row r="16" spans="1:35" ht="6" customHeight="1">
      <c r="B16" s="518"/>
      <c r="C16" s="523"/>
      <c r="D16" s="520"/>
      <c r="E16" s="520"/>
      <c r="F16" s="520"/>
      <c r="G16" s="521"/>
      <c r="H16" s="520"/>
      <c r="I16" s="520"/>
      <c r="J16" s="505"/>
      <c r="K16" s="509"/>
      <c r="L16" s="509"/>
      <c r="M16" s="513"/>
      <c r="N16" s="513"/>
      <c r="O16" s="512"/>
      <c r="P16" s="513"/>
      <c r="Q16" s="513"/>
      <c r="R16" s="513"/>
      <c r="S16" s="513"/>
      <c r="T16" s="513"/>
      <c r="U16" s="513"/>
      <c r="V16" s="513"/>
      <c r="W16" s="513"/>
      <c r="X16" s="513"/>
      <c r="Y16" s="513"/>
      <c r="Z16" s="513"/>
      <c r="AA16" s="513"/>
      <c r="AB16" s="513"/>
      <c r="AC16" s="513"/>
      <c r="AD16" s="513"/>
      <c r="AE16" s="513"/>
      <c r="AF16" s="513"/>
      <c r="AG16" s="514"/>
      <c r="AH16" s="505"/>
      <c r="AI16" s="506"/>
    </row>
    <row r="17" spans="2:35" ht="18" customHeight="1">
      <c r="B17" s="518"/>
      <c r="C17" s="519" t="s">
        <v>401</v>
      </c>
      <c r="D17" s="522" t="s">
        <v>402</v>
      </c>
      <c r="E17" s="520"/>
      <c r="F17" s="520"/>
      <c r="G17" s="521"/>
      <c r="H17" s="519"/>
      <c r="I17" s="522" t="s">
        <v>403</v>
      </c>
      <c r="J17" s="505"/>
      <c r="K17" s="509"/>
      <c r="L17" s="509"/>
      <c r="M17" s="513"/>
      <c r="N17" s="513"/>
      <c r="O17" s="512"/>
      <c r="P17" s="513"/>
      <c r="Q17" s="513"/>
      <c r="R17" s="513"/>
      <c r="S17" s="513"/>
      <c r="T17" s="513"/>
      <c r="U17" s="513"/>
      <c r="V17" s="513"/>
      <c r="W17" s="513"/>
      <c r="X17" s="513"/>
      <c r="Y17" s="513"/>
      <c r="Z17" s="513"/>
      <c r="AA17" s="513"/>
      <c r="AB17" s="513"/>
      <c r="AC17" s="513"/>
      <c r="AD17" s="513"/>
      <c r="AE17" s="513"/>
      <c r="AF17" s="513"/>
      <c r="AG17" s="514"/>
      <c r="AH17" s="505"/>
      <c r="AI17" s="506"/>
    </row>
    <row r="18" spans="2:35" ht="9" customHeight="1">
      <c r="B18" s="518"/>
      <c r="C18" s="513"/>
      <c r="D18" s="513"/>
      <c r="E18" s="513"/>
      <c r="F18" s="513"/>
      <c r="G18" s="513"/>
      <c r="H18" s="513"/>
      <c r="I18" s="513"/>
      <c r="J18" s="513"/>
      <c r="K18" s="509"/>
      <c r="L18" s="524"/>
      <c r="M18" s="513"/>
      <c r="N18" s="513"/>
      <c r="O18" s="525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4"/>
      <c r="AH18" s="505"/>
      <c r="AI18" s="506"/>
    </row>
    <row r="19" spans="2:35" ht="5.0999999999999996" customHeight="1">
      <c r="B19" s="526"/>
      <c r="C19" s="527"/>
      <c r="D19" s="527"/>
      <c r="E19" s="527"/>
      <c r="F19" s="527"/>
      <c r="G19" s="527"/>
      <c r="H19" s="527"/>
      <c r="I19" s="527"/>
      <c r="J19" s="527"/>
      <c r="K19" s="527"/>
      <c r="L19" s="527"/>
      <c r="M19" s="527"/>
      <c r="N19" s="527"/>
      <c r="O19" s="527"/>
      <c r="P19" s="527"/>
      <c r="Q19" s="527"/>
      <c r="R19" s="527"/>
      <c r="S19" s="527"/>
      <c r="T19" s="527"/>
      <c r="U19" s="527"/>
      <c r="V19" s="527"/>
      <c r="W19" s="527"/>
      <c r="X19" s="527"/>
      <c r="Y19" s="527"/>
      <c r="Z19" s="527"/>
      <c r="AA19" s="527"/>
      <c r="AB19" s="527"/>
      <c r="AC19" s="527"/>
      <c r="AD19" s="527"/>
      <c r="AE19" s="527"/>
      <c r="AF19" s="527"/>
      <c r="AG19" s="528"/>
    </row>
    <row r="20" spans="2:35" ht="9.9499999999999993" customHeight="1">
      <c r="B20" s="529"/>
      <c r="C20" s="530" t="s">
        <v>404</v>
      </c>
      <c r="D20" s="531"/>
      <c r="E20" s="532">
        <v>1</v>
      </c>
      <c r="F20" s="533"/>
      <c r="G20" s="533"/>
      <c r="H20" s="533"/>
      <c r="I20" s="533"/>
      <c r="J20" s="534"/>
      <c r="K20" s="532">
        <v>2</v>
      </c>
      <c r="L20" s="535"/>
      <c r="M20" s="532">
        <v>3</v>
      </c>
      <c r="N20" s="533"/>
      <c r="O20" s="533"/>
      <c r="P20" s="533"/>
      <c r="Q20" s="535"/>
      <c r="R20" s="532">
        <v>4</v>
      </c>
      <c r="S20" s="533"/>
      <c r="T20" s="533"/>
      <c r="U20" s="533"/>
      <c r="V20" s="533"/>
      <c r="W20" s="533"/>
      <c r="X20" s="536"/>
      <c r="Y20" s="537">
        <v>5</v>
      </c>
      <c r="Z20" s="538"/>
      <c r="AA20" s="536"/>
      <c r="AB20" s="538">
        <v>6</v>
      </c>
      <c r="AC20" s="538"/>
      <c r="AD20" s="538"/>
      <c r="AE20" s="536"/>
      <c r="AF20" s="539"/>
      <c r="AG20" s="514"/>
    </row>
    <row r="21" spans="2:35" ht="12" customHeight="1">
      <c r="B21" s="529"/>
      <c r="C21" s="540" t="s">
        <v>405</v>
      </c>
      <c r="D21" s="541" t="s">
        <v>406</v>
      </c>
      <c r="E21" s="542">
        <v>1</v>
      </c>
      <c r="F21" s="543">
        <v>2</v>
      </c>
      <c r="G21" s="543">
        <v>3</v>
      </c>
      <c r="H21" s="543">
        <v>4</v>
      </c>
      <c r="I21" s="543">
        <v>5</v>
      </c>
      <c r="J21" s="544">
        <v>6</v>
      </c>
      <c r="K21" s="542">
        <v>7</v>
      </c>
      <c r="L21" s="544">
        <v>8</v>
      </c>
      <c r="M21" s="542">
        <v>9</v>
      </c>
      <c r="N21" s="543">
        <v>10</v>
      </c>
      <c r="O21" s="543">
        <v>11</v>
      </c>
      <c r="P21" s="543">
        <v>12</v>
      </c>
      <c r="Q21" s="544">
        <v>13</v>
      </c>
      <c r="R21" s="542">
        <v>14</v>
      </c>
      <c r="S21" s="543">
        <v>15</v>
      </c>
      <c r="T21" s="543">
        <v>16</v>
      </c>
      <c r="U21" s="543">
        <v>17</v>
      </c>
      <c r="V21" s="543">
        <v>18</v>
      </c>
      <c r="W21" s="543">
        <v>19</v>
      </c>
      <c r="X21" s="545">
        <v>20</v>
      </c>
      <c r="Y21" s="546">
        <v>21</v>
      </c>
      <c r="Z21" s="547">
        <v>22</v>
      </c>
      <c r="AA21" s="545">
        <v>23</v>
      </c>
      <c r="AB21" s="548">
        <v>24</v>
      </c>
      <c r="AC21" s="547">
        <v>25</v>
      </c>
      <c r="AD21" s="547">
        <v>26</v>
      </c>
      <c r="AE21" s="547">
        <v>27</v>
      </c>
      <c r="AF21" s="549" t="s">
        <v>407</v>
      </c>
      <c r="AG21" s="514"/>
    </row>
    <row r="22" spans="2:35" ht="18" customHeight="1">
      <c r="B22" s="529"/>
      <c r="C22" s="550" t="s">
        <v>408</v>
      </c>
      <c r="D22" s="551"/>
      <c r="E22" s="552"/>
      <c r="F22" s="553"/>
      <c r="G22" s="553"/>
      <c r="H22" s="553"/>
      <c r="I22" s="553"/>
      <c r="J22" s="554"/>
      <c r="K22" s="552"/>
      <c r="L22" s="554"/>
      <c r="M22" s="552"/>
      <c r="N22" s="553"/>
      <c r="O22" s="553"/>
      <c r="P22" s="553"/>
      <c r="Q22" s="554"/>
      <c r="R22" s="552"/>
      <c r="S22" s="553"/>
      <c r="T22" s="553"/>
      <c r="U22" s="553"/>
      <c r="V22" s="553"/>
      <c r="W22" s="553"/>
      <c r="X22" s="554"/>
      <c r="Y22" s="552"/>
      <c r="Z22" s="553"/>
      <c r="AA22" s="554"/>
      <c r="AB22" s="555"/>
      <c r="AC22" s="556"/>
      <c r="AD22" s="556"/>
      <c r="AE22" s="557"/>
      <c r="AF22" s="558"/>
      <c r="AG22" s="514"/>
    </row>
    <row r="23" spans="2:35" ht="18" customHeight="1">
      <c r="B23" s="529"/>
      <c r="C23" s="559" t="s">
        <v>409</v>
      </c>
      <c r="D23" s="560"/>
      <c r="E23" s="552"/>
      <c r="F23" s="553"/>
      <c r="G23" s="553"/>
      <c r="H23" s="553"/>
      <c r="I23" s="553"/>
      <c r="J23" s="554"/>
      <c r="K23" s="552"/>
      <c r="L23" s="554"/>
      <c r="M23" s="552"/>
      <c r="N23" s="553"/>
      <c r="O23" s="553"/>
      <c r="P23" s="553"/>
      <c r="Q23" s="554"/>
      <c r="R23" s="552"/>
      <c r="S23" s="553"/>
      <c r="T23" s="553"/>
      <c r="U23" s="553"/>
      <c r="V23" s="553"/>
      <c r="W23" s="553"/>
      <c r="X23" s="554"/>
      <c r="Y23" s="552"/>
      <c r="Z23" s="553"/>
      <c r="AA23" s="554"/>
      <c r="AB23" s="561"/>
      <c r="AC23" s="562"/>
      <c r="AD23" s="562"/>
      <c r="AE23" s="563"/>
      <c r="AF23" s="558"/>
      <c r="AG23" s="514"/>
    </row>
    <row r="24" spans="2:35" ht="18" customHeight="1">
      <c r="B24" s="529"/>
      <c r="C24" s="559" t="s">
        <v>410</v>
      </c>
      <c r="D24" s="560"/>
      <c r="E24" s="552"/>
      <c r="F24" s="553"/>
      <c r="G24" s="553"/>
      <c r="H24" s="553"/>
      <c r="I24" s="553"/>
      <c r="J24" s="554"/>
      <c r="K24" s="552"/>
      <c r="L24" s="554"/>
      <c r="M24" s="552"/>
      <c r="N24" s="553"/>
      <c r="O24" s="553"/>
      <c r="P24" s="553"/>
      <c r="Q24" s="554"/>
      <c r="R24" s="552"/>
      <c r="S24" s="553"/>
      <c r="T24" s="553"/>
      <c r="U24" s="553"/>
      <c r="V24" s="553"/>
      <c r="W24" s="553"/>
      <c r="X24" s="554"/>
      <c r="Y24" s="564"/>
      <c r="Z24" s="565"/>
      <c r="AA24" s="566"/>
      <c r="AB24" s="567"/>
      <c r="AC24" s="562"/>
      <c r="AD24" s="562"/>
      <c r="AE24" s="563"/>
      <c r="AF24" s="558"/>
      <c r="AG24" s="514"/>
    </row>
    <row r="25" spans="2:35" ht="18" customHeight="1">
      <c r="B25" s="529"/>
      <c r="C25" s="550" t="s">
        <v>411</v>
      </c>
      <c r="D25" s="551"/>
      <c r="E25" s="552"/>
      <c r="F25" s="553"/>
      <c r="G25" s="553"/>
      <c r="H25" s="553"/>
      <c r="I25" s="553"/>
      <c r="J25" s="554"/>
      <c r="K25" s="552"/>
      <c r="L25" s="554"/>
      <c r="M25" s="552"/>
      <c r="N25" s="553"/>
      <c r="O25" s="553"/>
      <c r="P25" s="553"/>
      <c r="Q25" s="554"/>
      <c r="R25" s="568"/>
      <c r="S25" s="569"/>
      <c r="T25" s="553"/>
      <c r="U25" s="553"/>
      <c r="V25" s="553"/>
      <c r="W25" s="553"/>
      <c r="X25" s="554"/>
      <c r="Y25" s="552"/>
      <c r="Z25" s="553"/>
      <c r="AA25" s="554"/>
      <c r="AB25" s="570"/>
      <c r="AC25" s="553"/>
      <c r="AD25" s="553"/>
      <c r="AE25" s="553"/>
      <c r="AF25" s="558"/>
      <c r="AG25" s="514"/>
    </row>
    <row r="26" spans="2:35" ht="18" customHeight="1">
      <c r="B26" s="529"/>
      <c r="C26" s="550" t="s">
        <v>412</v>
      </c>
      <c r="D26" s="551"/>
      <c r="E26" s="552"/>
      <c r="F26" s="553"/>
      <c r="G26" s="553"/>
      <c r="H26" s="553"/>
      <c r="I26" s="569"/>
      <c r="J26" s="554"/>
      <c r="K26" s="552"/>
      <c r="L26" s="554"/>
      <c r="M26" s="552"/>
      <c r="N26" s="553"/>
      <c r="O26" s="553"/>
      <c r="P26" s="553"/>
      <c r="Q26" s="554"/>
      <c r="R26" s="552"/>
      <c r="S26" s="569"/>
      <c r="T26" s="553"/>
      <c r="U26" s="553"/>
      <c r="V26" s="553"/>
      <c r="W26" s="553"/>
      <c r="X26" s="554"/>
      <c r="Y26" s="552"/>
      <c r="Z26" s="553"/>
      <c r="AA26" s="571"/>
      <c r="AB26" s="572"/>
      <c r="AC26" s="569"/>
      <c r="AD26" s="569"/>
      <c r="AE26" s="571"/>
      <c r="AF26" s="558"/>
      <c r="AG26" s="514"/>
    </row>
    <row r="27" spans="2:35" ht="18" customHeight="1">
      <c r="B27" s="529"/>
      <c r="C27" s="550" t="s">
        <v>413</v>
      </c>
      <c r="D27" s="551"/>
      <c r="E27" s="552"/>
      <c r="F27" s="553"/>
      <c r="G27" s="553"/>
      <c r="H27" s="553"/>
      <c r="I27" s="553"/>
      <c r="J27" s="554"/>
      <c r="K27" s="552"/>
      <c r="L27" s="554"/>
      <c r="M27" s="552"/>
      <c r="N27" s="553"/>
      <c r="O27" s="553"/>
      <c r="P27" s="553"/>
      <c r="Q27" s="554"/>
      <c r="R27" s="552"/>
      <c r="S27" s="553"/>
      <c r="T27" s="553"/>
      <c r="U27" s="553"/>
      <c r="V27" s="553"/>
      <c r="W27" s="553"/>
      <c r="X27" s="554"/>
      <c r="Y27" s="552"/>
      <c r="Z27" s="553"/>
      <c r="AA27" s="557"/>
      <c r="AB27" s="555"/>
      <c r="AC27" s="556"/>
      <c r="AD27" s="556"/>
      <c r="AE27" s="557"/>
      <c r="AF27" s="558"/>
      <c r="AG27" s="514"/>
    </row>
    <row r="28" spans="2:35" ht="18" customHeight="1">
      <c r="B28" s="529"/>
      <c r="C28" s="550" t="s">
        <v>414</v>
      </c>
      <c r="D28" s="551"/>
      <c r="E28" s="552"/>
      <c r="F28" s="553"/>
      <c r="G28" s="553"/>
      <c r="H28" s="553"/>
      <c r="I28" s="553"/>
      <c r="J28" s="554"/>
      <c r="K28" s="552"/>
      <c r="L28" s="554"/>
      <c r="M28" s="552"/>
      <c r="N28" s="553"/>
      <c r="O28" s="553"/>
      <c r="P28" s="553"/>
      <c r="Q28" s="554"/>
      <c r="R28" s="552"/>
      <c r="S28" s="553"/>
      <c r="T28" s="553"/>
      <c r="U28" s="553"/>
      <c r="V28" s="553"/>
      <c r="W28" s="553"/>
      <c r="X28" s="554"/>
      <c r="Y28" s="552"/>
      <c r="Z28" s="553"/>
      <c r="AA28" s="554"/>
      <c r="AB28" s="570"/>
      <c r="AC28" s="553"/>
      <c r="AD28" s="553"/>
      <c r="AE28" s="553"/>
      <c r="AF28" s="558"/>
      <c r="AG28" s="514"/>
    </row>
    <row r="29" spans="2:35" ht="18" customHeight="1">
      <c r="B29" s="529"/>
      <c r="C29" s="550" t="s">
        <v>415</v>
      </c>
      <c r="D29" s="551"/>
      <c r="E29" s="552"/>
      <c r="F29" s="553"/>
      <c r="G29" s="553"/>
      <c r="H29" s="553"/>
      <c r="I29" s="553"/>
      <c r="J29" s="554"/>
      <c r="K29" s="552"/>
      <c r="L29" s="554"/>
      <c r="M29" s="552"/>
      <c r="N29" s="553"/>
      <c r="O29" s="553"/>
      <c r="P29" s="553"/>
      <c r="Q29" s="554"/>
      <c r="R29" s="552"/>
      <c r="S29" s="553"/>
      <c r="T29" s="553"/>
      <c r="U29" s="553"/>
      <c r="V29" s="553"/>
      <c r="W29" s="553"/>
      <c r="X29" s="554"/>
      <c r="Y29" s="552"/>
      <c r="Z29" s="553"/>
      <c r="AA29" s="554"/>
      <c r="AB29" s="570"/>
      <c r="AC29" s="553"/>
      <c r="AD29" s="553"/>
      <c r="AE29" s="553"/>
      <c r="AF29" s="558"/>
      <c r="AG29" s="514"/>
    </row>
    <row r="30" spans="2:35" ht="18" customHeight="1">
      <c r="B30" s="529"/>
      <c r="C30" s="550" t="s">
        <v>416</v>
      </c>
      <c r="D30" s="551"/>
      <c r="E30" s="552"/>
      <c r="F30" s="553"/>
      <c r="G30" s="553"/>
      <c r="H30" s="553"/>
      <c r="I30" s="553"/>
      <c r="J30" s="554"/>
      <c r="K30" s="552"/>
      <c r="L30" s="554"/>
      <c r="M30" s="552"/>
      <c r="N30" s="553"/>
      <c r="O30" s="553"/>
      <c r="P30" s="553"/>
      <c r="Q30" s="571"/>
      <c r="R30" s="568"/>
      <c r="S30" s="569"/>
      <c r="T30" s="569"/>
      <c r="U30" s="569"/>
      <c r="V30" s="569"/>
      <c r="W30" s="553"/>
      <c r="X30" s="554"/>
      <c r="Y30" s="552"/>
      <c r="Z30" s="553"/>
      <c r="AA30" s="554"/>
      <c r="AB30" s="570"/>
      <c r="AC30" s="553"/>
      <c r="AD30" s="553"/>
      <c r="AE30" s="553"/>
      <c r="AF30" s="558"/>
      <c r="AG30" s="514"/>
    </row>
    <row r="31" spans="2:35" ht="18" customHeight="1">
      <c r="B31" s="529"/>
      <c r="C31" s="550" t="s">
        <v>417</v>
      </c>
      <c r="D31" s="551"/>
      <c r="E31" s="552"/>
      <c r="F31" s="553"/>
      <c r="G31" s="553"/>
      <c r="H31" s="553"/>
      <c r="I31" s="553"/>
      <c r="J31" s="554"/>
      <c r="K31" s="552"/>
      <c r="L31" s="554"/>
      <c r="M31" s="552"/>
      <c r="N31" s="553"/>
      <c r="O31" s="553"/>
      <c r="P31" s="553"/>
      <c r="Q31" s="554"/>
      <c r="R31" s="552"/>
      <c r="S31" s="553"/>
      <c r="T31" s="553"/>
      <c r="U31" s="553"/>
      <c r="V31" s="553"/>
      <c r="W31" s="553"/>
      <c r="X31" s="573"/>
      <c r="Y31" s="552"/>
      <c r="Z31" s="553"/>
      <c r="AA31" s="554"/>
      <c r="AB31" s="570"/>
      <c r="AC31" s="553"/>
      <c r="AD31" s="553"/>
      <c r="AE31" s="553"/>
      <c r="AF31" s="558"/>
      <c r="AG31" s="514"/>
    </row>
    <row r="32" spans="2:35" ht="18" customHeight="1">
      <c r="B32" s="529"/>
      <c r="C32" s="550" t="s">
        <v>418</v>
      </c>
      <c r="D32" s="551"/>
      <c r="E32" s="552"/>
      <c r="F32" s="553"/>
      <c r="G32" s="553"/>
      <c r="H32" s="553"/>
      <c r="I32" s="553"/>
      <c r="J32" s="554"/>
      <c r="K32" s="552"/>
      <c r="L32" s="554"/>
      <c r="M32" s="564"/>
      <c r="N32" s="553"/>
      <c r="O32" s="553"/>
      <c r="P32" s="553"/>
      <c r="Q32" s="554"/>
      <c r="R32" s="568"/>
      <c r="S32" s="569"/>
      <c r="T32" s="569"/>
      <c r="U32" s="569"/>
      <c r="V32" s="569"/>
      <c r="W32" s="569"/>
      <c r="X32" s="571"/>
      <c r="Y32" s="568"/>
      <c r="Z32" s="569"/>
      <c r="AA32" s="571"/>
      <c r="AB32" s="572"/>
      <c r="AC32" s="569"/>
      <c r="AD32" s="565"/>
      <c r="AE32" s="565"/>
      <c r="AF32" s="558"/>
      <c r="AG32" s="514"/>
    </row>
    <row r="33" spans="2:36" ht="18" customHeight="1" thickBot="1">
      <c r="B33" s="529"/>
      <c r="C33" s="559" t="s">
        <v>419</v>
      </c>
      <c r="D33" s="560"/>
      <c r="E33" s="574"/>
      <c r="F33" s="575"/>
      <c r="G33" s="575"/>
      <c r="H33" s="575"/>
      <c r="I33" s="575"/>
      <c r="J33" s="576"/>
      <c r="K33" s="574"/>
      <c r="L33" s="576"/>
      <c r="M33" s="574"/>
      <c r="N33" s="575"/>
      <c r="O33" s="575"/>
      <c r="P33" s="575"/>
      <c r="Q33" s="576"/>
      <c r="R33" s="574"/>
      <c r="S33" s="575"/>
      <c r="T33" s="575"/>
      <c r="U33" s="575"/>
      <c r="V33" s="575"/>
      <c r="W33" s="575"/>
      <c r="X33" s="576"/>
      <c r="Y33" s="574"/>
      <c r="Z33" s="577"/>
      <c r="AA33" s="578"/>
      <c r="AB33" s="555"/>
      <c r="AC33" s="556"/>
      <c r="AD33" s="556"/>
      <c r="AE33" s="556"/>
      <c r="AF33" s="558"/>
      <c r="AG33" s="514"/>
    </row>
    <row r="34" spans="2:36" ht="9.6" customHeight="1" thickTop="1">
      <c r="B34" s="529"/>
      <c r="C34" s="579"/>
      <c r="D34" s="579"/>
      <c r="E34" s="580"/>
      <c r="F34" s="580"/>
      <c r="G34" s="580"/>
      <c r="H34" s="580"/>
      <c r="I34" s="580"/>
      <c r="J34" s="580"/>
      <c r="K34" s="580"/>
      <c r="L34" s="580"/>
      <c r="M34" s="580"/>
      <c r="N34" s="580"/>
      <c r="O34" s="580"/>
      <c r="P34" s="580"/>
      <c r="Q34" s="580"/>
      <c r="R34" s="580"/>
      <c r="S34" s="580"/>
      <c r="T34" s="580"/>
      <c r="U34" s="580"/>
      <c r="V34" s="580"/>
      <c r="W34" s="580"/>
      <c r="X34" s="580"/>
      <c r="Y34" s="580"/>
      <c r="Z34" s="580"/>
      <c r="AA34" s="580"/>
      <c r="AB34" s="580"/>
      <c r="AC34" s="580"/>
      <c r="AD34" s="580"/>
      <c r="AE34" s="580"/>
      <c r="AF34" s="581"/>
      <c r="AG34" s="514"/>
    </row>
    <row r="35" spans="2:36" s="591" customFormat="1" ht="15.95" customHeight="1">
      <c r="B35" s="518"/>
      <c r="C35" s="771" t="s">
        <v>420</v>
      </c>
      <c r="D35" s="772"/>
      <c r="E35" s="582">
        <v>16</v>
      </c>
      <c r="F35" s="583">
        <v>4</v>
      </c>
      <c r="G35" s="583">
        <v>1</v>
      </c>
      <c r="H35" s="583">
        <v>5</v>
      </c>
      <c r="I35" s="583">
        <v>3</v>
      </c>
      <c r="J35" s="584">
        <v>2</v>
      </c>
      <c r="K35" s="582">
        <v>12</v>
      </c>
      <c r="L35" s="584">
        <v>3</v>
      </c>
      <c r="M35" s="582">
        <v>12</v>
      </c>
      <c r="N35" s="583">
        <v>1</v>
      </c>
      <c r="O35" s="583">
        <v>2</v>
      </c>
      <c r="P35" s="583">
        <v>1</v>
      </c>
      <c r="Q35" s="584">
        <v>2</v>
      </c>
      <c r="R35" s="582">
        <v>1</v>
      </c>
      <c r="S35" s="585">
        <v>33</v>
      </c>
      <c r="T35" s="585">
        <v>1</v>
      </c>
      <c r="U35" s="585">
        <v>6</v>
      </c>
      <c r="V35" s="585">
        <v>1</v>
      </c>
      <c r="W35" s="585">
        <v>4</v>
      </c>
      <c r="X35" s="586">
        <v>3</v>
      </c>
      <c r="Y35" s="587">
        <v>11</v>
      </c>
      <c r="Z35" s="585">
        <v>13</v>
      </c>
      <c r="AA35" s="586">
        <v>3</v>
      </c>
      <c r="AB35" s="588">
        <v>1</v>
      </c>
      <c r="AC35" s="585">
        <v>3</v>
      </c>
      <c r="AD35" s="585">
        <v>3</v>
      </c>
      <c r="AE35" s="586">
        <v>3</v>
      </c>
      <c r="AF35" s="589">
        <v>150</v>
      </c>
      <c r="AG35" s="590"/>
      <c r="AI35" s="592"/>
      <c r="AJ35" s="592"/>
    </row>
    <row r="36" spans="2:36" s="591" customFormat="1" ht="15.95" customHeight="1">
      <c r="B36" s="518"/>
      <c r="C36" s="773"/>
      <c r="D36" s="774"/>
      <c r="E36" s="593">
        <v>16</v>
      </c>
      <c r="F36" s="594">
        <v>4</v>
      </c>
      <c r="G36" s="594">
        <v>1</v>
      </c>
      <c r="H36" s="594">
        <v>5</v>
      </c>
      <c r="I36" s="594">
        <v>3</v>
      </c>
      <c r="J36" s="595">
        <v>2</v>
      </c>
      <c r="K36" s="593">
        <v>12</v>
      </c>
      <c r="L36" s="595">
        <v>3</v>
      </c>
      <c r="M36" s="593">
        <v>12</v>
      </c>
      <c r="N36" s="594">
        <v>1</v>
      </c>
      <c r="O36" s="594">
        <v>2</v>
      </c>
      <c r="P36" s="594">
        <v>1</v>
      </c>
      <c r="Q36" s="595">
        <v>2</v>
      </c>
      <c r="R36" s="593">
        <v>1</v>
      </c>
      <c r="S36" s="596">
        <v>33</v>
      </c>
      <c r="T36" s="596">
        <v>1</v>
      </c>
      <c r="U36" s="596">
        <v>6</v>
      </c>
      <c r="V36" s="596">
        <v>1</v>
      </c>
      <c r="W36" s="596">
        <v>4</v>
      </c>
      <c r="X36" s="597">
        <v>3</v>
      </c>
      <c r="Y36" s="598">
        <v>11</v>
      </c>
      <c r="Z36" s="596">
        <v>13</v>
      </c>
      <c r="AA36" s="597">
        <v>3</v>
      </c>
      <c r="AB36" s="599">
        <v>1</v>
      </c>
      <c r="AC36" s="596">
        <v>3</v>
      </c>
      <c r="AD36" s="596">
        <v>3</v>
      </c>
      <c r="AE36" s="597">
        <v>3</v>
      </c>
      <c r="AF36" s="600">
        <v>150</v>
      </c>
      <c r="AG36" s="590"/>
      <c r="AI36" s="592"/>
    </row>
    <row r="37" spans="2:36" s="591" customFormat="1" ht="15.95" customHeight="1">
      <c r="B37" s="518"/>
      <c r="C37" s="775"/>
      <c r="D37" s="776"/>
      <c r="E37" s="601">
        <v>16</v>
      </c>
      <c r="F37" s="602">
        <v>4</v>
      </c>
      <c r="G37" s="602">
        <v>1</v>
      </c>
      <c r="H37" s="602">
        <v>5</v>
      </c>
      <c r="I37" s="602">
        <v>3</v>
      </c>
      <c r="J37" s="603">
        <v>2</v>
      </c>
      <c r="K37" s="601">
        <v>11</v>
      </c>
      <c r="L37" s="603">
        <v>3</v>
      </c>
      <c r="M37" s="601">
        <v>12</v>
      </c>
      <c r="N37" s="602">
        <v>1</v>
      </c>
      <c r="O37" s="602">
        <v>2</v>
      </c>
      <c r="P37" s="602">
        <v>1</v>
      </c>
      <c r="Q37" s="603">
        <v>2</v>
      </c>
      <c r="R37" s="601">
        <v>1</v>
      </c>
      <c r="S37" s="604">
        <v>33</v>
      </c>
      <c r="T37" s="604">
        <v>1</v>
      </c>
      <c r="U37" s="604">
        <v>6</v>
      </c>
      <c r="V37" s="604">
        <v>1</v>
      </c>
      <c r="W37" s="604">
        <v>4</v>
      </c>
      <c r="X37" s="605">
        <v>3</v>
      </c>
      <c r="Y37" s="606">
        <v>11</v>
      </c>
      <c r="Z37" s="604">
        <v>13</v>
      </c>
      <c r="AA37" s="605">
        <v>3</v>
      </c>
      <c r="AB37" s="607">
        <v>1</v>
      </c>
      <c r="AC37" s="604">
        <v>3</v>
      </c>
      <c r="AD37" s="604">
        <v>3</v>
      </c>
      <c r="AE37" s="605">
        <v>3</v>
      </c>
      <c r="AF37" s="608">
        <v>149</v>
      </c>
      <c r="AG37" s="590"/>
      <c r="AI37" s="592"/>
    </row>
    <row r="38" spans="2:36" s="591" customFormat="1" ht="15.95" customHeight="1">
      <c r="B38" s="518"/>
      <c r="C38" s="771" t="s">
        <v>421</v>
      </c>
      <c r="D38" s="772"/>
      <c r="E38" s="582">
        <v>16</v>
      </c>
      <c r="F38" s="583">
        <v>4</v>
      </c>
      <c r="G38" s="583">
        <v>1</v>
      </c>
      <c r="H38" s="583">
        <v>5</v>
      </c>
      <c r="I38" s="583">
        <v>3</v>
      </c>
      <c r="J38" s="584">
        <v>2</v>
      </c>
      <c r="K38" s="582">
        <v>10</v>
      </c>
      <c r="L38" s="584">
        <v>3</v>
      </c>
      <c r="M38" s="582">
        <v>13</v>
      </c>
      <c r="N38" s="583">
        <v>1</v>
      </c>
      <c r="O38" s="583">
        <v>2</v>
      </c>
      <c r="P38" s="583">
        <v>1</v>
      </c>
      <c r="Q38" s="584">
        <v>2</v>
      </c>
      <c r="R38" s="582">
        <v>1</v>
      </c>
      <c r="S38" s="585">
        <v>33</v>
      </c>
      <c r="T38" s="585">
        <v>1</v>
      </c>
      <c r="U38" s="585">
        <v>6</v>
      </c>
      <c r="V38" s="585">
        <v>1</v>
      </c>
      <c r="W38" s="585">
        <v>4</v>
      </c>
      <c r="X38" s="586">
        <v>3</v>
      </c>
      <c r="Y38" s="587">
        <v>11</v>
      </c>
      <c r="Z38" s="585">
        <v>13</v>
      </c>
      <c r="AA38" s="586">
        <v>3</v>
      </c>
      <c r="AB38" s="588">
        <v>1</v>
      </c>
      <c r="AC38" s="585">
        <v>3</v>
      </c>
      <c r="AD38" s="585">
        <v>3</v>
      </c>
      <c r="AE38" s="586">
        <v>3</v>
      </c>
      <c r="AF38" s="589">
        <v>149</v>
      </c>
      <c r="AG38" s="590"/>
      <c r="AI38" s="592"/>
    </row>
    <row r="39" spans="2:36" s="591" customFormat="1" ht="15.95" customHeight="1">
      <c r="B39" s="518"/>
      <c r="C39" s="773"/>
      <c r="D39" s="774"/>
      <c r="E39" s="593">
        <v>16</v>
      </c>
      <c r="F39" s="594">
        <v>4</v>
      </c>
      <c r="G39" s="594">
        <v>1</v>
      </c>
      <c r="H39" s="594">
        <v>5</v>
      </c>
      <c r="I39" s="594">
        <v>3</v>
      </c>
      <c r="J39" s="595">
        <v>2</v>
      </c>
      <c r="K39" s="593">
        <v>11</v>
      </c>
      <c r="L39" s="595">
        <v>3</v>
      </c>
      <c r="M39" s="593">
        <v>13</v>
      </c>
      <c r="N39" s="594">
        <v>1</v>
      </c>
      <c r="O39" s="594">
        <v>2</v>
      </c>
      <c r="P39" s="594">
        <v>1</v>
      </c>
      <c r="Q39" s="595">
        <v>2</v>
      </c>
      <c r="R39" s="593">
        <v>1</v>
      </c>
      <c r="S39" s="596">
        <v>33</v>
      </c>
      <c r="T39" s="596">
        <v>1</v>
      </c>
      <c r="U39" s="596">
        <v>6</v>
      </c>
      <c r="V39" s="596">
        <v>1</v>
      </c>
      <c r="W39" s="596">
        <v>4</v>
      </c>
      <c r="X39" s="597">
        <v>3</v>
      </c>
      <c r="Y39" s="598">
        <v>11</v>
      </c>
      <c r="Z39" s="596">
        <v>13</v>
      </c>
      <c r="AA39" s="597">
        <v>3</v>
      </c>
      <c r="AB39" s="599">
        <v>1</v>
      </c>
      <c r="AC39" s="596">
        <v>3</v>
      </c>
      <c r="AD39" s="596">
        <v>3</v>
      </c>
      <c r="AE39" s="597">
        <v>3</v>
      </c>
      <c r="AF39" s="600">
        <v>150</v>
      </c>
      <c r="AG39" s="590"/>
      <c r="AI39" s="592"/>
    </row>
    <row r="40" spans="2:36" s="591" customFormat="1" ht="15.95" customHeight="1">
      <c r="B40" s="518"/>
      <c r="C40" s="775"/>
      <c r="D40" s="776"/>
      <c r="E40" s="601">
        <v>16</v>
      </c>
      <c r="F40" s="602">
        <v>4</v>
      </c>
      <c r="G40" s="602">
        <v>1</v>
      </c>
      <c r="H40" s="602">
        <v>5</v>
      </c>
      <c r="I40" s="602">
        <v>3</v>
      </c>
      <c r="J40" s="603">
        <v>2</v>
      </c>
      <c r="K40" s="601">
        <v>11</v>
      </c>
      <c r="L40" s="603">
        <v>3</v>
      </c>
      <c r="M40" s="601">
        <v>13</v>
      </c>
      <c r="N40" s="602">
        <v>1</v>
      </c>
      <c r="O40" s="602">
        <v>2</v>
      </c>
      <c r="P40" s="602">
        <v>1</v>
      </c>
      <c r="Q40" s="603">
        <v>2</v>
      </c>
      <c r="R40" s="601">
        <v>1</v>
      </c>
      <c r="S40" s="604">
        <v>33</v>
      </c>
      <c r="T40" s="604">
        <v>1</v>
      </c>
      <c r="U40" s="604">
        <v>6</v>
      </c>
      <c r="V40" s="604">
        <v>1</v>
      </c>
      <c r="W40" s="604">
        <v>4</v>
      </c>
      <c r="X40" s="605">
        <v>3</v>
      </c>
      <c r="Y40" s="606">
        <v>11</v>
      </c>
      <c r="Z40" s="604">
        <v>13</v>
      </c>
      <c r="AA40" s="605">
        <v>3</v>
      </c>
      <c r="AB40" s="607">
        <v>1</v>
      </c>
      <c r="AC40" s="604">
        <v>3</v>
      </c>
      <c r="AD40" s="604">
        <v>3</v>
      </c>
      <c r="AE40" s="605">
        <v>3</v>
      </c>
      <c r="AF40" s="608">
        <v>150</v>
      </c>
      <c r="AG40" s="590"/>
      <c r="AI40" s="592"/>
    </row>
    <row r="41" spans="2:36" s="591" customFormat="1" ht="15.95" customHeight="1">
      <c r="B41" s="518"/>
      <c r="C41" s="771" t="s">
        <v>422</v>
      </c>
      <c r="D41" s="772"/>
      <c r="E41" s="582">
        <v>11</v>
      </c>
      <c r="F41" s="583">
        <v>4</v>
      </c>
      <c r="G41" s="583">
        <v>1</v>
      </c>
      <c r="H41" s="583">
        <v>5</v>
      </c>
      <c r="I41" s="583">
        <v>3</v>
      </c>
      <c r="J41" s="584">
        <v>2</v>
      </c>
      <c r="K41" s="582">
        <v>11</v>
      </c>
      <c r="L41" s="584">
        <v>3</v>
      </c>
      <c r="M41" s="582">
        <v>13</v>
      </c>
      <c r="N41" s="583">
        <v>1</v>
      </c>
      <c r="O41" s="583">
        <v>2</v>
      </c>
      <c r="P41" s="583">
        <v>1</v>
      </c>
      <c r="Q41" s="584">
        <v>2</v>
      </c>
      <c r="R41" s="582">
        <v>1</v>
      </c>
      <c r="S41" s="585">
        <v>33</v>
      </c>
      <c r="T41" s="585">
        <v>1</v>
      </c>
      <c r="U41" s="585">
        <v>6</v>
      </c>
      <c r="V41" s="585">
        <v>1</v>
      </c>
      <c r="W41" s="585">
        <v>4</v>
      </c>
      <c r="X41" s="586">
        <v>3</v>
      </c>
      <c r="Y41" s="587">
        <v>11</v>
      </c>
      <c r="Z41" s="585">
        <v>13</v>
      </c>
      <c r="AA41" s="586">
        <v>3</v>
      </c>
      <c r="AB41" s="588">
        <v>1</v>
      </c>
      <c r="AC41" s="585">
        <v>3</v>
      </c>
      <c r="AD41" s="585">
        <v>3</v>
      </c>
      <c r="AE41" s="586">
        <v>3</v>
      </c>
      <c r="AF41" s="589">
        <v>145</v>
      </c>
      <c r="AG41" s="590"/>
      <c r="AI41" s="592"/>
    </row>
    <row r="42" spans="2:36" s="591" customFormat="1" ht="15.95" customHeight="1">
      <c r="B42" s="518"/>
      <c r="C42" s="773"/>
      <c r="D42" s="774"/>
      <c r="E42" s="601">
        <v>16</v>
      </c>
      <c r="F42" s="602">
        <v>4</v>
      </c>
      <c r="G42" s="602">
        <v>1</v>
      </c>
      <c r="H42" s="602">
        <v>5</v>
      </c>
      <c r="I42" s="602">
        <v>3</v>
      </c>
      <c r="J42" s="603">
        <v>2</v>
      </c>
      <c r="K42" s="601">
        <v>11</v>
      </c>
      <c r="L42" s="603">
        <v>3</v>
      </c>
      <c r="M42" s="601">
        <v>13</v>
      </c>
      <c r="N42" s="602">
        <v>1</v>
      </c>
      <c r="O42" s="602">
        <v>2</v>
      </c>
      <c r="P42" s="602">
        <v>1</v>
      </c>
      <c r="Q42" s="603">
        <v>2</v>
      </c>
      <c r="R42" s="601">
        <v>1</v>
      </c>
      <c r="S42" s="604">
        <v>33</v>
      </c>
      <c r="T42" s="604">
        <v>1</v>
      </c>
      <c r="U42" s="604">
        <v>6</v>
      </c>
      <c r="V42" s="604">
        <v>1</v>
      </c>
      <c r="W42" s="604">
        <v>4</v>
      </c>
      <c r="X42" s="605">
        <v>3</v>
      </c>
      <c r="Y42" s="606">
        <v>11</v>
      </c>
      <c r="Z42" s="604">
        <v>13</v>
      </c>
      <c r="AA42" s="605">
        <v>3</v>
      </c>
      <c r="AB42" s="607">
        <v>1</v>
      </c>
      <c r="AC42" s="604">
        <v>3</v>
      </c>
      <c r="AD42" s="604">
        <v>3</v>
      </c>
      <c r="AE42" s="605">
        <v>3</v>
      </c>
      <c r="AF42" s="608">
        <v>150</v>
      </c>
      <c r="AG42" s="590"/>
      <c r="AI42" s="592"/>
    </row>
    <row r="43" spans="2:36" s="591" customFormat="1" ht="15.95" customHeight="1">
      <c r="B43" s="518"/>
      <c r="C43" s="775"/>
      <c r="D43" s="776"/>
      <c r="E43" s="601">
        <v>16</v>
      </c>
      <c r="F43" s="602">
        <v>4</v>
      </c>
      <c r="G43" s="602">
        <v>1</v>
      </c>
      <c r="H43" s="602">
        <v>5</v>
      </c>
      <c r="I43" s="602">
        <v>3</v>
      </c>
      <c r="J43" s="603">
        <v>2</v>
      </c>
      <c r="K43" s="601">
        <v>11</v>
      </c>
      <c r="L43" s="603">
        <v>3</v>
      </c>
      <c r="M43" s="601">
        <v>13</v>
      </c>
      <c r="N43" s="602">
        <v>1</v>
      </c>
      <c r="O43" s="602">
        <v>2</v>
      </c>
      <c r="P43" s="602">
        <v>1</v>
      </c>
      <c r="Q43" s="603">
        <v>2</v>
      </c>
      <c r="R43" s="601">
        <v>1</v>
      </c>
      <c r="S43" s="604">
        <v>33</v>
      </c>
      <c r="T43" s="604">
        <v>1</v>
      </c>
      <c r="U43" s="604">
        <v>6</v>
      </c>
      <c r="V43" s="604">
        <v>1</v>
      </c>
      <c r="W43" s="604">
        <v>4</v>
      </c>
      <c r="X43" s="605">
        <v>3</v>
      </c>
      <c r="Y43" s="606">
        <v>11</v>
      </c>
      <c r="Z43" s="604">
        <v>13</v>
      </c>
      <c r="AA43" s="605">
        <v>3</v>
      </c>
      <c r="AB43" s="607">
        <v>1</v>
      </c>
      <c r="AC43" s="604">
        <v>3</v>
      </c>
      <c r="AD43" s="604">
        <v>3</v>
      </c>
      <c r="AE43" s="605">
        <v>3</v>
      </c>
      <c r="AF43" s="608">
        <v>150</v>
      </c>
      <c r="AG43" s="590"/>
      <c r="AI43" s="592"/>
    </row>
    <row r="44" spans="2:36" s="591" customFormat="1" ht="15.95" customHeight="1">
      <c r="B44" s="518"/>
      <c r="C44" s="771" t="s">
        <v>423</v>
      </c>
      <c r="D44" s="772"/>
      <c r="E44" s="582">
        <v>16</v>
      </c>
      <c r="F44" s="583">
        <v>4</v>
      </c>
      <c r="G44" s="583">
        <v>1</v>
      </c>
      <c r="H44" s="583">
        <v>5</v>
      </c>
      <c r="I44" s="583">
        <v>3</v>
      </c>
      <c r="J44" s="584">
        <v>2</v>
      </c>
      <c r="K44" s="582">
        <v>8</v>
      </c>
      <c r="L44" s="584">
        <v>3</v>
      </c>
      <c r="M44" s="582">
        <v>13</v>
      </c>
      <c r="N44" s="583">
        <v>1</v>
      </c>
      <c r="O44" s="583">
        <v>2</v>
      </c>
      <c r="P44" s="583">
        <v>1</v>
      </c>
      <c r="Q44" s="584">
        <v>2</v>
      </c>
      <c r="R44" s="582">
        <v>1</v>
      </c>
      <c r="S44" s="585">
        <v>26</v>
      </c>
      <c r="T44" s="585">
        <v>1</v>
      </c>
      <c r="U44" s="585">
        <v>6</v>
      </c>
      <c r="V44" s="585">
        <v>1</v>
      </c>
      <c r="W44" s="585">
        <v>4</v>
      </c>
      <c r="X44" s="586">
        <v>3</v>
      </c>
      <c r="Y44" s="587">
        <v>11</v>
      </c>
      <c r="Z44" s="585">
        <v>13</v>
      </c>
      <c r="AA44" s="586">
        <v>3</v>
      </c>
      <c r="AB44" s="588">
        <v>1</v>
      </c>
      <c r="AC44" s="585">
        <v>3</v>
      </c>
      <c r="AD44" s="585">
        <v>3</v>
      </c>
      <c r="AE44" s="586">
        <v>3</v>
      </c>
      <c r="AF44" s="589">
        <v>140</v>
      </c>
      <c r="AG44" s="590"/>
      <c r="AI44" s="592"/>
    </row>
    <row r="45" spans="2:36" s="591" customFormat="1" ht="15.95" customHeight="1">
      <c r="B45" s="518"/>
      <c r="C45" s="773"/>
      <c r="D45" s="774"/>
      <c r="E45" s="601">
        <v>16</v>
      </c>
      <c r="F45" s="602">
        <v>4</v>
      </c>
      <c r="G45" s="602">
        <v>1</v>
      </c>
      <c r="H45" s="602">
        <v>5</v>
      </c>
      <c r="I45" s="602">
        <v>3</v>
      </c>
      <c r="J45" s="603">
        <v>2</v>
      </c>
      <c r="K45" s="601">
        <v>8</v>
      </c>
      <c r="L45" s="603">
        <v>3</v>
      </c>
      <c r="M45" s="601">
        <v>13</v>
      </c>
      <c r="N45" s="602">
        <v>1</v>
      </c>
      <c r="O45" s="602">
        <v>2</v>
      </c>
      <c r="P45" s="602">
        <v>1</v>
      </c>
      <c r="Q45" s="603">
        <v>2</v>
      </c>
      <c r="R45" s="601">
        <v>1</v>
      </c>
      <c r="S45" s="604">
        <v>26</v>
      </c>
      <c r="T45" s="604">
        <v>1</v>
      </c>
      <c r="U45" s="604">
        <v>6</v>
      </c>
      <c r="V45" s="604">
        <v>1</v>
      </c>
      <c r="W45" s="604">
        <v>4</v>
      </c>
      <c r="X45" s="605">
        <v>3</v>
      </c>
      <c r="Y45" s="606">
        <v>11</v>
      </c>
      <c r="Z45" s="604">
        <v>13</v>
      </c>
      <c r="AA45" s="605">
        <v>3</v>
      </c>
      <c r="AB45" s="607">
        <v>1</v>
      </c>
      <c r="AC45" s="604">
        <v>3</v>
      </c>
      <c r="AD45" s="604">
        <v>3</v>
      </c>
      <c r="AE45" s="605">
        <v>3</v>
      </c>
      <c r="AF45" s="608">
        <v>140</v>
      </c>
      <c r="AG45" s="590"/>
      <c r="AI45" s="592"/>
    </row>
    <row r="46" spans="2:36" s="591" customFormat="1" ht="15.95" customHeight="1">
      <c r="B46" s="518"/>
      <c r="C46" s="775"/>
      <c r="D46" s="776"/>
      <c r="E46" s="609">
        <v>16</v>
      </c>
      <c r="F46" s="610">
        <v>4</v>
      </c>
      <c r="G46" s="610">
        <v>1</v>
      </c>
      <c r="H46" s="610">
        <v>5</v>
      </c>
      <c r="I46" s="610">
        <v>3</v>
      </c>
      <c r="J46" s="611">
        <v>2</v>
      </c>
      <c r="K46" s="609">
        <v>9</v>
      </c>
      <c r="L46" s="611">
        <v>3</v>
      </c>
      <c r="M46" s="609">
        <v>16</v>
      </c>
      <c r="N46" s="610">
        <v>1</v>
      </c>
      <c r="O46" s="610">
        <v>2</v>
      </c>
      <c r="P46" s="610">
        <v>1</v>
      </c>
      <c r="Q46" s="611">
        <v>2</v>
      </c>
      <c r="R46" s="609">
        <v>1</v>
      </c>
      <c r="S46" s="612">
        <v>29</v>
      </c>
      <c r="T46" s="612">
        <v>1</v>
      </c>
      <c r="U46" s="612">
        <v>6</v>
      </c>
      <c r="V46" s="612">
        <v>1</v>
      </c>
      <c r="W46" s="612">
        <v>4</v>
      </c>
      <c r="X46" s="613">
        <v>3</v>
      </c>
      <c r="Y46" s="614">
        <v>11</v>
      </c>
      <c r="Z46" s="612">
        <v>13</v>
      </c>
      <c r="AA46" s="613">
        <v>3</v>
      </c>
      <c r="AB46" s="615">
        <v>1</v>
      </c>
      <c r="AC46" s="612">
        <v>3</v>
      </c>
      <c r="AD46" s="612">
        <v>3</v>
      </c>
      <c r="AE46" s="613">
        <v>3</v>
      </c>
      <c r="AF46" s="616">
        <v>147</v>
      </c>
      <c r="AG46" s="590"/>
      <c r="AI46" s="592"/>
    </row>
    <row r="47" spans="2:36" s="591" customFormat="1" ht="15.95" customHeight="1">
      <c r="B47" s="518"/>
      <c r="C47" s="771" t="s">
        <v>424</v>
      </c>
      <c r="D47" s="772"/>
      <c r="E47" s="582">
        <v>16</v>
      </c>
      <c r="F47" s="583">
        <v>4</v>
      </c>
      <c r="G47" s="583">
        <v>1</v>
      </c>
      <c r="H47" s="583">
        <v>5</v>
      </c>
      <c r="I47" s="583">
        <v>3</v>
      </c>
      <c r="J47" s="584">
        <v>2</v>
      </c>
      <c r="K47" s="582">
        <v>11</v>
      </c>
      <c r="L47" s="584">
        <v>3</v>
      </c>
      <c r="M47" s="582">
        <v>16</v>
      </c>
      <c r="N47" s="583">
        <v>1</v>
      </c>
      <c r="O47" s="583">
        <v>2</v>
      </c>
      <c r="P47" s="583">
        <v>1</v>
      </c>
      <c r="Q47" s="584">
        <v>2</v>
      </c>
      <c r="R47" s="582">
        <v>1</v>
      </c>
      <c r="S47" s="585">
        <v>30</v>
      </c>
      <c r="T47" s="585">
        <v>1</v>
      </c>
      <c r="U47" s="585">
        <v>6</v>
      </c>
      <c r="V47" s="585">
        <v>1</v>
      </c>
      <c r="W47" s="585">
        <v>4</v>
      </c>
      <c r="X47" s="586">
        <v>3</v>
      </c>
      <c r="Y47" s="587">
        <v>11</v>
      </c>
      <c r="Z47" s="585">
        <v>13</v>
      </c>
      <c r="AA47" s="586">
        <v>3</v>
      </c>
      <c r="AB47" s="588">
        <v>1</v>
      </c>
      <c r="AC47" s="585">
        <v>3</v>
      </c>
      <c r="AD47" s="585">
        <v>3</v>
      </c>
      <c r="AE47" s="586">
        <v>3</v>
      </c>
      <c r="AF47" s="589">
        <v>150</v>
      </c>
      <c r="AG47" s="590"/>
      <c r="AI47" s="592"/>
    </row>
    <row r="48" spans="2:36" s="591" customFormat="1" ht="15.95" customHeight="1">
      <c r="B48" s="518"/>
      <c r="C48" s="773"/>
      <c r="D48" s="774"/>
      <c r="E48" s="601">
        <v>16</v>
      </c>
      <c r="F48" s="602">
        <v>4</v>
      </c>
      <c r="G48" s="602">
        <v>1</v>
      </c>
      <c r="H48" s="602">
        <v>5</v>
      </c>
      <c r="I48" s="602">
        <v>3</v>
      </c>
      <c r="J48" s="603">
        <v>2</v>
      </c>
      <c r="K48" s="601">
        <v>11</v>
      </c>
      <c r="L48" s="603">
        <v>3</v>
      </c>
      <c r="M48" s="601">
        <v>16</v>
      </c>
      <c r="N48" s="602">
        <v>1</v>
      </c>
      <c r="O48" s="602">
        <v>2</v>
      </c>
      <c r="P48" s="602">
        <v>1</v>
      </c>
      <c r="Q48" s="603">
        <v>2</v>
      </c>
      <c r="R48" s="601">
        <v>1</v>
      </c>
      <c r="S48" s="604">
        <v>30</v>
      </c>
      <c r="T48" s="604">
        <v>1</v>
      </c>
      <c r="U48" s="604">
        <v>6</v>
      </c>
      <c r="V48" s="604">
        <v>1</v>
      </c>
      <c r="W48" s="604">
        <v>4</v>
      </c>
      <c r="X48" s="605">
        <v>3</v>
      </c>
      <c r="Y48" s="606">
        <v>11</v>
      </c>
      <c r="Z48" s="604">
        <v>13</v>
      </c>
      <c r="AA48" s="605">
        <v>3</v>
      </c>
      <c r="AB48" s="607">
        <v>1</v>
      </c>
      <c r="AC48" s="604">
        <v>3</v>
      </c>
      <c r="AD48" s="604">
        <v>3</v>
      </c>
      <c r="AE48" s="605">
        <v>3</v>
      </c>
      <c r="AF48" s="608">
        <v>150</v>
      </c>
      <c r="AG48" s="590"/>
      <c r="AI48" s="592"/>
    </row>
    <row r="49" spans="2:35" s="591" customFormat="1" ht="15.95" customHeight="1">
      <c r="B49" s="518"/>
      <c r="C49" s="775"/>
      <c r="D49" s="776"/>
      <c r="E49" s="609">
        <v>16</v>
      </c>
      <c r="F49" s="610">
        <v>4</v>
      </c>
      <c r="G49" s="610">
        <v>1</v>
      </c>
      <c r="H49" s="610">
        <v>5</v>
      </c>
      <c r="I49" s="610">
        <v>3</v>
      </c>
      <c r="J49" s="611">
        <v>2</v>
      </c>
      <c r="K49" s="609">
        <v>11</v>
      </c>
      <c r="L49" s="611">
        <v>3</v>
      </c>
      <c r="M49" s="609">
        <v>16</v>
      </c>
      <c r="N49" s="610">
        <v>1</v>
      </c>
      <c r="O49" s="610">
        <v>2</v>
      </c>
      <c r="P49" s="610">
        <v>1</v>
      </c>
      <c r="Q49" s="611">
        <v>2</v>
      </c>
      <c r="R49" s="609">
        <v>1</v>
      </c>
      <c r="S49" s="612">
        <v>30</v>
      </c>
      <c r="T49" s="612">
        <v>1</v>
      </c>
      <c r="U49" s="612">
        <v>6</v>
      </c>
      <c r="V49" s="612">
        <v>1</v>
      </c>
      <c r="W49" s="612">
        <v>4</v>
      </c>
      <c r="X49" s="613">
        <v>3</v>
      </c>
      <c r="Y49" s="614">
        <v>11</v>
      </c>
      <c r="Z49" s="612">
        <v>13</v>
      </c>
      <c r="AA49" s="613">
        <v>3</v>
      </c>
      <c r="AB49" s="615">
        <v>1</v>
      </c>
      <c r="AC49" s="612">
        <v>3</v>
      </c>
      <c r="AD49" s="612">
        <v>3</v>
      </c>
      <c r="AE49" s="613">
        <v>3</v>
      </c>
      <c r="AF49" s="616">
        <v>150</v>
      </c>
      <c r="AG49" s="590"/>
      <c r="AI49" s="592"/>
    </row>
    <row r="50" spans="2:35" s="591" customFormat="1" ht="15.95" customHeight="1">
      <c r="B50" s="518"/>
      <c r="C50" s="771" t="s">
        <v>425</v>
      </c>
      <c r="D50" s="772"/>
      <c r="E50" s="582">
        <v>16</v>
      </c>
      <c r="F50" s="583">
        <v>4</v>
      </c>
      <c r="G50" s="583">
        <v>1</v>
      </c>
      <c r="H50" s="583">
        <v>5</v>
      </c>
      <c r="I50" s="583">
        <v>3</v>
      </c>
      <c r="J50" s="584">
        <v>2</v>
      </c>
      <c r="K50" s="582">
        <v>11</v>
      </c>
      <c r="L50" s="584">
        <v>3</v>
      </c>
      <c r="M50" s="582">
        <v>16</v>
      </c>
      <c r="N50" s="583">
        <v>1</v>
      </c>
      <c r="O50" s="583">
        <v>2</v>
      </c>
      <c r="P50" s="583">
        <v>1</v>
      </c>
      <c r="Q50" s="584">
        <v>2</v>
      </c>
      <c r="R50" s="582">
        <v>1</v>
      </c>
      <c r="S50" s="585">
        <v>30</v>
      </c>
      <c r="T50" s="585">
        <v>1</v>
      </c>
      <c r="U50" s="585">
        <v>6</v>
      </c>
      <c r="V50" s="585">
        <v>1</v>
      </c>
      <c r="W50" s="585">
        <v>4</v>
      </c>
      <c r="X50" s="586">
        <v>3</v>
      </c>
      <c r="Y50" s="587">
        <v>11</v>
      </c>
      <c r="Z50" s="585">
        <v>13</v>
      </c>
      <c r="AA50" s="586">
        <v>3</v>
      </c>
      <c r="AB50" s="588">
        <v>1</v>
      </c>
      <c r="AC50" s="585">
        <v>3</v>
      </c>
      <c r="AD50" s="585">
        <v>3</v>
      </c>
      <c r="AE50" s="586">
        <v>3</v>
      </c>
      <c r="AF50" s="589">
        <v>150</v>
      </c>
      <c r="AG50" s="590"/>
      <c r="AI50" s="592"/>
    </row>
    <row r="51" spans="2:35" s="591" customFormat="1" ht="15.95" customHeight="1">
      <c r="B51" s="518"/>
      <c r="C51" s="773"/>
      <c r="D51" s="774"/>
      <c r="E51" s="601">
        <v>16</v>
      </c>
      <c r="F51" s="602">
        <v>4</v>
      </c>
      <c r="G51" s="602">
        <v>1</v>
      </c>
      <c r="H51" s="602">
        <v>5</v>
      </c>
      <c r="I51" s="602">
        <v>3</v>
      </c>
      <c r="J51" s="603">
        <v>2</v>
      </c>
      <c r="K51" s="601">
        <v>11</v>
      </c>
      <c r="L51" s="603">
        <v>3</v>
      </c>
      <c r="M51" s="601">
        <v>16</v>
      </c>
      <c r="N51" s="602">
        <v>1</v>
      </c>
      <c r="O51" s="602">
        <v>2</v>
      </c>
      <c r="P51" s="602">
        <v>1</v>
      </c>
      <c r="Q51" s="603">
        <v>2</v>
      </c>
      <c r="R51" s="601">
        <v>1</v>
      </c>
      <c r="S51" s="604">
        <v>30</v>
      </c>
      <c r="T51" s="604">
        <v>1</v>
      </c>
      <c r="U51" s="604">
        <v>6</v>
      </c>
      <c r="V51" s="604">
        <v>1</v>
      </c>
      <c r="W51" s="604">
        <v>4</v>
      </c>
      <c r="X51" s="605">
        <v>3</v>
      </c>
      <c r="Y51" s="606">
        <v>11</v>
      </c>
      <c r="Z51" s="604">
        <v>13</v>
      </c>
      <c r="AA51" s="605">
        <v>3</v>
      </c>
      <c r="AB51" s="607">
        <v>1</v>
      </c>
      <c r="AC51" s="604">
        <v>3</v>
      </c>
      <c r="AD51" s="604">
        <v>3</v>
      </c>
      <c r="AE51" s="605">
        <v>3</v>
      </c>
      <c r="AF51" s="608">
        <v>150</v>
      </c>
      <c r="AG51" s="590"/>
      <c r="AI51" s="592"/>
    </row>
    <row r="52" spans="2:35" s="591" customFormat="1" ht="15.95" customHeight="1">
      <c r="B52" s="518"/>
      <c r="C52" s="775"/>
      <c r="D52" s="776"/>
      <c r="E52" s="609">
        <v>16</v>
      </c>
      <c r="F52" s="610">
        <v>4</v>
      </c>
      <c r="G52" s="610">
        <v>1</v>
      </c>
      <c r="H52" s="610">
        <v>5</v>
      </c>
      <c r="I52" s="610">
        <v>3</v>
      </c>
      <c r="J52" s="611">
        <v>2</v>
      </c>
      <c r="K52" s="609">
        <v>11</v>
      </c>
      <c r="L52" s="611">
        <v>3</v>
      </c>
      <c r="M52" s="609">
        <v>13</v>
      </c>
      <c r="N52" s="610">
        <v>1</v>
      </c>
      <c r="O52" s="610">
        <v>2</v>
      </c>
      <c r="P52" s="610">
        <v>1</v>
      </c>
      <c r="Q52" s="611">
        <v>2</v>
      </c>
      <c r="R52" s="609">
        <v>1</v>
      </c>
      <c r="S52" s="612">
        <v>33</v>
      </c>
      <c r="T52" s="612">
        <v>1</v>
      </c>
      <c r="U52" s="612">
        <v>6</v>
      </c>
      <c r="V52" s="612">
        <v>1</v>
      </c>
      <c r="W52" s="612">
        <v>4</v>
      </c>
      <c r="X52" s="613">
        <v>3</v>
      </c>
      <c r="Y52" s="614">
        <v>11</v>
      </c>
      <c r="Z52" s="612">
        <v>13</v>
      </c>
      <c r="AA52" s="613">
        <v>3</v>
      </c>
      <c r="AB52" s="615">
        <v>1</v>
      </c>
      <c r="AC52" s="612">
        <v>3</v>
      </c>
      <c r="AD52" s="612">
        <v>3</v>
      </c>
      <c r="AE52" s="613">
        <v>3</v>
      </c>
      <c r="AF52" s="616">
        <v>150</v>
      </c>
      <c r="AG52" s="590"/>
      <c r="AI52" s="592"/>
    </row>
    <row r="53" spans="2:35" s="619" customFormat="1" ht="3" customHeight="1">
      <c r="B53" s="617"/>
      <c r="C53" s="509"/>
      <c r="D53" s="513"/>
      <c r="E53" s="513"/>
      <c r="F53" s="513"/>
      <c r="G53" s="513"/>
      <c r="H53" s="513"/>
      <c r="I53" s="513"/>
      <c r="J53" s="513"/>
      <c r="K53" s="513"/>
      <c r="L53" s="513"/>
      <c r="M53" s="513"/>
      <c r="N53" s="513"/>
      <c r="O53" s="513"/>
      <c r="P53" s="513"/>
      <c r="Q53" s="513"/>
      <c r="R53" s="513"/>
      <c r="S53" s="513"/>
      <c r="T53" s="513"/>
      <c r="U53" s="513"/>
      <c r="V53" s="513"/>
      <c r="W53" s="513"/>
      <c r="X53" s="513"/>
      <c r="Y53" s="513"/>
      <c r="Z53" s="513"/>
      <c r="AA53" s="513"/>
      <c r="AB53" s="513"/>
      <c r="AC53" s="513"/>
      <c r="AD53" s="513"/>
      <c r="AE53" s="513"/>
      <c r="AF53" s="513"/>
      <c r="AG53" s="618"/>
      <c r="AI53" s="620"/>
    </row>
    <row r="54" spans="2:35" s="619" customFormat="1" ht="12" customHeight="1">
      <c r="B54" s="617"/>
      <c r="C54" s="621"/>
      <c r="D54" s="622">
        <v>1</v>
      </c>
      <c r="E54" s="623"/>
      <c r="F54" s="623"/>
      <c r="G54" s="623"/>
      <c r="H54" s="624"/>
      <c r="I54" s="622">
        <v>2</v>
      </c>
      <c r="J54" s="623"/>
      <c r="K54" s="623"/>
      <c r="L54" s="623"/>
      <c r="M54" s="624"/>
      <c r="N54" s="622">
        <v>3</v>
      </c>
      <c r="O54" s="623"/>
      <c r="P54" s="623"/>
      <c r="Q54" s="623"/>
      <c r="R54" s="622">
        <v>4</v>
      </c>
      <c r="S54" s="623"/>
      <c r="T54" s="623"/>
      <c r="U54" s="623"/>
      <c r="V54" s="624"/>
      <c r="W54" s="622">
        <v>5</v>
      </c>
      <c r="X54" s="625"/>
      <c r="Y54" s="623"/>
      <c r="Z54" s="623"/>
      <c r="AA54" s="624"/>
      <c r="AB54" s="622">
        <v>6</v>
      </c>
      <c r="AC54" s="625"/>
      <c r="AD54" s="623"/>
      <c r="AE54" s="623"/>
      <c r="AF54" s="624"/>
      <c r="AG54" s="618"/>
      <c r="AI54" s="620"/>
    </row>
    <row r="55" spans="2:35" s="619" customFormat="1" ht="18.95" customHeight="1">
      <c r="B55" s="617"/>
      <c r="C55" s="626"/>
      <c r="D55" s="627"/>
      <c r="E55" s="628"/>
      <c r="F55" s="513"/>
      <c r="G55" s="628"/>
      <c r="H55" s="629"/>
      <c r="I55" s="627"/>
      <c r="J55" s="628"/>
      <c r="K55" s="513"/>
      <c r="L55" s="628"/>
      <c r="M55" s="629"/>
      <c r="N55" s="627"/>
      <c r="O55" s="628"/>
      <c r="P55" s="513"/>
      <c r="Q55" s="628"/>
      <c r="R55" s="627"/>
      <c r="S55" s="628"/>
      <c r="T55" s="513"/>
      <c r="U55" s="628"/>
      <c r="V55" s="629"/>
      <c r="W55" s="630"/>
      <c r="X55" s="631"/>
      <c r="Y55" s="632"/>
      <c r="Z55" s="527"/>
      <c r="AA55" s="633"/>
      <c r="AB55" s="630"/>
      <c r="AC55" s="631"/>
      <c r="AD55" s="632"/>
      <c r="AE55" s="527"/>
      <c r="AF55" s="633"/>
      <c r="AG55" s="618"/>
      <c r="AI55" s="620"/>
    </row>
    <row r="56" spans="2:35" s="619" customFormat="1" ht="18.95" customHeight="1">
      <c r="B56" s="617"/>
      <c r="C56" s="626" t="s">
        <v>426</v>
      </c>
      <c r="D56" s="627"/>
      <c r="E56" s="628"/>
      <c r="F56" s="513"/>
      <c r="G56" s="628"/>
      <c r="H56" s="629"/>
      <c r="I56" s="627"/>
      <c r="J56" s="628"/>
      <c r="K56" s="513"/>
      <c r="L56" s="628"/>
      <c r="M56" s="629"/>
      <c r="N56" s="627"/>
      <c r="O56" s="628"/>
      <c r="P56" s="513"/>
      <c r="Q56" s="628"/>
      <c r="R56" s="627"/>
      <c r="S56" s="628"/>
      <c r="T56" s="513"/>
      <c r="U56" s="628"/>
      <c r="V56" s="629"/>
      <c r="W56" s="627"/>
      <c r="X56" s="634"/>
      <c r="Y56" s="628"/>
      <c r="Z56" s="513"/>
      <c r="AA56" s="629"/>
      <c r="AB56" s="627"/>
      <c r="AC56" s="634"/>
      <c r="AD56" s="628"/>
      <c r="AE56" s="513"/>
      <c r="AF56" s="629"/>
      <c r="AG56" s="618"/>
      <c r="AI56" s="620"/>
    </row>
    <row r="57" spans="2:35" ht="18.95" customHeight="1">
      <c r="B57" s="529"/>
      <c r="C57" s="626"/>
      <c r="D57" s="627"/>
      <c r="E57" s="628"/>
      <c r="F57" s="513"/>
      <c r="G57" s="628"/>
      <c r="H57" s="629"/>
      <c r="I57" s="627"/>
      <c r="J57" s="628"/>
      <c r="K57" s="513"/>
      <c r="L57" s="628"/>
      <c r="M57" s="629"/>
      <c r="N57" s="627"/>
      <c r="O57" s="628"/>
      <c r="P57" s="513"/>
      <c r="Q57" s="628"/>
      <c r="R57" s="627"/>
      <c r="S57" s="628"/>
      <c r="T57" s="513"/>
      <c r="U57" s="628"/>
      <c r="V57" s="629"/>
      <c r="W57" s="627"/>
      <c r="X57" s="635"/>
      <c r="Y57" s="628"/>
      <c r="Z57" s="513"/>
      <c r="AA57" s="629"/>
      <c r="AB57" s="627"/>
      <c r="AC57" s="635"/>
      <c r="AD57" s="628"/>
      <c r="AE57" s="513"/>
      <c r="AF57" s="629"/>
      <c r="AG57" s="514"/>
      <c r="AI57" s="620"/>
    </row>
    <row r="58" spans="2:35" ht="18.95" customHeight="1">
      <c r="B58" s="529"/>
      <c r="C58" s="626" t="s">
        <v>427</v>
      </c>
      <c r="D58" s="627"/>
      <c r="E58" s="628"/>
      <c r="F58" s="513"/>
      <c r="G58" s="628"/>
      <c r="H58" s="629"/>
      <c r="I58" s="627"/>
      <c r="J58" s="628"/>
      <c r="K58" s="513"/>
      <c r="L58" s="628"/>
      <c r="M58" s="629"/>
      <c r="N58" s="627"/>
      <c r="O58" s="628"/>
      <c r="P58" s="513"/>
      <c r="Q58" s="628"/>
      <c r="R58" s="627"/>
      <c r="S58" s="628"/>
      <c r="T58" s="513"/>
      <c r="U58" s="628"/>
      <c r="V58" s="629"/>
      <c r="W58" s="627"/>
      <c r="X58" s="635"/>
      <c r="Y58" s="628"/>
      <c r="Z58" s="513"/>
      <c r="AA58" s="629"/>
      <c r="AB58" s="627"/>
      <c r="AC58" s="635"/>
      <c r="AD58" s="628"/>
      <c r="AE58" s="513"/>
      <c r="AF58" s="629"/>
      <c r="AG58" s="514"/>
    </row>
    <row r="59" spans="2:35" ht="18.95" customHeight="1">
      <c r="B59" s="529"/>
      <c r="C59" s="636"/>
      <c r="D59" s="637"/>
      <c r="E59" s="638"/>
      <c r="F59" s="638"/>
      <c r="G59" s="638"/>
      <c r="H59" s="639"/>
      <c r="I59" s="637"/>
      <c r="J59" s="638"/>
      <c r="K59" s="638"/>
      <c r="L59" s="638"/>
      <c r="M59" s="639"/>
      <c r="N59" s="637"/>
      <c r="O59" s="638"/>
      <c r="P59" s="638"/>
      <c r="Q59" s="638"/>
      <c r="R59" s="637"/>
      <c r="S59" s="638"/>
      <c r="T59" s="638"/>
      <c r="U59" s="638"/>
      <c r="V59" s="639"/>
      <c r="W59" s="637"/>
      <c r="X59" s="640"/>
      <c r="Y59" s="638"/>
      <c r="Z59" s="638"/>
      <c r="AA59" s="639"/>
      <c r="AB59" s="637"/>
      <c r="AC59" s="640"/>
      <c r="AD59" s="638"/>
      <c r="AE59" s="638"/>
      <c r="AF59" s="639"/>
      <c r="AG59" s="514"/>
    </row>
    <row r="60" spans="2:35" ht="3" customHeight="1" thickBot="1">
      <c r="B60" s="641"/>
      <c r="C60" s="642"/>
      <c r="D60" s="642"/>
      <c r="E60" s="643"/>
      <c r="F60" s="643"/>
      <c r="G60" s="643"/>
      <c r="H60" s="643"/>
      <c r="I60" s="643"/>
      <c r="J60" s="643"/>
      <c r="K60" s="643"/>
      <c r="L60" s="643"/>
      <c r="M60" s="643"/>
      <c r="N60" s="643"/>
      <c r="O60" s="643"/>
      <c r="P60" s="643"/>
      <c r="Q60" s="643"/>
      <c r="R60" s="643"/>
      <c r="S60" s="643"/>
      <c r="T60" s="643"/>
      <c r="U60" s="643"/>
      <c r="V60" s="643"/>
      <c r="W60" s="643"/>
      <c r="X60" s="643"/>
      <c r="Y60" s="643"/>
      <c r="Z60" s="643"/>
      <c r="AA60" s="643"/>
      <c r="AB60" s="643"/>
      <c r="AC60" s="643"/>
      <c r="AD60" s="643"/>
      <c r="AE60" s="643"/>
      <c r="AF60" s="643"/>
      <c r="AG60" s="644"/>
    </row>
    <row r="61" spans="2:35" ht="15.95" customHeight="1">
      <c r="B61" s="529"/>
      <c r="C61" s="767" t="s">
        <v>428</v>
      </c>
      <c r="D61" s="768"/>
      <c r="E61" s="645">
        <v>16</v>
      </c>
      <c r="F61" s="646">
        <v>4</v>
      </c>
      <c r="G61" s="646">
        <v>1</v>
      </c>
      <c r="H61" s="646">
        <v>5</v>
      </c>
      <c r="I61" s="646">
        <v>3</v>
      </c>
      <c r="J61" s="647">
        <v>2</v>
      </c>
      <c r="K61" s="645">
        <v>11</v>
      </c>
      <c r="L61" s="648">
        <v>3</v>
      </c>
      <c r="M61" s="649">
        <v>13</v>
      </c>
      <c r="N61" s="646">
        <v>1</v>
      </c>
      <c r="O61" s="646">
        <v>2</v>
      </c>
      <c r="P61" s="646">
        <v>1</v>
      </c>
      <c r="Q61" s="647">
        <v>2</v>
      </c>
      <c r="R61" s="645">
        <v>1</v>
      </c>
      <c r="S61" s="650">
        <v>33</v>
      </c>
      <c r="T61" s="650">
        <v>1</v>
      </c>
      <c r="U61" s="650">
        <v>6</v>
      </c>
      <c r="V61" s="650">
        <v>1</v>
      </c>
      <c r="W61" s="650">
        <v>4</v>
      </c>
      <c r="X61" s="651">
        <v>3</v>
      </c>
      <c r="Y61" s="652">
        <v>11</v>
      </c>
      <c r="Z61" s="650">
        <v>13</v>
      </c>
      <c r="AA61" s="651">
        <v>3</v>
      </c>
      <c r="AB61" s="653">
        <v>1</v>
      </c>
      <c r="AC61" s="650">
        <v>3</v>
      </c>
      <c r="AD61" s="650">
        <v>3</v>
      </c>
      <c r="AE61" s="651">
        <v>3</v>
      </c>
      <c r="AF61" s="654">
        <v>150</v>
      </c>
      <c r="AG61" s="514"/>
      <c r="AI61" s="620"/>
    </row>
    <row r="62" spans="2:35" ht="15.95" customHeight="1">
      <c r="B62" s="529"/>
      <c r="C62" s="767"/>
      <c r="D62" s="768"/>
      <c r="E62" s="655">
        <v>16</v>
      </c>
      <c r="F62" s="656">
        <v>4</v>
      </c>
      <c r="G62" s="656">
        <v>1</v>
      </c>
      <c r="H62" s="656">
        <v>5</v>
      </c>
      <c r="I62" s="656">
        <v>3</v>
      </c>
      <c r="J62" s="657">
        <v>2</v>
      </c>
      <c r="K62" s="655">
        <v>11</v>
      </c>
      <c r="L62" s="658">
        <v>3</v>
      </c>
      <c r="M62" s="659">
        <v>13</v>
      </c>
      <c r="N62" s="656">
        <v>1</v>
      </c>
      <c r="O62" s="656">
        <v>2</v>
      </c>
      <c r="P62" s="656">
        <v>1</v>
      </c>
      <c r="Q62" s="657">
        <v>2</v>
      </c>
      <c r="R62" s="655">
        <v>1</v>
      </c>
      <c r="S62" s="660">
        <v>33</v>
      </c>
      <c r="T62" s="660">
        <v>1</v>
      </c>
      <c r="U62" s="660">
        <v>6</v>
      </c>
      <c r="V62" s="660">
        <v>1</v>
      </c>
      <c r="W62" s="660">
        <v>4</v>
      </c>
      <c r="X62" s="661">
        <v>3</v>
      </c>
      <c r="Y62" s="662">
        <v>11</v>
      </c>
      <c r="Z62" s="660">
        <v>13</v>
      </c>
      <c r="AA62" s="661">
        <v>3</v>
      </c>
      <c r="AB62" s="663">
        <v>1</v>
      </c>
      <c r="AC62" s="660">
        <v>3</v>
      </c>
      <c r="AD62" s="660">
        <v>3</v>
      </c>
      <c r="AE62" s="661">
        <v>3</v>
      </c>
      <c r="AF62" s="664">
        <v>150</v>
      </c>
      <c r="AG62" s="514"/>
      <c r="AI62" s="620"/>
    </row>
    <row r="63" spans="2:35" ht="15.95" customHeight="1">
      <c r="B63" s="529"/>
      <c r="C63" s="769"/>
      <c r="D63" s="770"/>
      <c r="E63" s="665">
        <v>16</v>
      </c>
      <c r="F63" s="666">
        <v>4</v>
      </c>
      <c r="G63" s="666">
        <v>1</v>
      </c>
      <c r="H63" s="666">
        <v>5</v>
      </c>
      <c r="I63" s="666">
        <v>3</v>
      </c>
      <c r="J63" s="667">
        <v>2</v>
      </c>
      <c r="K63" s="665">
        <v>11</v>
      </c>
      <c r="L63" s="668">
        <v>3</v>
      </c>
      <c r="M63" s="669">
        <v>16</v>
      </c>
      <c r="N63" s="666">
        <v>1</v>
      </c>
      <c r="O63" s="666">
        <v>2</v>
      </c>
      <c r="P63" s="666">
        <v>1</v>
      </c>
      <c r="Q63" s="667">
        <v>2</v>
      </c>
      <c r="R63" s="665">
        <v>1</v>
      </c>
      <c r="S63" s="670">
        <v>30</v>
      </c>
      <c r="T63" s="670">
        <v>1</v>
      </c>
      <c r="U63" s="670">
        <v>6</v>
      </c>
      <c r="V63" s="670">
        <v>1</v>
      </c>
      <c r="W63" s="670">
        <v>4</v>
      </c>
      <c r="X63" s="671">
        <v>3</v>
      </c>
      <c r="Y63" s="672">
        <v>11</v>
      </c>
      <c r="Z63" s="670">
        <v>13</v>
      </c>
      <c r="AA63" s="671">
        <v>3</v>
      </c>
      <c r="AB63" s="673">
        <v>1</v>
      </c>
      <c r="AC63" s="670">
        <v>3</v>
      </c>
      <c r="AD63" s="670">
        <v>3</v>
      </c>
      <c r="AE63" s="671">
        <v>3</v>
      </c>
      <c r="AF63" s="674">
        <v>150</v>
      </c>
      <c r="AG63" s="514"/>
      <c r="AI63" s="620"/>
    </row>
    <row r="64" spans="2:35" ht="15.95" customHeight="1">
      <c r="B64" s="529"/>
      <c r="C64" s="765" t="s">
        <v>429</v>
      </c>
      <c r="D64" s="766"/>
      <c r="E64" s="675">
        <v>16</v>
      </c>
      <c r="F64" s="676">
        <v>4</v>
      </c>
      <c r="G64" s="676">
        <v>1</v>
      </c>
      <c r="H64" s="676">
        <v>5</v>
      </c>
      <c r="I64" s="676">
        <v>3</v>
      </c>
      <c r="J64" s="677">
        <v>2</v>
      </c>
      <c r="K64" s="675">
        <v>11</v>
      </c>
      <c r="L64" s="678">
        <v>3</v>
      </c>
      <c r="M64" s="679">
        <v>16</v>
      </c>
      <c r="N64" s="676">
        <v>1</v>
      </c>
      <c r="O64" s="676">
        <v>2</v>
      </c>
      <c r="P64" s="676">
        <v>1</v>
      </c>
      <c r="Q64" s="677">
        <v>2</v>
      </c>
      <c r="R64" s="675">
        <v>1</v>
      </c>
      <c r="S64" s="680">
        <v>30</v>
      </c>
      <c r="T64" s="680">
        <v>1</v>
      </c>
      <c r="U64" s="680">
        <v>6</v>
      </c>
      <c r="V64" s="680">
        <v>1</v>
      </c>
      <c r="W64" s="680">
        <v>4</v>
      </c>
      <c r="X64" s="681">
        <v>3</v>
      </c>
      <c r="Y64" s="682">
        <v>11</v>
      </c>
      <c r="Z64" s="680">
        <v>13</v>
      </c>
      <c r="AA64" s="681">
        <v>3</v>
      </c>
      <c r="AB64" s="683">
        <v>1</v>
      </c>
      <c r="AC64" s="680">
        <v>3</v>
      </c>
      <c r="AD64" s="680">
        <v>3</v>
      </c>
      <c r="AE64" s="681">
        <v>3</v>
      </c>
      <c r="AF64" s="684">
        <v>150</v>
      </c>
      <c r="AG64" s="514"/>
      <c r="AI64" s="620"/>
    </row>
    <row r="65" spans="2:35" ht="15.95" customHeight="1">
      <c r="B65" s="529"/>
      <c r="C65" s="767"/>
      <c r="D65" s="768"/>
      <c r="E65" s="655">
        <v>16</v>
      </c>
      <c r="F65" s="656">
        <v>4</v>
      </c>
      <c r="G65" s="656">
        <v>1</v>
      </c>
      <c r="H65" s="656">
        <v>5</v>
      </c>
      <c r="I65" s="656">
        <v>3</v>
      </c>
      <c r="J65" s="657">
        <v>2</v>
      </c>
      <c r="K65" s="655">
        <v>11</v>
      </c>
      <c r="L65" s="658">
        <v>3</v>
      </c>
      <c r="M65" s="659">
        <v>16</v>
      </c>
      <c r="N65" s="656">
        <v>1</v>
      </c>
      <c r="O65" s="656">
        <v>2</v>
      </c>
      <c r="P65" s="656">
        <v>1</v>
      </c>
      <c r="Q65" s="657">
        <v>2</v>
      </c>
      <c r="R65" s="655">
        <v>1</v>
      </c>
      <c r="S65" s="660">
        <v>30</v>
      </c>
      <c r="T65" s="660">
        <v>1</v>
      </c>
      <c r="U65" s="660">
        <v>6</v>
      </c>
      <c r="V65" s="660">
        <v>1</v>
      </c>
      <c r="W65" s="660">
        <v>4</v>
      </c>
      <c r="X65" s="661">
        <v>3</v>
      </c>
      <c r="Y65" s="662">
        <v>11</v>
      </c>
      <c r="Z65" s="660">
        <v>13</v>
      </c>
      <c r="AA65" s="661">
        <v>3</v>
      </c>
      <c r="AB65" s="663">
        <v>1</v>
      </c>
      <c r="AC65" s="660">
        <v>3</v>
      </c>
      <c r="AD65" s="660">
        <v>3</v>
      </c>
      <c r="AE65" s="661">
        <v>3</v>
      </c>
      <c r="AF65" s="664">
        <v>150</v>
      </c>
      <c r="AG65" s="514"/>
      <c r="AI65" s="620"/>
    </row>
    <row r="66" spans="2:35" ht="15.95" customHeight="1">
      <c r="B66" s="529"/>
      <c r="C66" s="769"/>
      <c r="D66" s="770"/>
      <c r="E66" s="665">
        <v>16</v>
      </c>
      <c r="F66" s="666">
        <v>4</v>
      </c>
      <c r="G66" s="666">
        <v>1</v>
      </c>
      <c r="H66" s="666">
        <v>5</v>
      </c>
      <c r="I66" s="666">
        <v>3</v>
      </c>
      <c r="J66" s="667">
        <v>2</v>
      </c>
      <c r="K66" s="665">
        <v>11</v>
      </c>
      <c r="L66" s="668">
        <v>3</v>
      </c>
      <c r="M66" s="669">
        <v>16</v>
      </c>
      <c r="N66" s="666">
        <v>1</v>
      </c>
      <c r="O66" s="666">
        <v>2</v>
      </c>
      <c r="P66" s="666">
        <v>1</v>
      </c>
      <c r="Q66" s="667">
        <v>2</v>
      </c>
      <c r="R66" s="665">
        <v>1</v>
      </c>
      <c r="S66" s="670">
        <v>30</v>
      </c>
      <c r="T66" s="670">
        <v>1</v>
      </c>
      <c r="U66" s="670">
        <v>6</v>
      </c>
      <c r="V66" s="670">
        <v>1</v>
      </c>
      <c r="W66" s="670">
        <v>4</v>
      </c>
      <c r="X66" s="671">
        <v>3</v>
      </c>
      <c r="Y66" s="672">
        <v>11</v>
      </c>
      <c r="Z66" s="670">
        <v>13</v>
      </c>
      <c r="AA66" s="671">
        <v>3</v>
      </c>
      <c r="AB66" s="673">
        <v>1</v>
      </c>
      <c r="AC66" s="670">
        <v>3</v>
      </c>
      <c r="AD66" s="670">
        <v>3</v>
      </c>
      <c r="AE66" s="671">
        <v>3</v>
      </c>
      <c r="AF66" s="674">
        <v>150</v>
      </c>
      <c r="AG66" s="514"/>
      <c r="AI66" s="620"/>
    </row>
    <row r="67" spans="2:35" ht="15.95" customHeight="1">
      <c r="B67" s="529"/>
      <c r="C67" s="765" t="s">
        <v>430</v>
      </c>
      <c r="D67" s="766"/>
      <c r="E67" s="675">
        <v>16</v>
      </c>
      <c r="F67" s="676">
        <v>4</v>
      </c>
      <c r="G67" s="676">
        <v>1</v>
      </c>
      <c r="H67" s="676">
        <v>5</v>
      </c>
      <c r="I67" s="676">
        <v>3</v>
      </c>
      <c r="J67" s="677">
        <v>2</v>
      </c>
      <c r="K67" s="675">
        <v>11</v>
      </c>
      <c r="L67" s="678">
        <v>3</v>
      </c>
      <c r="M67" s="679">
        <v>13</v>
      </c>
      <c r="N67" s="676">
        <v>1</v>
      </c>
      <c r="O67" s="676">
        <v>2</v>
      </c>
      <c r="P67" s="676">
        <v>1</v>
      </c>
      <c r="Q67" s="677">
        <v>2</v>
      </c>
      <c r="R67" s="675">
        <v>1</v>
      </c>
      <c r="S67" s="680">
        <v>33</v>
      </c>
      <c r="T67" s="680">
        <v>1</v>
      </c>
      <c r="U67" s="680">
        <v>6</v>
      </c>
      <c r="V67" s="680">
        <v>1</v>
      </c>
      <c r="W67" s="680">
        <v>4</v>
      </c>
      <c r="X67" s="681">
        <v>3</v>
      </c>
      <c r="Y67" s="682">
        <v>11</v>
      </c>
      <c r="Z67" s="680">
        <v>13</v>
      </c>
      <c r="AA67" s="681">
        <v>3</v>
      </c>
      <c r="AB67" s="683">
        <v>1</v>
      </c>
      <c r="AC67" s="680">
        <v>3</v>
      </c>
      <c r="AD67" s="680">
        <v>3</v>
      </c>
      <c r="AE67" s="681">
        <v>3</v>
      </c>
      <c r="AF67" s="684">
        <v>150</v>
      </c>
      <c r="AG67" s="514"/>
      <c r="AI67" s="620"/>
    </row>
    <row r="68" spans="2:35" ht="15.95" customHeight="1">
      <c r="B68" s="529"/>
      <c r="C68" s="767"/>
      <c r="D68" s="768"/>
      <c r="E68" s="655">
        <v>16</v>
      </c>
      <c r="F68" s="656">
        <v>4</v>
      </c>
      <c r="G68" s="656">
        <v>1</v>
      </c>
      <c r="H68" s="656">
        <v>5</v>
      </c>
      <c r="I68" s="656">
        <v>3</v>
      </c>
      <c r="J68" s="657">
        <v>2</v>
      </c>
      <c r="K68" s="655">
        <v>11</v>
      </c>
      <c r="L68" s="658">
        <v>3</v>
      </c>
      <c r="M68" s="659">
        <v>16</v>
      </c>
      <c r="N68" s="656">
        <v>1</v>
      </c>
      <c r="O68" s="656">
        <v>2</v>
      </c>
      <c r="P68" s="656">
        <v>1</v>
      </c>
      <c r="Q68" s="657">
        <v>2</v>
      </c>
      <c r="R68" s="655">
        <v>1</v>
      </c>
      <c r="S68" s="660">
        <v>30</v>
      </c>
      <c r="T68" s="660">
        <v>1</v>
      </c>
      <c r="U68" s="660">
        <v>6</v>
      </c>
      <c r="V68" s="660">
        <v>1</v>
      </c>
      <c r="W68" s="660">
        <v>4</v>
      </c>
      <c r="X68" s="661">
        <v>3</v>
      </c>
      <c r="Y68" s="662">
        <v>11</v>
      </c>
      <c r="Z68" s="660">
        <v>13</v>
      </c>
      <c r="AA68" s="661">
        <v>3</v>
      </c>
      <c r="AB68" s="663">
        <v>1</v>
      </c>
      <c r="AC68" s="660">
        <v>3</v>
      </c>
      <c r="AD68" s="660">
        <v>3</v>
      </c>
      <c r="AE68" s="661">
        <v>3</v>
      </c>
      <c r="AF68" s="664">
        <v>150</v>
      </c>
      <c r="AG68" s="514"/>
      <c r="AI68" s="620"/>
    </row>
    <row r="69" spans="2:35" ht="15.95" customHeight="1">
      <c r="B69" s="529"/>
      <c r="C69" s="769"/>
      <c r="D69" s="770"/>
      <c r="E69" s="665">
        <v>16</v>
      </c>
      <c r="F69" s="666">
        <v>4</v>
      </c>
      <c r="G69" s="666">
        <v>1</v>
      </c>
      <c r="H69" s="666">
        <v>5</v>
      </c>
      <c r="I69" s="666">
        <v>3</v>
      </c>
      <c r="J69" s="667">
        <v>2</v>
      </c>
      <c r="K69" s="665">
        <v>11</v>
      </c>
      <c r="L69" s="668">
        <v>3</v>
      </c>
      <c r="M69" s="669">
        <v>16</v>
      </c>
      <c r="N69" s="666">
        <v>1</v>
      </c>
      <c r="O69" s="666">
        <v>2</v>
      </c>
      <c r="P69" s="666">
        <v>1</v>
      </c>
      <c r="Q69" s="667">
        <v>2</v>
      </c>
      <c r="R69" s="665">
        <v>1</v>
      </c>
      <c r="S69" s="670">
        <v>30</v>
      </c>
      <c r="T69" s="670">
        <v>1</v>
      </c>
      <c r="U69" s="670">
        <v>6</v>
      </c>
      <c r="V69" s="670">
        <v>1</v>
      </c>
      <c r="W69" s="670">
        <v>4</v>
      </c>
      <c r="X69" s="671">
        <v>3</v>
      </c>
      <c r="Y69" s="672">
        <v>11</v>
      </c>
      <c r="Z69" s="670">
        <v>13</v>
      </c>
      <c r="AA69" s="671">
        <v>3</v>
      </c>
      <c r="AB69" s="673">
        <v>1</v>
      </c>
      <c r="AC69" s="670">
        <v>3</v>
      </c>
      <c r="AD69" s="670">
        <v>3</v>
      </c>
      <c r="AE69" s="671">
        <v>3</v>
      </c>
      <c r="AF69" s="674">
        <v>150</v>
      </c>
      <c r="AG69" s="514"/>
      <c r="AI69" s="620"/>
    </row>
    <row r="70" spans="2:35" ht="15.95" customHeight="1">
      <c r="B70" s="529"/>
      <c r="C70" s="765" t="s">
        <v>431</v>
      </c>
      <c r="D70" s="766"/>
      <c r="E70" s="675">
        <v>16</v>
      </c>
      <c r="F70" s="676">
        <v>4</v>
      </c>
      <c r="G70" s="676">
        <v>1</v>
      </c>
      <c r="H70" s="676">
        <v>5</v>
      </c>
      <c r="I70" s="676">
        <v>3</v>
      </c>
      <c r="J70" s="677">
        <v>2</v>
      </c>
      <c r="K70" s="675">
        <v>11</v>
      </c>
      <c r="L70" s="678">
        <v>3</v>
      </c>
      <c r="M70" s="679">
        <v>16</v>
      </c>
      <c r="N70" s="676">
        <v>1</v>
      </c>
      <c r="O70" s="676">
        <v>2</v>
      </c>
      <c r="P70" s="676">
        <v>1</v>
      </c>
      <c r="Q70" s="677">
        <v>2</v>
      </c>
      <c r="R70" s="675">
        <v>1</v>
      </c>
      <c r="S70" s="680">
        <v>30</v>
      </c>
      <c r="T70" s="680">
        <v>1</v>
      </c>
      <c r="U70" s="680">
        <v>6</v>
      </c>
      <c r="V70" s="680">
        <v>1</v>
      </c>
      <c r="W70" s="680">
        <v>4</v>
      </c>
      <c r="X70" s="681">
        <v>3</v>
      </c>
      <c r="Y70" s="682">
        <v>11</v>
      </c>
      <c r="Z70" s="680">
        <v>13</v>
      </c>
      <c r="AA70" s="681">
        <v>3</v>
      </c>
      <c r="AB70" s="683">
        <v>1</v>
      </c>
      <c r="AC70" s="680">
        <v>3</v>
      </c>
      <c r="AD70" s="680">
        <v>3</v>
      </c>
      <c r="AE70" s="681">
        <v>3</v>
      </c>
      <c r="AF70" s="684">
        <v>150</v>
      </c>
      <c r="AG70" s="514"/>
      <c r="AI70" s="620"/>
    </row>
    <row r="71" spans="2:35" ht="15.95" customHeight="1">
      <c r="B71" s="529"/>
      <c r="C71" s="767"/>
      <c r="D71" s="768"/>
      <c r="E71" s="655">
        <v>16</v>
      </c>
      <c r="F71" s="656">
        <v>4</v>
      </c>
      <c r="G71" s="656">
        <v>1</v>
      </c>
      <c r="H71" s="656">
        <v>5</v>
      </c>
      <c r="I71" s="656">
        <v>3</v>
      </c>
      <c r="J71" s="657">
        <v>2</v>
      </c>
      <c r="K71" s="655">
        <v>11</v>
      </c>
      <c r="L71" s="658">
        <v>3</v>
      </c>
      <c r="M71" s="659">
        <v>16</v>
      </c>
      <c r="N71" s="656">
        <v>1</v>
      </c>
      <c r="O71" s="656">
        <v>2</v>
      </c>
      <c r="P71" s="656">
        <v>1</v>
      </c>
      <c r="Q71" s="657">
        <v>2</v>
      </c>
      <c r="R71" s="655">
        <v>1</v>
      </c>
      <c r="S71" s="660">
        <v>30</v>
      </c>
      <c r="T71" s="660">
        <v>1</v>
      </c>
      <c r="U71" s="660">
        <v>6</v>
      </c>
      <c r="V71" s="660">
        <v>1</v>
      </c>
      <c r="W71" s="660">
        <v>4</v>
      </c>
      <c r="X71" s="661">
        <v>3</v>
      </c>
      <c r="Y71" s="662">
        <v>11</v>
      </c>
      <c r="Z71" s="660">
        <v>13</v>
      </c>
      <c r="AA71" s="661">
        <v>3</v>
      </c>
      <c r="AB71" s="663">
        <v>1</v>
      </c>
      <c r="AC71" s="660">
        <v>3</v>
      </c>
      <c r="AD71" s="660">
        <v>3</v>
      </c>
      <c r="AE71" s="661">
        <v>3</v>
      </c>
      <c r="AF71" s="664">
        <v>150</v>
      </c>
      <c r="AG71" s="514"/>
      <c r="AI71" s="620"/>
    </row>
    <row r="72" spans="2:35" ht="15.95" customHeight="1">
      <c r="B72" s="529"/>
      <c r="C72" s="769"/>
      <c r="D72" s="770"/>
      <c r="E72" s="665">
        <v>16</v>
      </c>
      <c r="F72" s="666">
        <v>4</v>
      </c>
      <c r="G72" s="666">
        <v>1</v>
      </c>
      <c r="H72" s="666">
        <v>5</v>
      </c>
      <c r="I72" s="666">
        <v>3</v>
      </c>
      <c r="J72" s="667">
        <v>2</v>
      </c>
      <c r="K72" s="665">
        <v>11</v>
      </c>
      <c r="L72" s="668">
        <v>3</v>
      </c>
      <c r="M72" s="669">
        <v>16</v>
      </c>
      <c r="N72" s="666">
        <v>1</v>
      </c>
      <c r="O72" s="666">
        <v>2</v>
      </c>
      <c r="P72" s="666">
        <v>1</v>
      </c>
      <c r="Q72" s="667">
        <v>2</v>
      </c>
      <c r="R72" s="665">
        <v>1</v>
      </c>
      <c r="S72" s="670">
        <v>30</v>
      </c>
      <c r="T72" s="670">
        <v>1</v>
      </c>
      <c r="U72" s="670">
        <v>6</v>
      </c>
      <c r="V72" s="670">
        <v>1</v>
      </c>
      <c r="W72" s="670">
        <v>4</v>
      </c>
      <c r="X72" s="671">
        <v>3</v>
      </c>
      <c r="Y72" s="672">
        <v>11</v>
      </c>
      <c r="Z72" s="670">
        <v>13</v>
      </c>
      <c r="AA72" s="671">
        <v>3</v>
      </c>
      <c r="AB72" s="673">
        <v>1</v>
      </c>
      <c r="AC72" s="670">
        <v>3</v>
      </c>
      <c r="AD72" s="670">
        <v>3</v>
      </c>
      <c r="AE72" s="671">
        <v>3</v>
      </c>
      <c r="AF72" s="674">
        <v>150</v>
      </c>
      <c r="AG72" s="514"/>
      <c r="AI72" s="620"/>
    </row>
    <row r="73" spans="2:35" ht="15.95" customHeight="1">
      <c r="B73" s="529"/>
      <c r="C73" s="765" t="s">
        <v>432</v>
      </c>
      <c r="D73" s="766"/>
      <c r="E73" s="675">
        <v>16</v>
      </c>
      <c r="F73" s="676">
        <v>4</v>
      </c>
      <c r="G73" s="676">
        <v>1</v>
      </c>
      <c r="H73" s="676">
        <v>5</v>
      </c>
      <c r="I73" s="676">
        <v>3</v>
      </c>
      <c r="J73" s="677">
        <v>2</v>
      </c>
      <c r="K73" s="675">
        <v>11</v>
      </c>
      <c r="L73" s="678">
        <v>3</v>
      </c>
      <c r="M73" s="679">
        <v>16</v>
      </c>
      <c r="N73" s="676">
        <v>1</v>
      </c>
      <c r="O73" s="676">
        <v>2</v>
      </c>
      <c r="P73" s="676">
        <v>1</v>
      </c>
      <c r="Q73" s="677">
        <v>2</v>
      </c>
      <c r="R73" s="675">
        <v>1</v>
      </c>
      <c r="S73" s="680">
        <v>30</v>
      </c>
      <c r="T73" s="680">
        <v>1</v>
      </c>
      <c r="U73" s="680">
        <v>6</v>
      </c>
      <c r="V73" s="680">
        <v>1</v>
      </c>
      <c r="W73" s="680">
        <v>4</v>
      </c>
      <c r="X73" s="681">
        <v>3</v>
      </c>
      <c r="Y73" s="682">
        <v>11</v>
      </c>
      <c r="Z73" s="680">
        <v>13</v>
      </c>
      <c r="AA73" s="681">
        <v>3</v>
      </c>
      <c r="AB73" s="683">
        <v>1</v>
      </c>
      <c r="AC73" s="680">
        <v>3</v>
      </c>
      <c r="AD73" s="680">
        <v>3</v>
      </c>
      <c r="AE73" s="681">
        <v>3</v>
      </c>
      <c r="AF73" s="684">
        <v>150</v>
      </c>
      <c r="AG73" s="514"/>
      <c r="AI73" s="620"/>
    </row>
    <row r="74" spans="2:35" ht="15.95" customHeight="1">
      <c r="B74" s="529"/>
      <c r="C74" s="767"/>
      <c r="D74" s="768"/>
      <c r="E74" s="655">
        <v>16</v>
      </c>
      <c r="F74" s="656">
        <v>4</v>
      </c>
      <c r="G74" s="656">
        <v>1</v>
      </c>
      <c r="H74" s="656">
        <v>5</v>
      </c>
      <c r="I74" s="656">
        <v>3</v>
      </c>
      <c r="J74" s="657">
        <v>2</v>
      </c>
      <c r="K74" s="655">
        <v>11</v>
      </c>
      <c r="L74" s="658">
        <v>3</v>
      </c>
      <c r="M74" s="659">
        <v>16</v>
      </c>
      <c r="N74" s="656">
        <v>1</v>
      </c>
      <c r="O74" s="656">
        <v>2</v>
      </c>
      <c r="P74" s="656">
        <v>1</v>
      </c>
      <c r="Q74" s="657">
        <v>2</v>
      </c>
      <c r="R74" s="655">
        <v>1</v>
      </c>
      <c r="S74" s="660">
        <v>30</v>
      </c>
      <c r="T74" s="660">
        <v>1</v>
      </c>
      <c r="U74" s="660">
        <v>6</v>
      </c>
      <c r="V74" s="660">
        <v>1</v>
      </c>
      <c r="W74" s="660">
        <v>4</v>
      </c>
      <c r="X74" s="661">
        <v>3</v>
      </c>
      <c r="Y74" s="662">
        <v>11</v>
      </c>
      <c r="Z74" s="660">
        <v>13</v>
      </c>
      <c r="AA74" s="661">
        <v>3</v>
      </c>
      <c r="AB74" s="663">
        <v>1</v>
      </c>
      <c r="AC74" s="660">
        <v>3</v>
      </c>
      <c r="AD74" s="660">
        <v>3</v>
      </c>
      <c r="AE74" s="661">
        <v>3</v>
      </c>
      <c r="AF74" s="664">
        <v>150</v>
      </c>
      <c r="AG74" s="514"/>
      <c r="AI74" s="620"/>
    </row>
    <row r="75" spans="2:35" ht="15.95" customHeight="1">
      <c r="B75" s="529"/>
      <c r="C75" s="769"/>
      <c r="D75" s="770"/>
      <c r="E75" s="665">
        <v>16</v>
      </c>
      <c r="F75" s="666">
        <v>4</v>
      </c>
      <c r="G75" s="666">
        <v>1</v>
      </c>
      <c r="H75" s="666">
        <v>5</v>
      </c>
      <c r="I75" s="666">
        <v>3</v>
      </c>
      <c r="J75" s="667">
        <v>2</v>
      </c>
      <c r="K75" s="665">
        <v>11</v>
      </c>
      <c r="L75" s="668">
        <v>3</v>
      </c>
      <c r="M75" s="669">
        <v>16</v>
      </c>
      <c r="N75" s="666">
        <v>1</v>
      </c>
      <c r="O75" s="666">
        <v>2</v>
      </c>
      <c r="P75" s="666">
        <v>1</v>
      </c>
      <c r="Q75" s="667">
        <v>2</v>
      </c>
      <c r="R75" s="665">
        <v>1</v>
      </c>
      <c r="S75" s="670">
        <v>30</v>
      </c>
      <c r="T75" s="670">
        <v>1</v>
      </c>
      <c r="U75" s="670">
        <v>6</v>
      </c>
      <c r="V75" s="670">
        <v>1</v>
      </c>
      <c r="W75" s="670">
        <v>4</v>
      </c>
      <c r="X75" s="671">
        <v>3</v>
      </c>
      <c r="Y75" s="672">
        <v>11</v>
      </c>
      <c r="Z75" s="670">
        <v>13</v>
      </c>
      <c r="AA75" s="671">
        <v>3</v>
      </c>
      <c r="AB75" s="673">
        <v>1</v>
      </c>
      <c r="AC75" s="670">
        <v>3</v>
      </c>
      <c r="AD75" s="670">
        <v>3</v>
      </c>
      <c r="AE75" s="671">
        <v>3</v>
      </c>
      <c r="AF75" s="674">
        <v>150</v>
      </c>
      <c r="AG75" s="514"/>
      <c r="AI75" s="620"/>
    </row>
    <row r="76" spans="2:35" ht="15.95" customHeight="1">
      <c r="B76" s="529"/>
      <c r="C76" s="765" t="s">
        <v>433</v>
      </c>
      <c r="D76" s="766"/>
      <c r="E76" s="675">
        <v>16</v>
      </c>
      <c r="F76" s="676">
        <v>4</v>
      </c>
      <c r="G76" s="676">
        <v>1</v>
      </c>
      <c r="H76" s="676">
        <v>5</v>
      </c>
      <c r="I76" s="676">
        <v>3</v>
      </c>
      <c r="J76" s="677">
        <v>2</v>
      </c>
      <c r="K76" s="675">
        <v>11</v>
      </c>
      <c r="L76" s="678">
        <v>3</v>
      </c>
      <c r="M76" s="679">
        <v>16</v>
      </c>
      <c r="N76" s="676">
        <v>1</v>
      </c>
      <c r="O76" s="676">
        <v>2</v>
      </c>
      <c r="P76" s="676">
        <v>1</v>
      </c>
      <c r="Q76" s="677">
        <v>2</v>
      </c>
      <c r="R76" s="675">
        <v>1</v>
      </c>
      <c r="S76" s="680">
        <v>30</v>
      </c>
      <c r="T76" s="680">
        <v>1</v>
      </c>
      <c r="U76" s="680">
        <v>6</v>
      </c>
      <c r="V76" s="680">
        <v>1</v>
      </c>
      <c r="W76" s="680">
        <v>4</v>
      </c>
      <c r="X76" s="681">
        <v>3</v>
      </c>
      <c r="Y76" s="682">
        <v>11</v>
      </c>
      <c r="Z76" s="680">
        <v>13</v>
      </c>
      <c r="AA76" s="681">
        <v>3</v>
      </c>
      <c r="AB76" s="683">
        <v>1</v>
      </c>
      <c r="AC76" s="680">
        <v>3</v>
      </c>
      <c r="AD76" s="680">
        <v>3</v>
      </c>
      <c r="AE76" s="681">
        <v>3</v>
      </c>
      <c r="AF76" s="684">
        <v>150</v>
      </c>
      <c r="AG76" s="514"/>
      <c r="AI76" s="620"/>
    </row>
    <row r="77" spans="2:35" ht="15.95" customHeight="1">
      <c r="B77" s="529"/>
      <c r="C77" s="767"/>
      <c r="D77" s="768"/>
      <c r="E77" s="655">
        <v>16</v>
      </c>
      <c r="F77" s="656">
        <v>4</v>
      </c>
      <c r="G77" s="656">
        <v>1</v>
      </c>
      <c r="H77" s="656">
        <v>5</v>
      </c>
      <c r="I77" s="656">
        <v>3</v>
      </c>
      <c r="J77" s="657">
        <v>2</v>
      </c>
      <c r="K77" s="655">
        <v>11</v>
      </c>
      <c r="L77" s="658">
        <v>3</v>
      </c>
      <c r="M77" s="659">
        <v>16</v>
      </c>
      <c r="N77" s="656">
        <v>1</v>
      </c>
      <c r="O77" s="656">
        <v>2</v>
      </c>
      <c r="P77" s="656">
        <v>1</v>
      </c>
      <c r="Q77" s="657">
        <v>2</v>
      </c>
      <c r="R77" s="655">
        <v>1</v>
      </c>
      <c r="S77" s="660">
        <v>30</v>
      </c>
      <c r="T77" s="660">
        <v>1</v>
      </c>
      <c r="U77" s="660">
        <v>6</v>
      </c>
      <c r="V77" s="660">
        <v>1</v>
      </c>
      <c r="W77" s="660">
        <v>4</v>
      </c>
      <c r="X77" s="661">
        <v>3</v>
      </c>
      <c r="Y77" s="662">
        <v>11</v>
      </c>
      <c r="Z77" s="660">
        <v>13</v>
      </c>
      <c r="AA77" s="661">
        <v>3</v>
      </c>
      <c r="AB77" s="663">
        <v>1</v>
      </c>
      <c r="AC77" s="660">
        <v>3</v>
      </c>
      <c r="AD77" s="660">
        <v>3</v>
      </c>
      <c r="AE77" s="661">
        <v>3</v>
      </c>
      <c r="AF77" s="664">
        <v>150</v>
      </c>
      <c r="AG77" s="514"/>
      <c r="AI77" s="620"/>
    </row>
    <row r="78" spans="2:35" s="619" customFormat="1" ht="15.95" customHeight="1">
      <c r="B78" s="617"/>
      <c r="C78" s="769"/>
      <c r="D78" s="770"/>
      <c r="E78" s="665">
        <v>16</v>
      </c>
      <c r="F78" s="666">
        <v>4</v>
      </c>
      <c r="G78" s="666">
        <v>1</v>
      </c>
      <c r="H78" s="666">
        <v>5</v>
      </c>
      <c r="I78" s="666">
        <v>3</v>
      </c>
      <c r="J78" s="667">
        <v>2</v>
      </c>
      <c r="K78" s="665">
        <v>11</v>
      </c>
      <c r="L78" s="668">
        <v>3</v>
      </c>
      <c r="M78" s="669">
        <v>16</v>
      </c>
      <c r="N78" s="666">
        <v>1</v>
      </c>
      <c r="O78" s="666">
        <v>2</v>
      </c>
      <c r="P78" s="666">
        <v>1</v>
      </c>
      <c r="Q78" s="667">
        <v>2</v>
      </c>
      <c r="R78" s="665">
        <v>1</v>
      </c>
      <c r="S78" s="670">
        <v>30</v>
      </c>
      <c r="T78" s="670">
        <v>1</v>
      </c>
      <c r="U78" s="670">
        <v>6</v>
      </c>
      <c r="V78" s="670">
        <v>1</v>
      </c>
      <c r="W78" s="670">
        <v>4</v>
      </c>
      <c r="X78" s="671">
        <v>3</v>
      </c>
      <c r="Y78" s="672">
        <v>11</v>
      </c>
      <c r="Z78" s="670">
        <v>13</v>
      </c>
      <c r="AA78" s="671">
        <v>3</v>
      </c>
      <c r="AB78" s="673">
        <v>1</v>
      </c>
      <c r="AC78" s="670">
        <v>3</v>
      </c>
      <c r="AD78" s="670">
        <v>3</v>
      </c>
      <c r="AE78" s="671">
        <v>3</v>
      </c>
      <c r="AF78" s="674">
        <v>150</v>
      </c>
      <c r="AG78" s="618"/>
      <c r="AI78" s="620"/>
    </row>
    <row r="79" spans="2:35" s="619" customFormat="1" ht="3" customHeight="1">
      <c r="B79" s="617"/>
      <c r="C79" s="509"/>
      <c r="D79" s="513"/>
      <c r="E79" s="513"/>
      <c r="F79" s="513"/>
      <c r="G79" s="513"/>
      <c r="H79" s="513"/>
      <c r="I79" s="513"/>
      <c r="J79" s="513"/>
      <c r="K79" s="513"/>
      <c r="L79" s="513"/>
      <c r="M79" s="513"/>
      <c r="N79" s="513"/>
      <c r="O79" s="513"/>
      <c r="P79" s="513"/>
      <c r="Q79" s="513"/>
      <c r="R79" s="513"/>
      <c r="S79" s="513"/>
      <c r="T79" s="513"/>
      <c r="U79" s="513"/>
      <c r="V79" s="513"/>
      <c r="W79" s="513"/>
      <c r="X79" s="513"/>
      <c r="Y79" s="513"/>
      <c r="Z79" s="513"/>
      <c r="AA79" s="513"/>
      <c r="AB79" s="513"/>
      <c r="AC79" s="513"/>
      <c r="AD79" s="513"/>
      <c r="AE79" s="513"/>
      <c r="AF79" s="513"/>
      <c r="AG79" s="618"/>
      <c r="AI79" s="620"/>
    </row>
    <row r="80" spans="2:35" s="619" customFormat="1" ht="12" customHeight="1">
      <c r="B80" s="617"/>
      <c r="C80" s="621"/>
      <c r="D80" s="622">
        <v>1</v>
      </c>
      <c r="E80" s="623"/>
      <c r="F80" s="623"/>
      <c r="G80" s="623"/>
      <c r="H80" s="624"/>
      <c r="I80" s="622">
        <v>2</v>
      </c>
      <c r="J80" s="623"/>
      <c r="K80" s="623"/>
      <c r="L80" s="623"/>
      <c r="M80" s="624"/>
      <c r="N80" s="622">
        <v>3</v>
      </c>
      <c r="O80" s="623"/>
      <c r="P80" s="623"/>
      <c r="Q80" s="623"/>
      <c r="R80" s="622">
        <v>4</v>
      </c>
      <c r="S80" s="623"/>
      <c r="T80" s="623"/>
      <c r="U80" s="623"/>
      <c r="V80" s="624"/>
      <c r="W80" s="622">
        <v>5</v>
      </c>
      <c r="X80" s="625"/>
      <c r="Y80" s="623"/>
      <c r="Z80" s="623"/>
      <c r="AA80" s="624"/>
      <c r="AB80" s="622">
        <v>6</v>
      </c>
      <c r="AC80" s="625"/>
      <c r="AD80" s="623"/>
      <c r="AE80" s="623"/>
      <c r="AF80" s="624"/>
      <c r="AG80" s="618"/>
      <c r="AI80" s="620"/>
    </row>
    <row r="81" spans="2:35" s="619" customFormat="1" ht="18.95" customHeight="1">
      <c r="B81" s="617"/>
      <c r="C81" s="626"/>
      <c r="D81" s="627"/>
      <c r="E81" s="628"/>
      <c r="F81" s="513"/>
      <c r="G81" s="628"/>
      <c r="H81" s="629"/>
      <c r="I81" s="627"/>
      <c r="J81" s="628"/>
      <c r="K81" s="513"/>
      <c r="L81" s="628"/>
      <c r="M81" s="629"/>
      <c r="N81" s="627"/>
      <c r="O81" s="628"/>
      <c r="P81" s="513"/>
      <c r="Q81" s="628"/>
      <c r="R81" s="627"/>
      <c r="S81" s="628"/>
      <c r="T81" s="513"/>
      <c r="U81" s="628"/>
      <c r="V81" s="629"/>
      <c r="W81" s="630"/>
      <c r="X81" s="631"/>
      <c r="Y81" s="632"/>
      <c r="Z81" s="527"/>
      <c r="AA81" s="633"/>
      <c r="AB81" s="630"/>
      <c r="AC81" s="631"/>
      <c r="AD81" s="632"/>
      <c r="AE81" s="527"/>
      <c r="AF81" s="633"/>
      <c r="AG81" s="618"/>
      <c r="AI81" s="620"/>
    </row>
    <row r="82" spans="2:35" s="619" customFormat="1" ht="18.95" customHeight="1">
      <c r="B82" s="617"/>
      <c r="C82" s="626" t="s">
        <v>426</v>
      </c>
      <c r="D82" s="627"/>
      <c r="E82" s="628"/>
      <c r="F82" s="513"/>
      <c r="G82" s="628"/>
      <c r="H82" s="629"/>
      <c r="I82" s="627"/>
      <c r="J82" s="628"/>
      <c r="K82" s="513"/>
      <c r="L82" s="628"/>
      <c r="M82" s="629"/>
      <c r="N82" s="627"/>
      <c r="O82" s="628"/>
      <c r="P82" s="513"/>
      <c r="Q82" s="628"/>
      <c r="R82" s="627"/>
      <c r="S82" s="628"/>
      <c r="T82" s="513"/>
      <c r="U82" s="628"/>
      <c r="V82" s="629"/>
      <c r="W82" s="627"/>
      <c r="X82" s="634"/>
      <c r="Y82" s="628"/>
      <c r="Z82" s="513"/>
      <c r="AA82" s="629"/>
      <c r="AB82" s="627"/>
      <c r="AC82" s="634"/>
      <c r="AD82" s="628"/>
      <c r="AE82" s="513"/>
      <c r="AF82" s="629"/>
      <c r="AG82" s="618"/>
      <c r="AI82" s="620"/>
    </row>
    <row r="83" spans="2:35" ht="18.95" customHeight="1">
      <c r="B83" s="529"/>
      <c r="C83" s="626"/>
      <c r="D83" s="627"/>
      <c r="E83" s="628"/>
      <c r="F83" s="513"/>
      <c r="G83" s="628"/>
      <c r="H83" s="629"/>
      <c r="I83" s="627"/>
      <c r="J83" s="628"/>
      <c r="K83" s="513"/>
      <c r="L83" s="628"/>
      <c r="M83" s="629"/>
      <c r="N83" s="627"/>
      <c r="O83" s="628"/>
      <c r="P83" s="513"/>
      <c r="Q83" s="628"/>
      <c r="R83" s="627"/>
      <c r="S83" s="628"/>
      <c r="T83" s="513"/>
      <c r="U83" s="628"/>
      <c r="V83" s="629"/>
      <c r="W83" s="627"/>
      <c r="X83" s="635"/>
      <c r="Y83" s="628"/>
      <c r="Z83" s="513"/>
      <c r="AA83" s="629"/>
      <c r="AB83" s="627"/>
      <c r="AC83" s="635"/>
      <c r="AD83" s="628"/>
      <c r="AE83" s="513"/>
      <c r="AF83" s="629"/>
      <c r="AG83" s="514"/>
      <c r="AI83" s="620"/>
    </row>
    <row r="84" spans="2:35" ht="18.95" customHeight="1">
      <c r="B84" s="529"/>
      <c r="C84" s="626" t="s">
        <v>427</v>
      </c>
      <c r="D84" s="627"/>
      <c r="E84" s="628"/>
      <c r="F84" s="513"/>
      <c r="G84" s="628"/>
      <c r="H84" s="629"/>
      <c r="I84" s="627"/>
      <c r="J84" s="628"/>
      <c r="K84" s="513"/>
      <c r="L84" s="628"/>
      <c r="M84" s="629"/>
      <c r="N84" s="627"/>
      <c r="O84" s="628"/>
      <c r="P84" s="513"/>
      <c r="Q84" s="628"/>
      <c r="R84" s="627"/>
      <c r="S84" s="628"/>
      <c r="T84" s="513"/>
      <c r="U84" s="628"/>
      <c r="V84" s="629"/>
      <c r="W84" s="627"/>
      <c r="X84" s="635"/>
      <c r="Y84" s="628"/>
      <c r="Z84" s="513"/>
      <c r="AA84" s="629"/>
      <c r="AB84" s="627"/>
      <c r="AC84" s="635"/>
      <c r="AD84" s="628"/>
      <c r="AE84" s="513"/>
      <c r="AF84" s="629"/>
      <c r="AG84" s="514"/>
    </row>
    <row r="85" spans="2:35" ht="18.95" customHeight="1">
      <c r="B85" s="529"/>
      <c r="C85" s="636"/>
      <c r="D85" s="637"/>
      <c r="E85" s="638"/>
      <c r="F85" s="638"/>
      <c r="G85" s="638"/>
      <c r="H85" s="639"/>
      <c r="I85" s="637"/>
      <c r="J85" s="638"/>
      <c r="K85" s="638"/>
      <c r="L85" s="638"/>
      <c r="M85" s="639"/>
      <c r="N85" s="637"/>
      <c r="O85" s="638"/>
      <c r="P85" s="638"/>
      <c r="Q85" s="638"/>
      <c r="R85" s="637"/>
      <c r="S85" s="638"/>
      <c r="T85" s="638"/>
      <c r="U85" s="638"/>
      <c r="V85" s="639"/>
      <c r="W85" s="637"/>
      <c r="X85" s="640"/>
      <c r="Y85" s="638"/>
      <c r="Z85" s="638"/>
      <c r="AA85" s="639"/>
      <c r="AB85" s="637"/>
      <c r="AC85" s="640"/>
      <c r="AD85" s="638"/>
      <c r="AE85" s="638"/>
      <c r="AF85" s="639"/>
      <c r="AG85" s="514"/>
    </row>
    <row r="86" spans="2:35" ht="3" customHeight="1" thickBot="1">
      <c r="B86" s="641"/>
      <c r="C86" s="642"/>
      <c r="D86" s="642"/>
      <c r="E86" s="643"/>
      <c r="F86" s="643"/>
      <c r="G86" s="643"/>
      <c r="H86" s="643"/>
      <c r="I86" s="643"/>
      <c r="J86" s="643"/>
      <c r="K86" s="643"/>
      <c r="L86" s="643"/>
      <c r="M86" s="643"/>
      <c r="N86" s="643"/>
      <c r="O86" s="643"/>
      <c r="P86" s="643"/>
      <c r="Q86" s="643"/>
      <c r="R86" s="643"/>
      <c r="S86" s="643"/>
      <c r="T86" s="643"/>
      <c r="U86" s="643"/>
      <c r="V86" s="643"/>
      <c r="W86" s="643"/>
      <c r="X86" s="643"/>
      <c r="Y86" s="643"/>
      <c r="Z86" s="643"/>
      <c r="AA86" s="643"/>
      <c r="AB86" s="643"/>
      <c r="AC86" s="643"/>
      <c r="AD86" s="643"/>
      <c r="AE86" s="643"/>
      <c r="AF86" s="643"/>
      <c r="AG86" s="644"/>
    </row>
  </sheetData>
  <mergeCells count="12">
    <mergeCell ref="C76:D78"/>
    <mergeCell ref="C35:D37"/>
    <mergeCell ref="C38:D40"/>
    <mergeCell ref="C41:D43"/>
    <mergeCell ref="C44:D46"/>
    <mergeCell ref="C47:D49"/>
    <mergeCell ref="C50:D52"/>
    <mergeCell ref="C61:D63"/>
    <mergeCell ref="C64:D66"/>
    <mergeCell ref="C67:D69"/>
    <mergeCell ref="C70:D72"/>
    <mergeCell ref="C73:D75"/>
  </mergeCells>
  <phoneticPr fontId="3"/>
  <printOptions horizontalCentered="1"/>
  <pageMargins left="0.39370078740157483" right="0.39370078740157483" top="0.39370078740157483" bottom="0.19685039370078741" header="0" footer="0"/>
  <pageSetup paperSize="9" scale="95" orientation="portrait" r:id="rId1"/>
  <headerFooter alignWithMargins="0"/>
  <rowBreaks count="1" manualBreakCount="1">
    <brk id="60" min="1" max="32" man="1"/>
  </rowBreak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0"/>
  <sheetViews>
    <sheetView view="pageBreakPreview" zoomScale="85" zoomScaleNormal="75" zoomScaleSheetLayoutView="85" workbookViewId="0">
      <selection activeCell="G6" sqref="G6"/>
    </sheetView>
  </sheetViews>
  <sheetFormatPr defaultRowHeight="13.5"/>
  <cols>
    <col min="1" max="1" width="1.625" style="231" customWidth="1"/>
    <col min="2" max="12" width="7.375" style="231" customWidth="1"/>
    <col min="13" max="13" width="1.625" style="231" customWidth="1"/>
    <col min="14" max="16384" width="9" style="231"/>
  </cols>
  <sheetData>
    <row r="1" spans="1:13" ht="9.9499999999999993" customHeight="1">
      <c r="A1" s="686"/>
      <c r="B1" s="687"/>
      <c r="C1" s="688"/>
      <c r="D1" s="688"/>
      <c r="E1" s="688"/>
      <c r="F1" s="688"/>
      <c r="G1" s="688"/>
      <c r="H1" s="688"/>
      <c r="I1" s="689"/>
      <c r="J1" s="689"/>
      <c r="K1" s="690"/>
      <c r="L1" s="689"/>
      <c r="M1" s="691"/>
    </row>
    <row r="2" spans="1:13" ht="20.100000000000001" customHeight="1">
      <c r="A2" s="692"/>
      <c r="B2" s="693"/>
      <c r="C2" s="694"/>
      <c r="D2" s="694"/>
      <c r="E2" s="694"/>
      <c r="F2" s="694"/>
      <c r="G2" s="694"/>
      <c r="H2" s="694"/>
      <c r="I2" s="695"/>
      <c r="J2" s="695"/>
      <c r="K2" s="233"/>
      <c r="L2" s="695"/>
      <c r="M2" s="696"/>
    </row>
    <row r="3" spans="1:13" s="230" customFormat="1" ht="20.100000000000001" customHeight="1">
      <c r="A3" s="697"/>
      <c r="B3" s="698"/>
      <c r="C3" s="233"/>
      <c r="D3" s="233"/>
      <c r="E3" s="233"/>
      <c r="F3" s="233"/>
      <c r="G3" s="233"/>
      <c r="H3" s="233"/>
      <c r="I3" s="695"/>
      <c r="J3" s="695"/>
      <c r="K3" s="233"/>
      <c r="L3" s="695"/>
      <c r="M3" s="699"/>
    </row>
    <row r="4" spans="1:13" ht="20.100000000000001" customHeight="1">
      <c r="A4" s="697"/>
      <c r="B4" s="700"/>
      <c r="C4" s="701"/>
      <c r="D4" s="701"/>
      <c r="E4" s="701"/>
      <c r="F4" s="701"/>
      <c r="G4" s="701"/>
      <c r="H4" s="701"/>
      <c r="I4" s="695"/>
      <c r="J4" s="695"/>
      <c r="K4" s="701"/>
      <c r="L4" s="695"/>
      <c r="M4" s="696"/>
    </row>
    <row r="5" spans="1:13" ht="20.100000000000001" customHeight="1">
      <c r="A5" s="697"/>
      <c r="B5" s="700"/>
      <c r="C5" s="233"/>
      <c r="D5" s="233"/>
      <c r="E5" s="233"/>
      <c r="F5" s="233"/>
      <c r="G5" s="233"/>
      <c r="H5" s="233"/>
      <c r="I5" s="695"/>
      <c r="J5" s="695"/>
      <c r="K5" s="233"/>
      <c r="L5" s="695"/>
      <c r="M5" s="696"/>
    </row>
    <row r="6" spans="1:13" ht="20.100000000000001" customHeight="1">
      <c r="A6" s="697"/>
      <c r="B6" s="700"/>
      <c r="C6" s="233"/>
      <c r="D6" s="233"/>
      <c r="E6" s="233"/>
      <c r="F6" s="233"/>
      <c r="G6" s="233"/>
      <c r="H6" s="233"/>
      <c r="I6" s="695"/>
      <c r="J6" s="695"/>
      <c r="K6" s="233"/>
      <c r="L6" s="695"/>
      <c r="M6" s="696"/>
    </row>
    <row r="7" spans="1:13" ht="20.100000000000001" customHeight="1">
      <c r="A7" s="697"/>
      <c r="B7" s="700"/>
      <c r="C7" s="233"/>
      <c r="D7" s="233"/>
      <c r="E7" s="233"/>
      <c r="F7" s="233"/>
      <c r="G7" s="233"/>
      <c r="H7" s="233"/>
      <c r="I7" s="695"/>
      <c r="J7" s="695"/>
      <c r="K7" s="233"/>
      <c r="L7" s="695"/>
      <c r="M7" s="696"/>
    </row>
    <row r="8" spans="1:13" ht="20.100000000000001" customHeight="1">
      <c r="A8" s="697"/>
      <c r="B8" s="700"/>
      <c r="C8" s="233"/>
      <c r="D8" s="233"/>
      <c r="E8" s="233"/>
      <c r="F8" s="233"/>
      <c r="G8" s="233"/>
      <c r="H8" s="233"/>
      <c r="I8" s="695"/>
      <c r="J8" s="695"/>
      <c r="K8" s="233"/>
      <c r="L8" s="695"/>
      <c r="M8" s="696"/>
    </row>
    <row r="9" spans="1:13" ht="20.100000000000001" customHeight="1">
      <c r="A9" s="697"/>
      <c r="B9" s="700"/>
      <c r="C9" s="233"/>
      <c r="D9" s="233"/>
      <c r="E9" s="233"/>
      <c r="F9" s="233"/>
      <c r="G9" s="233"/>
      <c r="H9" s="233"/>
      <c r="I9" s="695"/>
      <c r="J9" s="695"/>
      <c r="K9" s="233"/>
      <c r="L9" s="695"/>
      <c r="M9" s="696"/>
    </row>
    <row r="10" spans="1:13" s="704" customFormat="1" ht="20.100000000000001" customHeight="1">
      <c r="A10" s="697"/>
      <c r="B10" s="700"/>
      <c r="C10" s="233"/>
      <c r="D10" s="702"/>
      <c r="E10" s="233"/>
      <c r="F10" s="233"/>
      <c r="G10" s="233"/>
      <c r="H10" s="233"/>
      <c r="I10" s="695"/>
      <c r="J10" s="695"/>
      <c r="K10" s="233"/>
      <c r="L10" s="695"/>
      <c r="M10" s="703"/>
    </row>
    <row r="11" spans="1:13" s="704" customFormat="1" ht="20.100000000000001" customHeight="1">
      <c r="A11" s="697"/>
      <c r="B11" s="698"/>
      <c r="C11" s="233"/>
      <c r="D11" s="233"/>
      <c r="E11" s="233"/>
      <c r="F11" s="233"/>
      <c r="G11" s="233"/>
      <c r="H11" s="233"/>
      <c r="I11" s="695"/>
      <c r="J11" s="695"/>
      <c r="K11" s="233"/>
      <c r="L11" s="695"/>
      <c r="M11" s="703"/>
    </row>
    <row r="12" spans="1:13" s="704" customFormat="1" ht="20.100000000000001" customHeight="1">
      <c r="A12" s="697"/>
      <c r="B12" s="700"/>
      <c r="C12" s="233"/>
      <c r="D12" s="233"/>
      <c r="E12" s="233"/>
      <c r="F12" s="233"/>
      <c r="G12" s="233"/>
      <c r="H12" s="233"/>
      <c r="I12" s="695"/>
      <c r="J12" s="695"/>
      <c r="K12" s="233"/>
      <c r="L12" s="695"/>
      <c r="M12" s="703"/>
    </row>
    <row r="13" spans="1:13" s="704" customFormat="1" ht="20.100000000000001" customHeight="1">
      <c r="A13" s="697"/>
      <c r="B13" s="700"/>
      <c r="C13" s="233"/>
      <c r="D13" s="233"/>
      <c r="E13" s="233"/>
      <c r="F13" s="233"/>
      <c r="G13" s="233"/>
      <c r="H13" s="233"/>
      <c r="I13" s="695"/>
      <c r="J13" s="695"/>
      <c r="K13" s="233"/>
      <c r="L13" s="695"/>
      <c r="M13" s="703"/>
    </row>
    <row r="14" spans="1:13" s="704" customFormat="1" ht="20.100000000000001" customHeight="1">
      <c r="A14" s="697"/>
      <c r="B14" s="700"/>
      <c r="C14" s="233"/>
      <c r="D14" s="233"/>
      <c r="E14" s="233"/>
      <c r="F14" s="233"/>
      <c r="G14" s="233"/>
      <c r="H14" s="233"/>
      <c r="I14" s="695"/>
      <c r="J14" s="695"/>
      <c r="K14" s="233"/>
      <c r="L14" s="695"/>
      <c r="M14" s="703"/>
    </row>
    <row r="15" spans="1:13" s="704" customFormat="1" ht="20.100000000000001" customHeight="1">
      <c r="A15" s="697"/>
      <c r="B15" s="698"/>
      <c r="C15" s="233"/>
      <c r="D15" s="233"/>
      <c r="E15" s="233"/>
      <c r="F15" s="233"/>
      <c r="G15" s="233"/>
      <c r="H15" s="233"/>
      <c r="I15" s="695"/>
      <c r="J15" s="695"/>
      <c r="K15" s="233"/>
      <c r="L15" s="695"/>
      <c r="M15" s="703"/>
    </row>
    <row r="16" spans="1:13" s="704" customFormat="1" ht="20.100000000000001" customHeight="1">
      <c r="A16" s="697"/>
      <c r="B16" s="698"/>
      <c r="C16" s="233"/>
      <c r="D16" s="233"/>
      <c r="E16" s="233"/>
      <c r="F16" s="233"/>
      <c r="G16" s="233"/>
      <c r="H16" s="233"/>
      <c r="I16" s="695"/>
      <c r="J16" s="695"/>
      <c r="K16" s="233"/>
      <c r="L16" s="695"/>
      <c r="M16" s="703"/>
    </row>
    <row r="17" spans="1:13" s="704" customFormat="1" ht="20.100000000000001" customHeight="1">
      <c r="A17" s="697"/>
      <c r="B17" s="700"/>
      <c r="C17" s="233"/>
      <c r="D17" s="233"/>
      <c r="E17" s="233"/>
      <c r="F17" s="233"/>
      <c r="G17" s="233"/>
      <c r="H17" s="233"/>
      <c r="I17" s="695"/>
      <c r="J17" s="695"/>
      <c r="K17" s="233"/>
      <c r="L17" s="695"/>
      <c r="M17" s="703"/>
    </row>
    <row r="18" spans="1:13" s="704" customFormat="1" ht="20.100000000000001" customHeight="1">
      <c r="A18" s="697"/>
      <c r="B18" s="233"/>
      <c r="C18" s="233"/>
      <c r="D18" s="233"/>
      <c r="E18" s="233"/>
      <c r="F18" s="233"/>
      <c r="G18" s="233"/>
      <c r="H18" s="233"/>
      <c r="I18" s="705"/>
      <c r="J18" s="233"/>
      <c r="K18" s="233"/>
      <c r="L18" s="233"/>
      <c r="M18" s="703"/>
    </row>
    <row r="19" spans="1:13" s="704" customFormat="1" ht="20.100000000000001" customHeight="1">
      <c r="A19" s="706"/>
      <c r="B19" s="707"/>
      <c r="C19" s="708"/>
      <c r="D19" s="709"/>
      <c r="E19" s="709"/>
      <c r="F19" s="709"/>
      <c r="G19" s="709"/>
      <c r="H19" s="709"/>
      <c r="I19" s="709"/>
      <c r="J19" s="710"/>
      <c r="K19" s="707"/>
      <c r="L19" s="708"/>
      <c r="M19" s="703"/>
    </row>
    <row r="20" spans="1:13" s="704" customFormat="1" ht="20.100000000000001" customHeight="1">
      <c r="A20" s="706"/>
      <c r="B20" s="707"/>
      <c r="C20" s="707"/>
      <c r="D20" s="711"/>
      <c r="E20" s="711"/>
      <c r="F20" s="712"/>
      <c r="G20" s="712"/>
      <c r="H20" s="712"/>
      <c r="I20" s="712"/>
      <c r="J20" s="713"/>
      <c r="K20" s="707"/>
      <c r="L20" s="707"/>
      <c r="M20" s="703"/>
    </row>
    <row r="21" spans="1:13" s="704" customFormat="1" ht="20.100000000000001" customHeight="1">
      <c r="A21" s="706"/>
      <c r="B21" s="707"/>
      <c r="C21" s="707"/>
      <c r="D21" s="714"/>
      <c r="E21" s="712"/>
      <c r="F21" s="712"/>
      <c r="G21" s="712"/>
      <c r="H21" s="712"/>
      <c r="I21" s="714"/>
      <c r="J21" s="713"/>
      <c r="K21" s="707"/>
      <c r="L21" s="707"/>
      <c r="M21" s="703"/>
    </row>
    <row r="22" spans="1:13" s="704" customFormat="1" ht="20.100000000000001" customHeight="1">
      <c r="A22" s="706"/>
      <c r="B22" s="712"/>
      <c r="C22" s="714"/>
      <c r="D22" s="715"/>
      <c r="E22" s="715"/>
      <c r="F22" s="715"/>
      <c r="G22" s="715"/>
      <c r="H22" s="715"/>
      <c r="I22" s="715"/>
      <c r="J22" s="710"/>
      <c r="K22" s="712"/>
      <c r="L22" s="714"/>
      <c r="M22" s="703"/>
    </row>
    <row r="23" spans="1:13" s="704" customFormat="1" ht="20.100000000000001" customHeight="1">
      <c r="A23" s="706"/>
      <c r="B23" s="716"/>
      <c r="C23" s="716"/>
      <c r="D23" s="717"/>
      <c r="E23" s="717"/>
      <c r="F23" s="717"/>
      <c r="G23" s="718"/>
      <c r="H23" s="718"/>
      <c r="I23" s="717"/>
      <c r="J23" s="710"/>
      <c r="K23" s="716"/>
      <c r="L23" s="716"/>
      <c r="M23" s="703"/>
    </row>
    <row r="24" spans="1:13" s="704" customFormat="1" ht="20.100000000000001" customHeight="1">
      <c r="A24" s="706"/>
      <c r="B24" s="719"/>
      <c r="C24" s="719"/>
      <c r="D24" s="717"/>
      <c r="E24" s="717"/>
      <c r="F24" s="717"/>
      <c r="G24" s="718"/>
      <c r="H24" s="718"/>
      <c r="I24" s="717"/>
      <c r="J24" s="710"/>
      <c r="K24" s="719"/>
      <c r="L24" s="719"/>
      <c r="M24" s="703"/>
    </row>
    <row r="25" spans="1:13" s="704" customFormat="1" ht="20.100000000000001" customHeight="1">
      <c r="A25" s="706"/>
      <c r="B25" s="716"/>
      <c r="C25" s="716"/>
      <c r="D25" s="717"/>
      <c r="E25" s="717"/>
      <c r="F25" s="717"/>
      <c r="G25" s="718"/>
      <c r="H25" s="718"/>
      <c r="I25" s="717"/>
      <c r="J25" s="710"/>
      <c r="K25" s="716"/>
      <c r="L25" s="716"/>
      <c r="M25" s="703"/>
    </row>
    <row r="26" spans="1:13" s="704" customFormat="1" ht="20.100000000000001" customHeight="1">
      <c r="A26" s="706"/>
      <c r="B26" s="716"/>
      <c r="C26" s="719"/>
      <c r="D26" s="717"/>
      <c r="E26" s="717"/>
      <c r="F26" s="717"/>
      <c r="G26" s="718"/>
      <c r="H26" s="718"/>
      <c r="I26" s="717"/>
      <c r="J26" s="710"/>
      <c r="K26" s="716"/>
      <c r="L26" s="719"/>
      <c r="M26" s="703"/>
    </row>
    <row r="27" spans="1:13" s="704" customFormat="1" ht="20.100000000000001" customHeight="1">
      <c r="A27" s="706"/>
      <c r="B27" s="716"/>
      <c r="C27" s="716"/>
      <c r="D27" s="717"/>
      <c r="E27" s="717"/>
      <c r="F27" s="717"/>
      <c r="G27" s="718"/>
      <c r="H27" s="718"/>
      <c r="I27" s="717"/>
      <c r="J27" s="710"/>
      <c r="K27" s="716"/>
      <c r="L27" s="716"/>
      <c r="M27" s="703"/>
    </row>
    <row r="28" spans="1:13" ht="20.100000000000001" customHeight="1">
      <c r="A28" s="706"/>
      <c r="B28" s="716"/>
      <c r="C28" s="716"/>
      <c r="D28" s="717"/>
      <c r="E28" s="717"/>
      <c r="F28" s="717"/>
      <c r="G28" s="718"/>
      <c r="H28" s="718"/>
      <c r="I28" s="717"/>
      <c r="J28" s="710"/>
      <c r="K28" s="716"/>
      <c r="L28" s="716"/>
      <c r="M28" s="696"/>
    </row>
    <row r="29" spans="1:13" s="704" customFormat="1" ht="20.100000000000001" customHeight="1">
      <c r="A29" s="697"/>
      <c r="B29" s="716"/>
      <c r="C29" s="716"/>
      <c r="D29" s="717"/>
      <c r="E29" s="717"/>
      <c r="F29" s="717"/>
      <c r="G29" s="718"/>
      <c r="H29" s="718"/>
      <c r="I29" s="717"/>
      <c r="J29" s="710"/>
      <c r="K29" s="716"/>
      <c r="L29" s="716"/>
      <c r="M29" s="703"/>
    </row>
    <row r="30" spans="1:13" s="704" customFormat="1" ht="20.100000000000001" customHeight="1">
      <c r="A30" s="720"/>
      <c r="B30" s="716"/>
      <c r="C30" s="716"/>
      <c r="D30" s="717"/>
      <c r="E30" s="717"/>
      <c r="F30" s="717"/>
      <c r="G30" s="718"/>
      <c r="H30" s="718"/>
      <c r="I30" s="717"/>
      <c r="J30" s="710"/>
      <c r="K30" s="716"/>
      <c r="L30" s="716"/>
      <c r="M30" s="703"/>
    </row>
    <row r="31" spans="1:13" s="704" customFormat="1" ht="20.100000000000001" customHeight="1">
      <c r="A31" s="720"/>
      <c r="B31" s="716"/>
      <c r="C31" s="716"/>
      <c r="D31" s="717"/>
      <c r="E31" s="717"/>
      <c r="F31" s="717"/>
      <c r="G31" s="718"/>
      <c r="H31" s="718"/>
      <c r="I31" s="717"/>
      <c r="J31" s="710"/>
      <c r="K31" s="716"/>
      <c r="L31" s="716"/>
      <c r="M31" s="703"/>
    </row>
    <row r="32" spans="1:13" s="704" customFormat="1" ht="20.100000000000001" customHeight="1">
      <c r="A32" s="720"/>
      <c r="B32" s="716"/>
      <c r="C32" s="716"/>
      <c r="D32" s="717"/>
      <c r="E32" s="717"/>
      <c r="F32" s="717"/>
      <c r="G32" s="718"/>
      <c r="H32" s="718"/>
      <c r="I32" s="717"/>
      <c r="J32" s="710"/>
      <c r="K32" s="716"/>
      <c r="L32" s="716"/>
      <c r="M32" s="703"/>
    </row>
    <row r="33" spans="1:13" s="704" customFormat="1" ht="20.100000000000001" customHeight="1">
      <c r="A33" s="720"/>
      <c r="B33" s="716"/>
      <c r="C33" s="716"/>
      <c r="D33" s="717"/>
      <c r="E33" s="717"/>
      <c r="F33" s="717"/>
      <c r="G33" s="718"/>
      <c r="H33" s="718"/>
      <c r="I33" s="717"/>
      <c r="J33" s="710"/>
      <c r="K33" s="716"/>
      <c r="L33" s="716"/>
      <c r="M33" s="703"/>
    </row>
    <row r="34" spans="1:13" s="704" customFormat="1" ht="20.100000000000001" customHeight="1">
      <c r="A34" s="720"/>
      <c r="B34" s="716"/>
      <c r="C34" s="719"/>
      <c r="D34" s="717"/>
      <c r="E34" s="717"/>
      <c r="F34" s="717"/>
      <c r="G34" s="718"/>
      <c r="H34" s="718"/>
      <c r="I34" s="717"/>
      <c r="J34" s="710"/>
      <c r="K34" s="716"/>
      <c r="L34" s="719"/>
      <c r="M34" s="703"/>
    </row>
    <row r="35" spans="1:13" s="704" customFormat="1" ht="20.100000000000001" customHeight="1">
      <c r="A35" s="720"/>
      <c r="B35" s="716"/>
      <c r="C35" s="719"/>
      <c r="D35" s="717"/>
      <c r="E35" s="717"/>
      <c r="F35" s="717"/>
      <c r="G35" s="718"/>
      <c r="H35" s="718"/>
      <c r="I35" s="717"/>
      <c r="J35" s="710"/>
      <c r="K35" s="716"/>
      <c r="L35" s="719"/>
      <c r="M35" s="703"/>
    </row>
    <row r="36" spans="1:13" s="704" customFormat="1" ht="20.100000000000001" customHeight="1">
      <c r="A36" s="720"/>
      <c r="B36" s="716"/>
      <c r="C36" s="719"/>
      <c r="D36" s="717"/>
      <c r="E36" s="717"/>
      <c r="F36" s="717"/>
      <c r="G36" s="718"/>
      <c r="H36" s="718"/>
      <c r="I36" s="717"/>
      <c r="J36" s="710"/>
      <c r="K36" s="716"/>
      <c r="L36" s="719"/>
      <c r="M36" s="703"/>
    </row>
    <row r="37" spans="1:13" s="704" customFormat="1" ht="20.100000000000001" customHeight="1">
      <c r="A37" s="720"/>
      <c r="B37" s="716"/>
      <c r="C37" s="719"/>
      <c r="D37" s="717"/>
      <c r="E37" s="717"/>
      <c r="F37" s="717"/>
      <c r="G37" s="718"/>
      <c r="H37" s="718"/>
      <c r="I37" s="717"/>
      <c r="J37" s="710"/>
      <c r="K37" s="777" t="s">
        <v>434</v>
      </c>
      <c r="L37" s="777"/>
      <c r="M37" s="703"/>
    </row>
    <row r="38" spans="1:13" s="704" customFormat="1" ht="20.100000000000001" customHeight="1">
      <c r="A38" s="720"/>
      <c r="B38" s="721"/>
      <c r="C38" s="721"/>
      <c r="D38" s="721"/>
      <c r="E38" s="721"/>
      <c r="F38" s="721"/>
      <c r="G38" s="721"/>
      <c r="H38" s="721"/>
      <c r="I38" s="721"/>
      <c r="J38" s="710"/>
      <c r="K38" s="778" t="s">
        <v>435</v>
      </c>
      <c r="L38" s="778"/>
      <c r="M38" s="703"/>
    </row>
    <row r="39" spans="1:13" s="704" customFormat="1" ht="20.100000000000001" customHeight="1">
      <c r="A39" s="720"/>
      <c r="B39" s="707"/>
      <c r="C39" s="708"/>
      <c r="D39" s="709"/>
      <c r="E39" s="709"/>
      <c r="F39" s="709"/>
      <c r="G39" s="709"/>
      <c r="H39" s="709"/>
      <c r="I39" s="709"/>
      <c r="J39" s="710"/>
      <c r="K39" s="722"/>
      <c r="L39" s="722"/>
      <c r="M39" s="703"/>
    </row>
    <row r="40" spans="1:13" s="704" customFormat="1" ht="9.9499999999999993" customHeight="1">
      <c r="A40" s="720"/>
      <c r="B40" s="707"/>
      <c r="C40" s="707"/>
      <c r="D40" s="711"/>
      <c r="E40" s="711"/>
      <c r="F40" s="712"/>
      <c r="G40" s="685"/>
      <c r="H40" s="712"/>
      <c r="I40" s="712"/>
      <c r="J40" s="710"/>
      <c r="K40" s="707"/>
      <c r="L40" s="707"/>
      <c r="M40" s="703"/>
    </row>
    <row r="41" spans="1:13" s="704" customFormat="1" ht="20.100000000000001" customHeight="1" thickBot="1">
      <c r="A41" s="779" t="s">
        <v>436</v>
      </c>
      <c r="B41" s="780"/>
      <c r="C41" s="780"/>
      <c r="D41" s="780"/>
      <c r="E41" s="780"/>
      <c r="F41" s="780"/>
      <c r="G41" s="723" t="s">
        <v>437</v>
      </c>
      <c r="H41" s="724"/>
      <c r="I41" s="724"/>
      <c r="J41" s="724"/>
      <c r="K41" s="724"/>
      <c r="L41" s="724"/>
      <c r="M41" s="725"/>
    </row>
    <row r="42" spans="1:13" ht="27" customHeight="1" thickBot="1">
      <c r="A42" s="781" t="s">
        <v>438</v>
      </c>
      <c r="B42" s="782"/>
      <c r="C42" s="782"/>
      <c r="D42" s="782"/>
      <c r="E42" s="782"/>
      <c r="F42" s="782"/>
      <c r="G42" s="782"/>
      <c r="H42" s="782"/>
      <c r="I42" s="782"/>
      <c r="J42" s="782"/>
      <c r="K42" s="782"/>
      <c r="L42" s="782"/>
      <c r="M42" s="783"/>
    </row>
    <row r="43" spans="1:13" ht="20.25" customHeight="1"/>
    <row r="44" spans="1:13" s="704" customFormat="1" ht="20.100000000000001" customHeight="1"/>
    <row r="45" spans="1:13" s="704" customFormat="1" ht="20.100000000000001" customHeight="1"/>
    <row r="46" spans="1:13" s="704" customFormat="1" ht="20.100000000000001" customHeight="1"/>
    <row r="47" spans="1:13" s="704" customFormat="1" ht="20.100000000000001" customHeight="1"/>
    <row r="48" spans="1:13" s="704" customFormat="1" ht="20.100000000000001" customHeight="1"/>
    <row r="49" spans="1:12" s="704" customFormat="1" ht="20.100000000000001" customHeight="1"/>
    <row r="50" spans="1:12" s="704" customFormat="1" ht="20.100000000000001" customHeight="1"/>
    <row r="51" spans="1:12" s="704" customFormat="1" ht="20.100000000000001" customHeight="1"/>
    <row r="52" spans="1:12" s="704" customFormat="1" ht="20.100000000000001" customHeight="1"/>
    <row r="53" spans="1:12" s="704" customFormat="1" ht="20.100000000000001" customHeight="1"/>
    <row r="54" spans="1:12" s="704" customFormat="1" ht="20.100000000000001" customHeight="1"/>
    <row r="55" spans="1:12" s="704" customFormat="1" ht="20.100000000000001" customHeight="1"/>
    <row r="56" spans="1:12" s="704" customFormat="1" ht="20.100000000000001" customHeight="1">
      <c r="A56" s="726"/>
      <c r="B56" s="726"/>
      <c r="C56" s="726"/>
      <c r="D56" s="726"/>
      <c r="E56" s="726"/>
      <c r="F56" s="726"/>
      <c r="G56" s="726"/>
      <c r="H56" s="726"/>
      <c r="I56" s="726"/>
      <c r="J56" s="726"/>
      <c r="K56" s="726"/>
      <c r="L56" s="726"/>
    </row>
    <row r="57" spans="1:12" s="704" customFormat="1" ht="20.100000000000001" customHeight="1">
      <c r="A57" s="726"/>
      <c r="B57" s="726"/>
      <c r="C57" s="726"/>
      <c r="D57" s="726"/>
      <c r="E57" s="726"/>
      <c r="F57" s="726"/>
      <c r="G57" s="726"/>
      <c r="H57" s="726"/>
      <c r="I57" s="726"/>
      <c r="J57" s="726"/>
      <c r="K57" s="726"/>
      <c r="L57" s="726"/>
    </row>
    <row r="58" spans="1:12" s="704" customFormat="1" ht="20.100000000000001" customHeight="1">
      <c r="A58" s="726"/>
      <c r="B58" s="726"/>
      <c r="C58" s="726"/>
      <c r="D58" s="726"/>
      <c r="E58" s="726"/>
      <c r="F58" s="726"/>
      <c r="G58" s="726"/>
      <c r="H58" s="726"/>
      <c r="I58" s="726"/>
      <c r="J58" s="726"/>
      <c r="K58" s="726"/>
      <c r="L58" s="726"/>
    </row>
    <row r="59" spans="1:12" s="704" customFormat="1" ht="20.100000000000001" customHeight="1">
      <c r="A59" s="726"/>
      <c r="B59" s="726"/>
      <c r="C59" s="726"/>
      <c r="D59" s="726"/>
      <c r="E59" s="726"/>
      <c r="F59" s="726"/>
      <c r="G59" s="726"/>
      <c r="H59" s="726"/>
      <c r="I59" s="726"/>
      <c r="J59" s="726"/>
      <c r="K59" s="726"/>
      <c r="L59" s="726"/>
    </row>
    <row r="60" spans="1:12" s="704" customFormat="1" ht="20.100000000000001" customHeight="1">
      <c r="A60" s="726"/>
      <c r="B60" s="726"/>
      <c r="C60" s="726"/>
      <c r="D60" s="726"/>
      <c r="E60" s="726"/>
      <c r="F60" s="726"/>
      <c r="G60" s="726"/>
      <c r="H60" s="726"/>
      <c r="I60" s="726"/>
      <c r="J60" s="726"/>
      <c r="K60" s="726"/>
      <c r="L60" s="726"/>
    </row>
    <row r="61" spans="1:12" s="704" customFormat="1" ht="20.100000000000001" customHeight="1">
      <c r="A61" s="726"/>
      <c r="B61" s="726"/>
      <c r="C61" s="726"/>
      <c r="D61" s="726"/>
      <c r="E61" s="726"/>
      <c r="F61" s="726"/>
      <c r="G61" s="726"/>
      <c r="H61" s="726"/>
      <c r="I61" s="726"/>
      <c r="J61" s="726"/>
      <c r="K61" s="726"/>
      <c r="L61" s="726"/>
    </row>
    <row r="62" spans="1:12" ht="6" customHeight="1">
      <c r="A62" s="726"/>
      <c r="B62" s="726"/>
      <c r="C62" s="726"/>
      <c r="D62" s="726"/>
      <c r="E62" s="726"/>
      <c r="F62" s="726"/>
      <c r="G62" s="726"/>
      <c r="H62" s="726"/>
      <c r="I62" s="726"/>
      <c r="J62" s="726"/>
      <c r="K62" s="726"/>
      <c r="L62" s="726"/>
    </row>
    <row r="63" spans="1:12" s="704" customFormat="1" ht="19.5" customHeight="1">
      <c r="A63" s="726"/>
      <c r="B63" s="726"/>
      <c r="C63" s="726"/>
      <c r="D63" s="726"/>
      <c r="E63" s="726"/>
      <c r="F63" s="726"/>
      <c r="G63" s="726"/>
      <c r="H63" s="726"/>
      <c r="I63" s="726"/>
      <c r="J63" s="726"/>
      <c r="K63" s="726"/>
      <c r="L63" s="726"/>
    </row>
    <row r="64" spans="1:12" s="704" customFormat="1" ht="19.5" customHeight="1">
      <c r="A64" s="726"/>
      <c r="B64" s="726"/>
      <c r="C64" s="726"/>
      <c r="D64" s="726"/>
      <c r="E64" s="726"/>
      <c r="F64" s="726"/>
      <c r="G64" s="726"/>
      <c r="H64" s="726"/>
      <c r="I64" s="726"/>
      <c r="J64" s="726"/>
      <c r="K64" s="726"/>
      <c r="L64" s="726"/>
    </row>
    <row r="65" spans="1:12" s="704" customFormat="1" ht="19.5" customHeight="1">
      <c r="A65" s="726"/>
      <c r="B65" s="726"/>
      <c r="C65" s="726"/>
      <c r="D65" s="726"/>
      <c r="E65" s="726"/>
      <c r="F65" s="726"/>
      <c r="G65" s="726"/>
      <c r="H65" s="726"/>
      <c r="I65" s="726"/>
      <c r="J65" s="726"/>
      <c r="K65" s="726"/>
      <c r="L65" s="726"/>
    </row>
    <row r="66" spans="1:12" s="704" customFormat="1" ht="19.5" customHeight="1">
      <c r="A66" s="726"/>
      <c r="B66" s="726"/>
      <c r="C66" s="726"/>
      <c r="D66" s="726"/>
      <c r="E66" s="726"/>
      <c r="F66" s="726"/>
      <c r="G66" s="726"/>
      <c r="H66" s="726"/>
      <c r="I66" s="726"/>
      <c r="J66" s="726"/>
      <c r="K66" s="726"/>
      <c r="L66" s="726"/>
    </row>
    <row r="67" spans="1:12" s="704" customFormat="1" ht="19.5" customHeight="1">
      <c r="A67" s="726"/>
      <c r="B67" s="726"/>
      <c r="C67" s="726"/>
      <c r="D67" s="726"/>
      <c r="E67" s="726"/>
      <c r="F67" s="726"/>
      <c r="G67" s="726"/>
      <c r="H67" s="726"/>
      <c r="I67" s="726"/>
      <c r="J67" s="726"/>
      <c r="K67" s="726"/>
      <c r="L67" s="726"/>
    </row>
    <row r="68" spans="1:12" s="704" customFormat="1" ht="20.100000000000001" customHeight="1">
      <c r="A68" s="726"/>
      <c r="B68" s="726"/>
      <c r="C68" s="726"/>
      <c r="D68" s="726"/>
      <c r="E68" s="726"/>
      <c r="F68" s="726"/>
      <c r="G68" s="726"/>
      <c r="H68" s="726"/>
      <c r="I68" s="726"/>
      <c r="J68" s="726"/>
      <c r="K68" s="726"/>
      <c r="L68" s="726"/>
    </row>
    <row r="69" spans="1:12" s="704" customFormat="1" ht="20.100000000000001" customHeight="1">
      <c r="A69" s="726"/>
      <c r="B69" s="726"/>
      <c r="C69" s="726"/>
      <c r="D69" s="726"/>
      <c r="E69" s="726"/>
      <c r="F69" s="726"/>
      <c r="G69" s="726"/>
      <c r="H69" s="726"/>
      <c r="I69" s="726"/>
      <c r="J69" s="726"/>
      <c r="K69" s="726"/>
      <c r="L69" s="726"/>
    </row>
    <row r="70" spans="1:12" s="704" customFormat="1" ht="19.5" customHeight="1">
      <c r="A70" s="726"/>
      <c r="B70" s="726"/>
      <c r="C70" s="726"/>
      <c r="D70" s="726"/>
      <c r="E70" s="726"/>
      <c r="F70" s="726"/>
      <c r="G70" s="726"/>
      <c r="H70" s="726"/>
      <c r="I70" s="726"/>
      <c r="J70" s="726"/>
      <c r="K70" s="726"/>
      <c r="L70" s="726"/>
    </row>
    <row r="71" spans="1:12" s="704" customFormat="1" ht="20.100000000000001" customHeight="1">
      <c r="A71" s="726"/>
      <c r="B71" s="726"/>
      <c r="C71" s="726"/>
      <c r="D71" s="726"/>
      <c r="E71" s="726"/>
      <c r="F71" s="726"/>
      <c r="G71" s="726"/>
      <c r="H71" s="726"/>
      <c r="I71" s="726"/>
      <c r="J71" s="726"/>
      <c r="K71" s="726"/>
      <c r="L71" s="726"/>
    </row>
    <row r="72" spans="1:12" s="704" customFormat="1" ht="20.100000000000001" customHeight="1">
      <c r="A72" s="726"/>
      <c r="B72" s="726"/>
      <c r="C72" s="726"/>
      <c r="D72" s="726"/>
      <c r="E72" s="726"/>
      <c r="F72" s="726"/>
      <c r="G72" s="726"/>
      <c r="H72" s="726"/>
      <c r="I72" s="726"/>
      <c r="J72" s="726"/>
      <c r="K72" s="726"/>
      <c r="L72" s="726"/>
    </row>
    <row r="73" spans="1:12" s="704" customFormat="1" ht="20.100000000000001" customHeight="1">
      <c r="A73" s="726"/>
      <c r="B73" s="726"/>
      <c r="C73" s="726"/>
      <c r="D73" s="726"/>
      <c r="E73" s="726"/>
      <c r="F73" s="726"/>
      <c r="G73" s="726"/>
      <c r="H73" s="726"/>
      <c r="I73" s="726"/>
      <c r="J73" s="726"/>
      <c r="K73" s="726"/>
      <c r="L73" s="726"/>
    </row>
    <row r="74" spans="1:12" s="704" customFormat="1" ht="20.100000000000001" customHeight="1">
      <c r="A74" s="726"/>
      <c r="B74" s="726"/>
      <c r="C74" s="726"/>
      <c r="D74" s="726"/>
      <c r="E74" s="726"/>
      <c r="F74" s="726"/>
      <c r="G74" s="726"/>
      <c r="H74" s="726"/>
      <c r="I74" s="726"/>
      <c r="J74" s="726"/>
      <c r="K74" s="726"/>
      <c r="L74" s="726"/>
    </row>
    <row r="75" spans="1:12" s="704" customFormat="1" ht="20.100000000000001" customHeight="1">
      <c r="A75" s="726"/>
      <c r="B75" s="726"/>
      <c r="C75" s="726"/>
      <c r="D75" s="726"/>
      <c r="E75" s="726"/>
      <c r="F75" s="726"/>
      <c r="G75" s="726"/>
      <c r="H75" s="726"/>
      <c r="I75" s="726"/>
      <c r="J75" s="726"/>
      <c r="K75" s="726"/>
      <c r="L75" s="726"/>
    </row>
    <row r="76" spans="1:12" s="704" customFormat="1" ht="20.100000000000001" customHeight="1">
      <c r="A76" s="726"/>
      <c r="B76" s="726"/>
      <c r="C76" s="726"/>
      <c r="D76" s="726"/>
      <c r="E76" s="726"/>
      <c r="F76" s="726"/>
      <c r="G76" s="726"/>
      <c r="H76" s="726"/>
      <c r="I76" s="726"/>
      <c r="J76" s="726"/>
      <c r="K76" s="726"/>
      <c r="L76" s="726"/>
    </row>
    <row r="77" spans="1:12" s="704" customFormat="1" ht="20.100000000000001" customHeight="1">
      <c r="A77" s="726"/>
      <c r="B77" s="726"/>
      <c r="C77" s="726"/>
      <c r="D77" s="726"/>
      <c r="E77" s="726"/>
      <c r="F77" s="726"/>
      <c r="G77" s="726"/>
      <c r="H77" s="726"/>
      <c r="I77" s="726"/>
      <c r="J77" s="726"/>
      <c r="K77" s="726"/>
      <c r="L77" s="726"/>
    </row>
    <row r="78" spans="1:12" s="704" customFormat="1" ht="20.100000000000001" customHeight="1">
      <c r="A78" s="726"/>
      <c r="B78" s="726"/>
      <c r="C78" s="726"/>
      <c r="D78" s="726"/>
      <c r="E78" s="726"/>
      <c r="F78" s="726"/>
      <c r="G78" s="726"/>
      <c r="H78" s="726"/>
      <c r="I78" s="726"/>
      <c r="J78" s="726"/>
      <c r="K78" s="726"/>
      <c r="L78" s="726"/>
    </row>
    <row r="79" spans="1:12" s="704" customFormat="1" ht="20.100000000000001" customHeight="1">
      <c r="A79" s="726"/>
      <c r="B79" s="726"/>
      <c r="C79" s="726"/>
      <c r="D79" s="726"/>
      <c r="E79" s="726"/>
      <c r="F79" s="726"/>
      <c r="G79" s="726"/>
      <c r="H79" s="726"/>
      <c r="I79" s="726"/>
      <c r="J79" s="726"/>
      <c r="K79" s="726"/>
      <c r="L79" s="726"/>
    </row>
    <row r="80" spans="1:12" s="704" customFormat="1" ht="19.5" customHeight="1">
      <c r="A80" s="726"/>
      <c r="B80" s="726"/>
      <c r="C80" s="726"/>
      <c r="D80" s="726"/>
      <c r="E80" s="726"/>
      <c r="F80" s="726"/>
      <c r="G80" s="726"/>
      <c r="H80" s="726"/>
      <c r="I80" s="726"/>
      <c r="J80" s="726"/>
      <c r="K80" s="726"/>
      <c r="L80" s="726"/>
    </row>
    <row r="81" ht="6" customHeight="1"/>
    <row r="82" ht="6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6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6" customHeight="1"/>
  </sheetData>
  <mergeCells count="4">
    <mergeCell ref="K37:L37"/>
    <mergeCell ref="K38:L38"/>
    <mergeCell ref="A41:F41"/>
    <mergeCell ref="A42:M42"/>
  </mergeCells>
  <phoneticPr fontId="3"/>
  <printOptions horizontalCentered="1" verticalCentered="1"/>
  <pageMargins left="0.78740157480314965" right="0.78740157480314965" top="0.59055118110236227" bottom="0.39370078740157483" header="0.39370078740157483" footer="0.51181102362204722"/>
  <pageSetup paperSize="9" orientation="portrait" verticalDpi="2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99">
        <v>4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6</v>
      </c>
      <c r="E17" s="128">
        <v>1</v>
      </c>
      <c r="F17" s="128">
        <v>0</v>
      </c>
      <c r="G17" s="129">
        <v>0</v>
      </c>
      <c r="H17" s="127">
        <v>7</v>
      </c>
      <c r="I17" s="128">
        <v>0</v>
      </c>
      <c r="J17" s="130">
        <v>7</v>
      </c>
      <c r="K17" s="131">
        <v>0</v>
      </c>
      <c r="L17" s="169">
        <v>0.7</v>
      </c>
      <c r="M17" s="181"/>
      <c r="N17" s="176" t="s">
        <v>61</v>
      </c>
      <c r="O17" s="127">
        <v>11</v>
      </c>
      <c r="P17" s="128">
        <v>2</v>
      </c>
      <c r="Q17" s="128">
        <v>2</v>
      </c>
      <c r="R17" s="129">
        <v>1</v>
      </c>
      <c r="S17" s="127">
        <v>13</v>
      </c>
      <c r="T17" s="128">
        <v>3</v>
      </c>
      <c r="U17" s="130">
        <v>16</v>
      </c>
      <c r="V17" s="131">
        <v>18.8</v>
      </c>
      <c r="W17" s="132">
        <v>1.6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6</v>
      </c>
      <c r="E18" s="135">
        <v>2</v>
      </c>
      <c r="F18" s="135">
        <v>1</v>
      </c>
      <c r="G18" s="136">
        <v>1</v>
      </c>
      <c r="H18" s="134">
        <v>8</v>
      </c>
      <c r="I18" s="135">
        <v>2</v>
      </c>
      <c r="J18" s="137">
        <v>10</v>
      </c>
      <c r="K18" s="138">
        <v>20</v>
      </c>
      <c r="L18" s="170">
        <v>1</v>
      </c>
      <c r="M18" s="182"/>
      <c r="N18" s="177" t="s">
        <v>62</v>
      </c>
      <c r="O18" s="134">
        <v>11</v>
      </c>
      <c r="P18" s="135">
        <v>5</v>
      </c>
      <c r="Q18" s="135">
        <v>0</v>
      </c>
      <c r="R18" s="136">
        <v>0</v>
      </c>
      <c r="S18" s="134">
        <v>16</v>
      </c>
      <c r="T18" s="135">
        <v>0</v>
      </c>
      <c r="U18" s="137">
        <v>16</v>
      </c>
      <c r="V18" s="138">
        <v>0</v>
      </c>
      <c r="W18" s="138">
        <v>1.6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8</v>
      </c>
      <c r="E19" s="135">
        <v>2</v>
      </c>
      <c r="F19" s="135">
        <v>2</v>
      </c>
      <c r="G19" s="136">
        <v>0</v>
      </c>
      <c r="H19" s="134">
        <v>10</v>
      </c>
      <c r="I19" s="135">
        <v>2</v>
      </c>
      <c r="J19" s="137">
        <v>12</v>
      </c>
      <c r="K19" s="138">
        <v>16.7</v>
      </c>
      <c r="L19" s="170">
        <v>1.2</v>
      </c>
      <c r="M19" s="182"/>
      <c r="N19" s="177" t="s">
        <v>63</v>
      </c>
      <c r="O19" s="134">
        <v>9</v>
      </c>
      <c r="P19" s="135">
        <v>4</v>
      </c>
      <c r="Q19" s="135">
        <v>2</v>
      </c>
      <c r="R19" s="136">
        <v>1</v>
      </c>
      <c r="S19" s="134">
        <v>13</v>
      </c>
      <c r="T19" s="135">
        <v>3</v>
      </c>
      <c r="U19" s="137">
        <v>16</v>
      </c>
      <c r="V19" s="138">
        <v>18.8</v>
      </c>
      <c r="W19" s="138">
        <v>1.6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9</v>
      </c>
      <c r="E20" s="135">
        <v>3</v>
      </c>
      <c r="F20" s="135">
        <v>1</v>
      </c>
      <c r="G20" s="136">
        <v>1</v>
      </c>
      <c r="H20" s="134">
        <v>12</v>
      </c>
      <c r="I20" s="135">
        <v>2</v>
      </c>
      <c r="J20" s="137">
        <v>14</v>
      </c>
      <c r="K20" s="138">
        <v>14.3</v>
      </c>
      <c r="L20" s="170">
        <v>1.4</v>
      </c>
      <c r="M20" s="182"/>
      <c r="N20" s="177" t="s">
        <v>64</v>
      </c>
      <c r="O20" s="134">
        <v>12</v>
      </c>
      <c r="P20" s="135">
        <v>5</v>
      </c>
      <c r="Q20" s="135">
        <v>2</v>
      </c>
      <c r="R20" s="136">
        <v>0</v>
      </c>
      <c r="S20" s="134">
        <v>17</v>
      </c>
      <c r="T20" s="135">
        <v>2</v>
      </c>
      <c r="U20" s="137">
        <v>19</v>
      </c>
      <c r="V20" s="138">
        <v>10.5</v>
      </c>
      <c r="W20" s="138">
        <v>1.9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7</v>
      </c>
      <c r="E21" s="135">
        <v>3</v>
      </c>
      <c r="F21" s="135">
        <v>3</v>
      </c>
      <c r="G21" s="136">
        <v>0</v>
      </c>
      <c r="H21" s="134">
        <v>10</v>
      </c>
      <c r="I21" s="135">
        <v>3</v>
      </c>
      <c r="J21" s="137">
        <v>13</v>
      </c>
      <c r="K21" s="138">
        <v>23.1</v>
      </c>
      <c r="L21" s="170">
        <v>1.3</v>
      </c>
      <c r="M21" s="182"/>
      <c r="N21" s="177" t="s">
        <v>65</v>
      </c>
      <c r="O21" s="134">
        <v>11</v>
      </c>
      <c r="P21" s="135">
        <v>3</v>
      </c>
      <c r="Q21" s="135">
        <v>4</v>
      </c>
      <c r="R21" s="136">
        <v>0</v>
      </c>
      <c r="S21" s="134">
        <v>14</v>
      </c>
      <c r="T21" s="135">
        <v>4</v>
      </c>
      <c r="U21" s="137">
        <v>18</v>
      </c>
      <c r="V21" s="138">
        <v>22.2</v>
      </c>
      <c r="W21" s="138">
        <v>1.8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9</v>
      </c>
      <c r="E22" s="141">
        <v>1</v>
      </c>
      <c r="F22" s="141">
        <v>0</v>
      </c>
      <c r="G22" s="142">
        <v>1</v>
      </c>
      <c r="H22" s="140">
        <v>10</v>
      </c>
      <c r="I22" s="141">
        <v>1</v>
      </c>
      <c r="J22" s="143">
        <v>11</v>
      </c>
      <c r="K22" s="144">
        <v>9.1</v>
      </c>
      <c r="L22" s="171">
        <v>1.1000000000000001</v>
      </c>
      <c r="M22" s="182"/>
      <c r="N22" s="178" t="s">
        <v>95</v>
      </c>
      <c r="O22" s="140">
        <v>12</v>
      </c>
      <c r="P22" s="141">
        <v>1</v>
      </c>
      <c r="Q22" s="141">
        <v>1</v>
      </c>
      <c r="R22" s="142">
        <v>0</v>
      </c>
      <c r="S22" s="140">
        <v>13</v>
      </c>
      <c r="T22" s="141">
        <v>1</v>
      </c>
      <c r="U22" s="143">
        <v>14</v>
      </c>
      <c r="V22" s="144">
        <v>7.1</v>
      </c>
      <c r="W22" s="144">
        <v>1.4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45</v>
      </c>
      <c r="E23" s="79">
        <v>12</v>
      </c>
      <c r="F23" s="79">
        <v>7</v>
      </c>
      <c r="G23" s="84">
        <v>3</v>
      </c>
      <c r="H23" s="78">
        <v>57</v>
      </c>
      <c r="I23" s="79">
        <v>10</v>
      </c>
      <c r="J23" s="85">
        <v>67</v>
      </c>
      <c r="K23" s="80">
        <v>14.9</v>
      </c>
      <c r="L23" s="172">
        <v>6.6</v>
      </c>
      <c r="M23" s="183"/>
      <c r="N23" s="179" t="s">
        <v>29</v>
      </c>
      <c r="O23" s="78">
        <v>66</v>
      </c>
      <c r="P23" s="79">
        <v>20</v>
      </c>
      <c r="Q23" s="79">
        <v>11</v>
      </c>
      <c r="R23" s="84">
        <v>2</v>
      </c>
      <c r="S23" s="78">
        <v>86</v>
      </c>
      <c r="T23" s="79">
        <v>13</v>
      </c>
      <c r="U23" s="85">
        <v>99</v>
      </c>
      <c r="V23" s="80">
        <v>13.1</v>
      </c>
      <c r="W23" s="80">
        <v>9.6999999999999993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10</v>
      </c>
      <c r="E24" s="128">
        <v>1</v>
      </c>
      <c r="F24" s="128">
        <v>2</v>
      </c>
      <c r="G24" s="129">
        <v>1</v>
      </c>
      <c r="H24" s="127">
        <v>11</v>
      </c>
      <c r="I24" s="128">
        <v>3</v>
      </c>
      <c r="J24" s="130">
        <v>14</v>
      </c>
      <c r="K24" s="131">
        <v>21.4</v>
      </c>
      <c r="L24" s="169">
        <v>1.4</v>
      </c>
      <c r="M24" s="181"/>
      <c r="N24" s="176" t="s">
        <v>66</v>
      </c>
      <c r="O24" s="127">
        <v>10</v>
      </c>
      <c r="P24" s="128">
        <v>2</v>
      </c>
      <c r="Q24" s="128">
        <v>1</v>
      </c>
      <c r="R24" s="129">
        <v>1</v>
      </c>
      <c r="S24" s="127">
        <v>12</v>
      </c>
      <c r="T24" s="128">
        <v>2</v>
      </c>
      <c r="U24" s="130">
        <v>14</v>
      </c>
      <c r="V24" s="131">
        <v>14.3</v>
      </c>
      <c r="W24" s="132">
        <v>1.4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8</v>
      </c>
      <c r="E25" s="135">
        <v>1</v>
      </c>
      <c r="F25" s="135">
        <v>1</v>
      </c>
      <c r="G25" s="136">
        <v>0</v>
      </c>
      <c r="H25" s="134">
        <v>9</v>
      </c>
      <c r="I25" s="135">
        <v>1</v>
      </c>
      <c r="J25" s="137">
        <v>10</v>
      </c>
      <c r="K25" s="138">
        <v>10</v>
      </c>
      <c r="L25" s="170">
        <v>1</v>
      </c>
      <c r="M25" s="182"/>
      <c r="N25" s="177" t="s">
        <v>67</v>
      </c>
      <c r="O25" s="134">
        <v>7</v>
      </c>
      <c r="P25" s="135">
        <v>2</v>
      </c>
      <c r="Q25" s="135">
        <v>2</v>
      </c>
      <c r="R25" s="136">
        <v>0</v>
      </c>
      <c r="S25" s="134">
        <v>9</v>
      </c>
      <c r="T25" s="135">
        <v>2</v>
      </c>
      <c r="U25" s="137">
        <v>11</v>
      </c>
      <c r="V25" s="138">
        <v>18.2</v>
      </c>
      <c r="W25" s="138">
        <v>1.1000000000000001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8</v>
      </c>
      <c r="E26" s="135">
        <v>1</v>
      </c>
      <c r="F26" s="135">
        <v>0</v>
      </c>
      <c r="G26" s="136">
        <v>1</v>
      </c>
      <c r="H26" s="134">
        <v>9</v>
      </c>
      <c r="I26" s="135">
        <v>1</v>
      </c>
      <c r="J26" s="137">
        <v>10</v>
      </c>
      <c r="K26" s="138">
        <v>10</v>
      </c>
      <c r="L26" s="170">
        <v>1</v>
      </c>
      <c r="M26" s="182"/>
      <c r="N26" s="177" t="s">
        <v>68</v>
      </c>
      <c r="O26" s="134">
        <v>14</v>
      </c>
      <c r="P26" s="135">
        <v>6</v>
      </c>
      <c r="Q26" s="135">
        <v>0</v>
      </c>
      <c r="R26" s="136">
        <v>1</v>
      </c>
      <c r="S26" s="134">
        <v>20</v>
      </c>
      <c r="T26" s="135">
        <v>1</v>
      </c>
      <c r="U26" s="137">
        <v>21</v>
      </c>
      <c r="V26" s="138">
        <v>4.8</v>
      </c>
      <c r="W26" s="138">
        <v>2.1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6</v>
      </c>
      <c r="E27" s="135">
        <v>2</v>
      </c>
      <c r="F27" s="135">
        <v>0</v>
      </c>
      <c r="G27" s="136">
        <v>0</v>
      </c>
      <c r="H27" s="134">
        <v>8</v>
      </c>
      <c r="I27" s="135">
        <v>0</v>
      </c>
      <c r="J27" s="137">
        <v>8</v>
      </c>
      <c r="K27" s="138">
        <v>0</v>
      </c>
      <c r="L27" s="170">
        <v>0.8</v>
      </c>
      <c r="M27" s="182"/>
      <c r="N27" s="177" t="s">
        <v>69</v>
      </c>
      <c r="O27" s="134">
        <v>11</v>
      </c>
      <c r="P27" s="135">
        <v>2</v>
      </c>
      <c r="Q27" s="135">
        <v>0</v>
      </c>
      <c r="R27" s="136">
        <v>0</v>
      </c>
      <c r="S27" s="134">
        <v>13</v>
      </c>
      <c r="T27" s="135">
        <v>0</v>
      </c>
      <c r="U27" s="137">
        <v>13</v>
      </c>
      <c r="V27" s="138">
        <v>0</v>
      </c>
      <c r="W27" s="138">
        <v>1.3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8</v>
      </c>
      <c r="E28" s="135">
        <v>1</v>
      </c>
      <c r="F28" s="135">
        <v>0</v>
      </c>
      <c r="G28" s="136">
        <v>1</v>
      </c>
      <c r="H28" s="134">
        <v>9</v>
      </c>
      <c r="I28" s="135">
        <v>1</v>
      </c>
      <c r="J28" s="137">
        <v>10</v>
      </c>
      <c r="K28" s="138">
        <v>10</v>
      </c>
      <c r="L28" s="170">
        <v>1</v>
      </c>
      <c r="M28" s="182"/>
      <c r="N28" s="177" t="s">
        <v>70</v>
      </c>
      <c r="O28" s="134">
        <v>10</v>
      </c>
      <c r="P28" s="135">
        <v>2</v>
      </c>
      <c r="Q28" s="135">
        <v>2</v>
      </c>
      <c r="R28" s="136">
        <v>0</v>
      </c>
      <c r="S28" s="134">
        <v>12</v>
      </c>
      <c r="T28" s="135">
        <v>2</v>
      </c>
      <c r="U28" s="137">
        <v>14</v>
      </c>
      <c r="V28" s="138">
        <v>14.3</v>
      </c>
      <c r="W28" s="138">
        <v>1.4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8</v>
      </c>
      <c r="E29" s="141">
        <v>3</v>
      </c>
      <c r="F29" s="141">
        <v>1</v>
      </c>
      <c r="G29" s="142">
        <v>1</v>
      </c>
      <c r="H29" s="140">
        <v>11</v>
      </c>
      <c r="I29" s="141">
        <v>2</v>
      </c>
      <c r="J29" s="143">
        <v>13</v>
      </c>
      <c r="K29" s="144">
        <v>15.4</v>
      </c>
      <c r="L29" s="171">
        <v>1.3</v>
      </c>
      <c r="M29" s="182"/>
      <c r="N29" s="178" t="s">
        <v>96</v>
      </c>
      <c r="O29" s="140">
        <v>16</v>
      </c>
      <c r="P29" s="141">
        <v>2</v>
      </c>
      <c r="Q29" s="141">
        <v>0</v>
      </c>
      <c r="R29" s="142">
        <v>1</v>
      </c>
      <c r="S29" s="140">
        <v>18</v>
      </c>
      <c r="T29" s="141">
        <v>1</v>
      </c>
      <c r="U29" s="143">
        <v>19</v>
      </c>
      <c r="V29" s="144">
        <v>5.3</v>
      </c>
      <c r="W29" s="144">
        <v>1.9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48</v>
      </c>
      <c r="E30" s="79">
        <v>9</v>
      </c>
      <c r="F30" s="79">
        <v>4</v>
      </c>
      <c r="G30" s="84">
        <v>4</v>
      </c>
      <c r="H30" s="78">
        <v>57</v>
      </c>
      <c r="I30" s="79">
        <v>8</v>
      </c>
      <c r="J30" s="85">
        <v>65</v>
      </c>
      <c r="K30" s="80">
        <v>12.3</v>
      </c>
      <c r="L30" s="172">
        <v>6.4</v>
      </c>
      <c r="M30" s="183"/>
      <c r="N30" s="179" t="s">
        <v>29</v>
      </c>
      <c r="O30" s="78">
        <v>68</v>
      </c>
      <c r="P30" s="79">
        <v>16</v>
      </c>
      <c r="Q30" s="79">
        <v>5</v>
      </c>
      <c r="R30" s="84">
        <v>3</v>
      </c>
      <c r="S30" s="78">
        <v>84</v>
      </c>
      <c r="T30" s="79">
        <v>8</v>
      </c>
      <c r="U30" s="85">
        <v>92</v>
      </c>
      <c r="V30" s="80">
        <v>8.6999999999999993</v>
      </c>
      <c r="W30" s="80">
        <v>9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10</v>
      </c>
      <c r="E31" s="128">
        <v>1</v>
      </c>
      <c r="F31" s="128">
        <v>0</v>
      </c>
      <c r="G31" s="129">
        <v>1</v>
      </c>
      <c r="H31" s="127">
        <v>11</v>
      </c>
      <c r="I31" s="128">
        <v>1</v>
      </c>
      <c r="J31" s="130">
        <v>12</v>
      </c>
      <c r="K31" s="131">
        <v>8.3000000000000007</v>
      </c>
      <c r="L31" s="169">
        <v>1.2</v>
      </c>
      <c r="M31" s="181"/>
      <c r="N31" s="176" t="s">
        <v>71</v>
      </c>
      <c r="O31" s="127">
        <v>11</v>
      </c>
      <c r="P31" s="128">
        <v>4</v>
      </c>
      <c r="Q31" s="128">
        <v>0</v>
      </c>
      <c r="R31" s="129">
        <v>0</v>
      </c>
      <c r="S31" s="127">
        <v>15</v>
      </c>
      <c r="T31" s="128">
        <v>0</v>
      </c>
      <c r="U31" s="130">
        <v>15</v>
      </c>
      <c r="V31" s="131">
        <v>0</v>
      </c>
      <c r="W31" s="132">
        <v>1.5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9</v>
      </c>
      <c r="E32" s="135">
        <v>1</v>
      </c>
      <c r="F32" s="135">
        <v>1</v>
      </c>
      <c r="G32" s="136">
        <v>0</v>
      </c>
      <c r="H32" s="134">
        <v>10</v>
      </c>
      <c r="I32" s="135">
        <v>1</v>
      </c>
      <c r="J32" s="137">
        <v>11</v>
      </c>
      <c r="K32" s="138">
        <v>9.1</v>
      </c>
      <c r="L32" s="170">
        <v>1.1000000000000001</v>
      </c>
      <c r="M32" s="182"/>
      <c r="N32" s="177" t="s">
        <v>72</v>
      </c>
      <c r="O32" s="134">
        <v>16</v>
      </c>
      <c r="P32" s="135">
        <v>2</v>
      </c>
      <c r="Q32" s="135">
        <v>1</v>
      </c>
      <c r="R32" s="136">
        <v>0</v>
      </c>
      <c r="S32" s="134">
        <v>18</v>
      </c>
      <c r="T32" s="135">
        <v>1</v>
      </c>
      <c r="U32" s="137">
        <v>19</v>
      </c>
      <c r="V32" s="138">
        <v>5.3</v>
      </c>
      <c r="W32" s="138">
        <v>1.9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13</v>
      </c>
      <c r="E33" s="135">
        <v>3</v>
      </c>
      <c r="F33" s="135">
        <v>2</v>
      </c>
      <c r="G33" s="136">
        <v>0</v>
      </c>
      <c r="H33" s="134">
        <v>16</v>
      </c>
      <c r="I33" s="135">
        <v>2</v>
      </c>
      <c r="J33" s="137">
        <v>18</v>
      </c>
      <c r="K33" s="138">
        <v>11.1</v>
      </c>
      <c r="L33" s="170">
        <v>1.8</v>
      </c>
      <c r="M33" s="182"/>
      <c r="N33" s="177" t="s">
        <v>73</v>
      </c>
      <c r="O33" s="134">
        <v>15</v>
      </c>
      <c r="P33" s="135">
        <v>1</v>
      </c>
      <c r="Q33" s="135">
        <v>0</v>
      </c>
      <c r="R33" s="136">
        <v>1</v>
      </c>
      <c r="S33" s="134">
        <v>16</v>
      </c>
      <c r="T33" s="135">
        <v>1</v>
      </c>
      <c r="U33" s="137">
        <v>17</v>
      </c>
      <c r="V33" s="138">
        <v>5.9</v>
      </c>
      <c r="W33" s="138">
        <v>1.7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9</v>
      </c>
      <c r="E34" s="135">
        <v>2</v>
      </c>
      <c r="F34" s="135">
        <v>0</v>
      </c>
      <c r="G34" s="136">
        <v>0</v>
      </c>
      <c r="H34" s="134">
        <v>11</v>
      </c>
      <c r="I34" s="135">
        <v>0</v>
      </c>
      <c r="J34" s="137">
        <v>11</v>
      </c>
      <c r="K34" s="138">
        <v>0</v>
      </c>
      <c r="L34" s="170">
        <v>1.1000000000000001</v>
      </c>
      <c r="M34" s="182"/>
      <c r="N34" s="177" t="s">
        <v>74</v>
      </c>
      <c r="O34" s="134">
        <v>12</v>
      </c>
      <c r="P34" s="135">
        <v>2</v>
      </c>
      <c r="Q34" s="135">
        <v>2</v>
      </c>
      <c r="R34" s="136">
        <v>0</v>
      </c>
      <c r="S34" s="134">
        <v>14</v>
      </c>
      <c r="T34" s="135">
        <v>2</v>
      </c>
      <c r="U34" s="137">
        <v>16</v>
      </c>
      <c r="V34" s="138">
        <v>12.5</v>
      </c>
      <c r="W34" s="138">
        <v>1.6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14</v>
      </c>
      <c r="E35" s="135">
        <v>5</v>
      </c>
      <c r="F35" s="135">
        <v>1</v>
      </c>
      <c r="G35" s="136">
        <v>1</v>
      </c>
      <c r="H35" s="134">
        <v>19</v>
      </c>
      <c r="I35" s="135">
        <v>2</v>
      </c>
      <c r="J35" s="137">
        <v>21</v>
      </c>
      <c r="K35" s="138">
        <v>9.5</v>
      </c>
      <c r="L35" s="170">
        <v>2.1</v>
      </c>
      <c r="M35" s="182"/>
      <c r="N35" s="177" t="s">
        <v>97</v>
      </c>
      <c r="O35" s="134">
        <v>12</v>
      </c>
      <c r="P35" s="135">
        <v>1</v>
      </c>
      <c r="Q35" s="135">
        <v>0</v>
      </c>
      <c r="R35" s="136">
        <v>0</v>
      </c>
      <c r="S35" s="134">
        <v>13</v>
      </c>
      <c r="T35" s="135">
        <v>0</v>
      </c>
      <c r="U35" s="137">
        <v>13</v>
      </c>
      <c r="V35" s="138">
        <v>0</v>
      </c>
      <c r="W35" s="138">
        <v>1.3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11</v>
      </c>
      <c r="E36" s="141">
        <v>2</v>
      </c>
      <c r="F36" s="141">
        <v>1</v>
      </c>
      <c r="G36" s="142">
        <v>0</v>
      </c>
      <c r="H36" s="140">
        <v>13</v>
      </c>
      <c r="I36" s="141">
        <v>1</v>
      </c>
      <c r="J36" s="143">
        <v>14</v>
      </c>
      <c r="K36" s="144">
        <v>7.1</v>
      </c>
      <c r="L36" s="171">
        <v>1.4</v>
      </c>
      <c r="M36" s="182"/>
      <c r="N36" s="178" t="s">
        <v>98</v>
      </c>
      <c r="O36" s="140">
        <v>9</v>
      </c>
      <c r="P36" s="141">
        <v>2</v>
      </c>
      <c r="Q36" s="141">
        <v>0</v>
      </c>
      <c r="R36" s="142">
        <v>0</v>
      </c>
      <c r="S36" s="140">
        <v>11</v>
      </c>
      <c r="T36" s="141">
        <v>0</v>
      </c>
      <c r="U36" s="143">
        <v>11</v>
      </c>
      <c r="V36" s="144">
        <v>0</v>
      </c>
      <c r="W36" s="144">
        <v>1.1000000000000001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66</v>
      </c>
      <c r="E37" s="79">
        <v>14</v>
      </c>
      <c r="F37" s="79">
        <v>5</v>
      </c>
      <c r="G37" s="84">
        <v>2</v>
      </c>
      <c r="H37" s="78">
        <v>80</v>
      </c>
      <c r="I37" s="79">
        <v>7</v>
      </c>
      <c r="J37" s="85">
        <v>87</v>
      </c>
      <c r="K37" s="80">
        <v>8</v>
      </c>
      <c r="L37" s="172">
        <v>8.5</v>
      </c>
      <c r="M37" s="183"/>
      <c r="N37" s="179" t="s">
        <v>29</v>
      </c>
      <c r="O37" s="78">
        <v>75</v>
      </c>
      <c r="P37" s="79">
        <v>12</v>
      </c>
      <c r="Q37" s="79">
        <v>3</v>
      </c>
      <c r="R37" s="84">
        <v>1</v>
      </c>
      <c r="S37" s="78">
        <v>87</v>
      </c>
      <c r="T37" s="79">
        <v>4</v>
      </c>
      <c r="U37" s="85">
        <v>91</v>
      </c>
      <c r="V37" s="80">
        <v>4.4000000000000004</v>
      </c>
      <c r="W37" s="80">
        <v>8.9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11</v>
      </c>
      <c r="E38" s="128">
        <v>6</v>
      </c>
      <c r="F38" s="128">
        <v>1</v>
      </c>
      <c r="G38" s="129">
        <v>0</v>
      </c>
      <c r="H38" s="127">
        <v>17</v>
      </c>
      <c r="I38" s="128">
        <v>1</v>
      </c>
      <c r="J38" s="130">
        <v>18</v>
      </c>
      <c r="K38" s="131">
        <v>5.6</v>
      </c>
      <c r="L38" s="169">
        <v>1.8</v>
      </c>
      <c r="M38" s="181"/>
      <c r="N38" s="176" t="s">
        <v>75</v>
      </c>
      <c r="O38" s="127">
        <v>11</v>
      </c>
      <c r="P38" s="128">
        <v>3</v>
      </c>
      <c r="Q38" s="128">
        <v>0</v>
      </c>
      <c r="R38" s="129">
        <v>1</v>
      </c>
      <c r="S38" s="127">
        <v>14</v>
      </c>
      <c r="T38" s="128">
        <v>1</v>
      </c>
      <c r="U38" s="130">
        <v>15</v>
      </c>
      <c r="V38" s="131">
        <v>6.7</v>
      </c>
      <c r="W38" s="132">
        <v>1.5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10</v>
      </c>
      <c r="E39" s="135">
        <v>1</v>
      </c>
      <c r="F39" s="135">
        <v>1</v>
      </c>
      <c r="G39" s="136">
        <v>1</v>
      </c>
      <c r="H39" s="134">
        <v>11</v>
      </c>
      <c r="I39" s="135">
        <v>2</v>
      </c>
      <c r="J39" s="137">
        <v>13</v>
      </c>
      <c r="K39" s="138">
        <v>15.4</v>
      </c>
      <c r="L39" s="170">
        <v>1.3</v>
      </c>
      <c r="M39" s="182"/>
      <c r="N39" s="177" t="s">
        <v>76</v>
      </c>
      <c r="O39" s="134">
        <v>10</v>
      </c>
      <c r="P39" s="135">
        <v>1</v>
      </c>
      <c r="Q39" s="135">
        <v>1</v>
      </c>
      <c r="R39" s="136">
        <v>0</v>
      </c>
      <c r="S39" s="134">
        <v>11</v>
      </c>
      <c r="T39" s="135">
        <v>1</v>
      </c>
      <c r="U39" s="137">
        <v>12</v>
      </c>
      <c r="V39" s="138">
        <v>8.3000000000000007</v>
      </c>
      <c r="W39" s="138">
        <v>1.2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12</v>
      </c>
      <c r="E40" s="135">
        <v>5</v>
      </c>
      <c r="F40" s="135">
        <v>0</v>
      </c>
      <c r="G40" s="136">
        <v>0</v>
      </c>
      <c r="H40" s="134">
        <v>17</v>
      </c>
      <c r="I40" s="135">
        <v>0</v>
      </c>
      <c r="J40" s="137">
        <v>17</v>
      </c>
      <c r="K40" s="138">
        <v>0</v>
      </c>
      <c r="L40" s="170">
        <v>1.7</v>
      </c>
      <c r="M40" s="182"/>
      <c r="N40" s="177" t="s">
        <v>77</v>
      </c>
      <c r="O40" s="134">
        <v>14</v>
      </c>
      <c r="P40" s="135">
        <v>4</v>
      </c>
      <c r="Q40" s="135">
        <v>0</v>
      </c>
      <c r="R40" s="136">
        <v>1</v>
      </c>
      <c r="S40" s="134">
        <v>18</v>
      </c>
      <c r="T40" s="135">
        <v>1</v>
      </c>
      <c r="U40" s="137">
        <v>19</v>
      </c>
      <c r="V40" s="138">
        <v>5.3</v>
      </c>
      <c r="W40" s="138">
        <v>1.9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11</v>
      </c>
      <c r="E41" s="135">
        <v>2</v>
      </c>
      <c r="F41" s="135">
        <v>3</v>
      </c>
      <c r="G41" s="136">
        <v>0</v>
      </c>
      <c r="H41" s="134">
        <v>13</v>
      </c>
      <c r="I41" s="135">
        <v>3</v>
      </c>
      <c r="J41" s="137">
        <v>16</v>
      </c>
      <c r="K41" s="138">
        <v>18.8</v>
      </c>
      <c r="L41" s="170">
        <v>1.6</v>
      </c>
      <c r="M41" s="182"/>
      <c r="N41" s="177" t="s">
        <v>78</v>
      </c>
      <c r="O41" s="134">
        <v>8</v>
      </c>
      <c r="P41" s="135">
        <v>0</v>
      </c>
      <c r="Q41" s="135">
        <v>1</v>
      </c>
      <c r="R41" s="136">
        <v>1</v>
      </c>
      <c r="S41" s="134">
        <v>8</v>
      </c>
      <c r="T41" s="135">
        <v>2</v>
      </c>
      <c r="U41" s="137">
        <v>10</v>
      </c>
      <c r="V41" s="138">
        <v>20</v>
      </c>
      <c r="W41" s="138">
        <v>1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10</v>
      </c>
      <c r="E42" s="135">
        <v>1</v>
      </c>
      <c r="F42" s="135">
        <v>1</v>
      </c>
      <c r="G42" s="136">
        <v>1</v>
      </c>
      <c r="H42" s="134">
        <v>11</v>
      </c>
      <c r="I42" s="135">
        <v>2</v>
      </c>
      <c r="J42" s="137">
        <v>13</v>
      </c>
      <c r="K42" s="138">
        <v>15.4</v>
      </c>
      <c r="L42" s="170">
        <v>1.3</v>
      </c>
      <c r="M42" s="182"/>
      <c r="N42" s="177" t="s">
        <v>79</v>
      </c>
      <c r="O42" s="134">
        <v>9</v>
      </c>
      <c r="P42" s="135">
        <v>1</v>
      </c>
      <c r="Q42" s="135">
        <v>0</v>
      </c>
      <c r="R42" s="136">
        <v>0</v>
      </c>
      <c r="S42" s="134">
        <v>10</v>
      </c>
      <c r="T42" s="135">
        <v>0</v>
      </c>
      <c r="U42" s="137">
        <v>10</v>
      </c>
      <c r="V42" s="138">
        <v>0</v>
      </c>
      <c r="W42" s="138">
        <v>1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7</v>
      </c>
      <c r="E43" s="141">
        <v>2</v>
      </c>
      <c r="F43" s="141">
        <v>2</v>
      </c>
      <c r="G43" s="142">
        <v>0</v>
      </c>
      <c r="H43" s="140">
        <v>9</v>
      </c>
      <c r="I43" s="141">
        <v>2</v>
      </c>
      <c r="J43" s="143">
        <v>11</v>
      </c>
      <c r="K43" s="144">
        <v>18.2</v>
      </c>
      <c r="L43" s="171">
        <v>1.1000000000000001</v>
      </c>
      <c r="M43" s="182"/>
      <c r="N43" s="178" t="s">
        <v>99</v>
      </c>
      <c r="O43" s="140">
        <v>12</v>
      </c>
      <c r="P43" s="141">
        <v>3</v>
      </c>
      <c r="Q43" s="141">
        <v>1</v>
      </c>
      <c r="R43" s="142">
        <v>0</v>
      </c>
      <c r="S43" s="140">
        <v>15</v>
      </c>
      <c r="T43" s="141">
        <v>1</v>
      </c>
      <c r="U43" s="143">
        <v>16</v>
      </c>
      <c r="V43" s="144">
        <v>6.3</v>
      </c>
      <c r="W43" s="144">
        <v>1.6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61</v>
      </c>
      <c r="E44" s="79">
        <v>17</v>
      </c>
      <c r="F44" s="79">
        <v>8</v>
      </c>
      <c r="G44" s="84">
        <v>2</v>
      </c>
      <c r="H44" s="78">
        <v>78</v>
      </c>
      <c r="I44" s="79">
        <v>10</v>
      </c>
      <c r="J44" s="85">
        <v>88</v>
      </c>
      <c r="K44" s="80">
        <v>11.4</v>
      </c>
      <c r="L44" s="172">
        <v>8.6</v>
      </c>
      <c r="M44" s="183"/>
      <c r="N44" s="179" t="s">
        <v>29</v>
      </c>
      <c r="O44" s="78">
        <v>64</v>
      </c>
      <c r="P44" s="79">
        <v>12</v>
      </c>
      <c r="Q44" s="79">
        <v>3</v>
      </c>
      <c r="R44" s="84">
        <v>3</v>
      </c>
      <c r="S44" s="78">
        <v>76</v>
      </c>
      <c r="T44" s="79">
        <v>6</v>
      </c>
      <c r="U44" s="85">
        <v>82</v>
      </c>
      <c r="V44" s="80">
        <v>7.3</v>
      </c>
      <c r="W44" s="80">
        <v>8.1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6</v>
      </c>
      <c r="E45" s="128">
        <v>0</v>
      </c>
      <c r="F45" s="128">
        <v>2</v>
      </c>
      <c r="G45" s="129">
        <v>1</v>
      </c>
      <c r="H45" s="127">
        <v>6</v>
      </c>
      <c r="I45" s="128">
        <v>3</v>
      </c>
      <c r="J45" s="130">
        <v>9</v>
      </c>
      <c r="K45" s="131">
        <v>33.299999999999997</v>
      </c>
      <c r="L45" s="169">
        <v>0.9</v>
      </c>
      <c r="M45" s="181"/>
      <c r="N45" s="176" t="s">
        <v>80</v>
      </c>
      <c r="O45" s="127">
        <v>10</v>
      </c>
      <c r="P45" s="128">
        <v>4</v>
      </c>
      <c r="Q45" s="128">
        <v>0</v>
      </c>
      <c r="R45" s="129">
        <v>1</v>
      </c>
      <c r="S45" s="127">
        <v>14</v>
      </c>
      <c r="T45" s="128">
        <v>1</v>
      </c>
      <c r="U45" s="130">
        <v>15</v>
      </c>
      <c r="V45" s="131">
        <v>6.7</v>
      </c>
      <c r="W45" s="132">
        <v>1.5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5</v>
      </c>
      <c r="E46" s="135">
        <v>1</v>
      </c>
      <c r="F46" s="135">
        <v>0</v>
      </c>
      <c r="G46" s="136">
        <v>0</v>
      </c>
      <c r="H46" s="134">
        <v>6</v>
      </c>
      <c r="I46" s="135">
        <v>0</v>
      </c>
      <c r="J46" s="137">
        <v>6</v>
      </c>
      <c r="K46" s="138">
        <v>0</v>
      </c>
      <c r="L46" s="170">
        <v>0.6</v>
      </c>
      <c r="M46" s="182"/>
      <c r="N46" s="177" t="s">
        <v>81</v>
      </c>
      <c r="O46" s="134">
        <v>15</v>
      </c>
      <c r="P46" s="135">
        <v>2</v>
      </c>
      <c r="Q46" s="135">
        <v>3</v>
      </c>
      <c r="R46" s="136">
        <v>0</v>
      </c>
      <c r="S46" s="134">
        <v>17</v>
      </c>
      <c r="T46" s="135">
        <v>3</v>
      </c>
      <c r="U46" s="137">
        <v>20</v>
      </c>
      <c r="V46" s="138">
        <v>15</v>
      </c>
      <c r="W46" s="138">
        <v>2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9</v>
      </c>
      <c r="E47" s="135">
        <v>2</v>
      </c>
      <c r="F47" s="135">
        <v>2</v>
      </c>
      <c r="G47" s="136">
        <v>1</v>
      </c>
      <c r="H47" s="134">
        <v>11</v>
      </c>
      <c r="I47" s="135">
        <v>3</v>
      </c>
      <c r="J47" s="137">
        <v>14</v>
      </c>
      <c r="K47" s="138">
        <v>21.4</v>
      </c>
      <c r="L47" s="170">
        <v>1.4</v>
      </c>
      <c r="M47" s="182"/>
      <c r="N47" s="177" t="s">
        <v>82</v>
      </c>
      <c r="O47" s="134">
        <v>12</v>
      </c>
      <c r="P47" s="135">
        <v>3</v>
      </c>
      <c r="Q47" s="135">
        <v>1</v>
      </c>
      <c r="R47" s="136">
        <v>0</v>
      </c>
      <c r="S47" s="134">
        <v>15</v>
      </c>
      <c r="T47" s="135">
        <v>1</v>
      </c>
      <c r="U47" s="137">
        <v>16</v>
      </c>
      <c r="V47" s="138">
        <v>6.3</v>
      </c>
      <c r="W47" s="138">
        <v>1.6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4</v>
      </c>
      <c r="E48" s="135">
        <v>3</v>
      </c>
      <c r="F48" s="135">
        <v>1</v>
      </c>
      <c r="G48" s="136">
        <v>0</v>
      </c>
      <c r="H48" s="134">
        <v>7</v>
      </c>
      <c r="I48" s="135">
        <v>1</v>
      </c>
      <c r="J48" s="137">
        <v>8</v>
      </c>
      <c r="K48" s="138">
        <v>12.5</v>
      </c>
      <c r="L48" s="170">
        <v>0.8</v>
      </c>
      <c r="M48" s="182"/>
      <c r="N48" s="177" t="s">
        <v>83</v>
      </c>
      <c r="O48" s="134">
        <v>14</v>
      </c>
      <c r="P48" s="135">
        <v>2</v>
      </c>
      <c r="Q48" s="135">
        <v>1</v>
      </c>
      <c r="R48" s="136">
        <v>1</v>
      </c>
      <c r="S48" s="134">
        <v>16</v>
      </c>
      <c r="T48" s="135">
        <v>2</v>
      </c>
      <c r="U48" s="137">
        <v>18</v>
      </c>
      <c r="V48" s="138">
        <v>11.1</v>
      </c>
      <c r="W48" s="138">
        <v>1.8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7</v>
      </c>
      <c r="E49" s="135">
        <v>3</v>
      </c>
      <c r="F49" s="135">
        <v>1</v>
      </c>
      <c r="G49" s="136">
        <v>0</v>
      </c>
      <c r="H49" s="134">
        <v>10</v>
      </c>
      <c r="I49" s="135">
        <v>1</v>
      </c>
      <c r="J49" s="137">
        <v>11</v>
      </c>
      <c r="K49" s="138">
        <v>9.1</v>
      </c>
      <c r="L49" s="170">
        <v>1.1000000000000001</v>
      </c>
      <c r="M49" s="182"/>
      <c r="N49" s="177" t="s">
        <v>84</v>
      </c>
      <c r="O49" s="134">
        <v>19</v>
      </c>
      <c r="P49" s="135">
        <v>1</v>
      </c>
      <c r="Q49" s="135">
        <v>2</v>
      </c>
      <c r="R49" s="136">
        <v>1</v>
      </c>
      <c r="S49" s="134">
        <v>20</v>
      </c>
      <c r="T49" s="135">
        <v>3</v>
      </c>
      <c r="U49" s="137">
        <v>23</v>
      </c>
      <c r="V49" s="138">
        <v>13</v>
      </c>
      <c r="W49" s="138">
        <v>2.2999999999999998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9</v>
      </c>
      <c r="E50" s="141">
        <v>2</v>
      </c>
      <c r="F50" s="141">
        <v>0</v>
      </c>
      <c r="G50" s="142">
        <v>0</v>
      </c>
      <c r="H50" s="140">
        <v>11</v>
      </c>
      <c r="I50" s="141">
        <v>0</v>
      </c>
      <c r="J50" s="143">
        <v>11</v>
      </c>
      <c r="K50" s="144">
        <v>0</v>
      </c>
      <c r="L50" s="171">
        <v>1.1000000000000001</v>
      </c>
      <c r="M50" s="182"/>
      <c r="N50" s="178" t="s">
        <v>100</v>
      </c>
      <c r="O50" s="140">
        <v>16</v>
      </c>
      <c r="P50" s="141">
        <v>1</v>
      </c>
      <c r="Q50" s="141">
        <v>3</v>
      </c>
      <c r="R50" s="142">
        <v>0</v>
      </c>
      <c r="S50" s="140">
        <v>17</v>
      </c>
      <c r="T50" s="141">
        <v>3</v>
      </c>
      <c r="U50" s="143">
        <v>20</v>
      </c>
      <c r="V50" s="144">
        <v>15</v>
      </c>
      <c r="W50" s="144">
        <v>2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40</v>
      </c>
      <c r="E51" s="79">
        <v>11</v>
      </c>
      <c r="F51" s="79">
        <v>6</v>
      </c>
      <c r="G51" s="84">
        <v>2</v>
      </c>
      <c r="H51" s="78">
        <v>51</v>
      </c>
      <c r="I51" s="79">
        <v>8</v>
      </c>
      <c r="J51" s="85">
        <v>59</v>
      </c>
      <c r="K51" s="80">
        <v>13.6</v>
      </c>
      <c r="L51" s="172">
        <v>5.8</v>
      </c>
      <c r="M51" s="183"/>
      <c r="N51" s="179" t="s">
        <v>29</v>
      </c>
      <c r="O51" s="78">
        <v>86</v>
      </c>
      <c r="P51" s="79">
        <v>13</v>
      </c>
      <c r="Q51" s="79">
        <v>10</v>
      </c>
      <c r="R51" s="84">
        <v>3</v>
      </c>
      <c r="S51" s="78">
        <v>99</v>
      </c>
      <c r="T51" s="79">
        <v>13</v>
      </c>
      <c r="U51" s="85">
        <v>112</v>
      </c>
      <c r="V51" s="80">
        <v>11.6</v>
      </c>
      <c r="W51" s="80">
        <v>11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10</v>
      </c>
      <c r="E52" s="128">
        <v>4</v>
      </c>
      <c r="F52" s="128">
        <v>1</v>
      </c>
      <c r="G52" s="129">
        <v>1</v>
      </c>
      <c r="H52" s="127">
        <v>14</v>
      </c>
      <c r="I52" s="128">
        <v>2</v>
      </c>
      <c r="J52" s="130">
        <v>16</v>
      </c>
      <c r="K52" s="131">
        <v>12.5</v>
      </c>
      <c r="L52" s="169">
        <v>1.6</v>
      </c>
      <c r="M52" s="181"/>
      <c r="N52" s="176" t="s">
        <v>85</v>
      </c>
      <c r="O52" s="127">
        <v>12</v>
      </c>
      <c r="P52" s="128">
        <v>6</v>
      </c>
      <c r="Q52" s="128">
        <v>0</v>
      </c>
      <c r="R52" s="129">
        <v>1</v>
      </c>
      <c r="S52" s="127">
        <v>18</v>
      </c>
      <c r="T52" s="128">
        <v>1</v>
      </c>
      <c r="U52" s="130">
        <v>19</v>
      </c>
      <c r="V52" s="131">
        <v>5.3</v>
      </c>
      <c r="W52" s="132">
        <v>1.9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8</v>
      </c>
      <c r="E53" s="135">
        <v>1</v>
      </c>
      <c r="F53" s="135">
        <v>1</v>
      </c>
      <c r="G53" s="136">
        <v>0</v>
      </c>
      <c r="H53" s="134">
        <v>9</v>
      </c>
      <c r="I53" s="135">
        <v>1</v>
      </c>
      <c r="J53" s="137">
        <v>10</v>
      </c>
      <c r="K53" s="138">
        <v>10</v>
      </c>
      <c r="L53" s="170">
        <v>1</v>
      </c>
      <c r="M53" s="182"/>
      <c r="N53" s="177" t="s">
        <v>86</v>
      </c>
      <c r="O53" s="134">
        <v>14</v>
      </c>
      <c r="P53" s="135">
        <v>2</v>
      </c>
      <c r="Q53" s="135">
        <v>2</v>
      </c>
      <c r="R53" s="136">
        <v>1</v>
      </c>
      <c r="S53" s="134">
        <v>16</v>
      </c>
      <c r="T53" s="135">
        <v>3</v>
      </c>
      <c r="U53" s="137">
        <v>19</v>
      </c>
      <c r="V53" s="138">
        <v>15.8</v>
      </c>
      <c r="W53" s="138">
        <v>1.9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11</v>
      </c>
      <c r="E54" s="135">
        <v>1</v>
      </c>
      <c r="F54" s="135">
        <v>4</v>
      </c>
      <c r="G54" s="136">
        <v>1</v>
      </c>
      <c r="H54" s="134">
        <v>12</v>
      </c>
      <c r="I54" s="135">
        <v>5</v>
      </c>
      <c r="J54" s="137">
        <v>17</v>
      </c>
      <c r="K54" s="138">
        <v>29.4</v>
      </c>
      <c r="L54" s="170">
        <v>1.7</v>
      </c>
      <c r="M54" s="182"/>
      <c r="N54" s="177" t="s">
        <v>87</v>
      </c>
      <c r="O54" s="134">
        <v>12</v>
      </c>
      <c r="P54" s="135">
        <v>1</v>
      </c>
      <c r="Q54" s="135">
        <v>2</v>
      </c>
      <c r="R54" s="136">
        <v>0</v>
      </c>
      <c r="S54" s="134">
        <v>13</v>
      </c>
      <c r="T54" s="135">
        <v>2</v>
      </c>
      <c r="U54" s="137">
        <v>15</v>
      </c>
      <c r="V54" s="138">
        <v>13.3</v>
      </c>
      <c r="W54" s="138">
        <v>1.5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12</v>
      </c>
      <c r="E55" s="135">
        <v>2</v>
      </c>
      <c r="F55" s="135">
        <v>1</v>
      </c>
      <c r="G55" s="136">
        <v>0</v>
      </c>
      <c r="H55" s="134">
        <v>14</v>
      </c>
      <c r="I55" s="135">
        <v>1</v>
      </c>
      <c r="J55" s="137">
        <v>15</v>
      </c>
      <c r="K55" s="138">
        <v>6.7</v>
      </c>
      <c r="L55" s="170">
        <v>1.5</v>
      </c>
      <c r="M55" s="182"/>
      <c r="N55" s="177" t="s">
        <v>88</v>
      </c>
      <c r="O55" s="134">
        <v>10</v>
      </c>
      <c r="P55" s="135">
        <v>1</v>
      </c>
      <c r="Q55" s="135">
        <v>2</v>
      </c>
      <c r="R55" s="136">
        <v>0</v>
      </c>
      <c r="S55" s="134">
        <v>11</v>
      </c>
      <c r="T55" s="135">
        <v>2</v>
      </c>
      <c r="U55" s="137">
        <v>13</v>
      </c>
      <c r="V55" s="138">
        <v>15.4</v>
      </c>
      <c r="W55" s="138">
        <v>1.3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6</v>
      </c>
      <c r="E56" s="135">
        <v>0</v>
      </c>
      <c r="F56" s="135">
        <v>1</v>
      </c>
      <c r="G56" s="136">
        <v>1</v>
      </c>
      <c r="H56" s="134">
        <v>6</v>
      </c>
      <c r="I56" s="135">
        <v>2</v>
      </c>
      <c r="J56" s="137">
        <v>8</v>
      </c>
      <c r="K56" s="138">
        <v>25</v>
      </c>
      <c r="L56" s="170">
        <v>0.8</v>
      </c>
      <c r="M56" s="182"/>
      <c r="N56" s="177" t="s">
        <v>89</v>
      </c>
      <c r="O56" s="134">
        <v>14</v>
      </c>
      <c r="P56" s="135">
        <v>0</v>
      </c>
      <c r="Q56" s="135">
        <v>1</v>
      </c>
      <c r="R56" s="136">
        <v>0</v>
      </c>
      <c r="S56" s="134">
        <v>14</v>
      </c>
      <c r="T56" s="135">
        <v>1</v>
      </c>
      <c r="U56" s="137">
        <v>15</v>
      </c>
      <c r="V56" s="138">
        <v>6.7</v>
      </c>
      <c r="W56" s="138">
        <v>1.5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13</v>
      </c>
      <c r="E57" s="141">
        <v>3</v>
      </c>
      <c r="F57" s="141">
        <v>0</v>
      </c>
      <c r="G57" s="142">
        <v>0</v>
      </c>
      <c r="H57" s="140">
        <v>16</v>
      </c>
      <c r="I57" s="141">
        <v>0</v>
      </c>
      <c r="J57" s="143">
        <v>16</v>
      </c>
      <c r="K57" s="144">
        <v>0</v>
      </c>
      <c r="L57" s="171">
        <v>1.6</v>
      </c>
      <c r="M57" s="182"/>
      <c r="N57" s="178" t="s">
        <v>101</v>
      </c>
      <c r="O57" s="140">
        <v>13</v>
      </c>
      <c r="P57" s="141">
        <v>0</v>
      </c>
      <c r="Q57" s="141">
        <v>0</v>
      </c>
      <c r="R57" s="142">
        <v>0</v>
      </c>
      <c r="S57" s="140">
        <v>13</v>
      </c>
      <c r="T57" s="141">
        <v>0</v>
      </c>
      <c r="U57" s="143">
        <v>13</v>
      </c>
      <c r="V57" s="144">
        <v>0</v>
      </c>
      <c r="W57" s="144">
        <v>1.3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60</v>
      </c>
      <c r="E58" s="187">
        <v>11</v>
      </c>
      <c r="F58" s="187">
        <v>8</v>
      </c>
      <c r="G58" s="188">
        <v>3</v>
      </c>
      <c r="H58" s="186">
        <v>71</v>
      </c>
      <c r="I58" s="187">
        <v>11</v>
      </c>
      <c r="J58" s="189">
        <v>82</v>
      </c>
      <c r="K58" s="190">
        <v>13.4</v>
      </c>
      <c r="L58" s="191">
        <v>8.1</v>
      </c>
      <c r="M58" s="183"/>
      <c r="N58" s="179" t="s">
        <v>29</v>
      </c>
      <c r="O58" s="78">
        <v>75</v>
      </c>
      <c r="P58" s="79">
        <v>10</v>
      </c>
      <c r="Q58" s="79">
        <v>7</v>
      </c>
      <c r="R58" s="84">
        <v>2</v>
      </c>
      <c r="S58" s="78">
        <v>85</v>
      </c>
      <c r="T58" s="79">
        <v>9</v>
      </c>
      <c r="U58" s="85">
        <v>94</v>
      </c>
      <c r="V58" s="80">
        <v>9.6</v>
      </c>
      <c r="W58" s="80">
        <v>9.1999999999999993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754</v>
      </c>
      <c r="P59" s="79">
        <v>157</v>
      </c>
      <c r="Q59" s="79">
        <v>77</v>
      </c>
      <c r="R59" s="84">
        <v>30</v>
      </c>
      <c r="S59" s="78">
        <v>911</v>
      </c>
      <c r="T59" s="79">
        <v>107</v>
      </c>
      <c r="U59" s="85">
        <v>1018</v>
      </c>
      <c r="V59" s="80">
        <v>10.5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6311" priority="163" stopIfTrue="1" operator="lessThan">
      <formula>0</formula>
    </cfRule>
  </conditionalFormatting>
  <conditionalFormatting sqref="Q13:T13">
    <cfRule type="cellIs" dxfId="6310" priority="158" stopIfTrue="1" operator="lessThan">
      <formula>0</formula>
    </cfRule>
  </conditionalFormatting>
  <conditionalFormatting sqref="G13:I13">
    <cfRule type="cellIs" dxfId="6309" priority="160" stopIfTrue="1" operator="lessThan">
      <formula>0</formula>
    </cfRule>
  </conditionalFormatting>
  <conditionalFormatting sqref="F13">
    <cfRule type="cellIs" dxfId="6308" priority="161" stopIfTrue="1" operator="lessThan">
      <formula>0</formula>
    </cfRule>
  </conditionalFormatting>
  <conditionalFormatting sqref="O23:R23">
    <cfRule type="cellIs" dxfId="6307" priority="152" stopIfTrue="1" operator="lessThan">
      <formula>0</formula>
    </cfRule>
  </conditionalFormatting>
  <conditionalFormatting sqref="C59:M60">
    <cfRule type="cellIs" dxfId="6306" priority="156" stopIfTrue="1" operator="lessThan">
      <formula>0</formula>
    </cfRule>
  </conditionalFormatting>
  <conditionalFormatting sqref="O59:R60">
    <cfRule type="cellIs" dxfId="6305" priority="155" stopIfTrue="1" operator="lessThan">
      <formula>0</formula>
    </cfRule>
  </conditionalFormatting>
  <conditionalFormatting sqref="S59:U60">
    <cfRule type="cellIs" dxfId="6304" priority="154" stopIfTrue="1" operator="lessThan">
      <formula>0</formula>
    </cfRule>
  </conditionalFormatting>
  <conditionalFormatting sqref="C23:M23">
    <cfRule type="cellIs" dxfId="6303" priority="153" stopIfTrue="1" operator="lessThan">
      <formula>0</formula>
    </cfRule>
  </conditionalFormatting>
  <conditionalFormatting sqref="S23:U23">
    <cfRule type="cellIs" dxfId="6302" priority="150" stopIfTrue="1" operator="lessThan">
      <formula>0</formula>
    </cfRule>
  </conditionalFormatting>
  <conditionalFormatting sqref="S17:U17 S19:U19 S21:U22">
    <cfRule type="cellIs" dxfId="6301" priority="151" stopIfTrue="1" operator="lessThan">
      <formula>0</formula>
    </cfRule>
  </conditionalFormatting>
  <conditionalFormatting sqref="V17:W17 V19:W19 V21:W22">
    <cfRule type="cellIs" dxfId="6300" priority="149" stopIfTrue="1" operator="lessThan">
      <formula>0</formula>
    </cfRule>
  </conditionalFormatting>
  <conditionalFormatting sqref="V59:W60">
    <cfRule type="cellIs" dxfId="6299" priority="148" stopIfTrue="1" operator="lessThan">
      <formula>0</formula>
    </cfRule>
  </conditionalFormatting>
  <conditionalFormatting sqref="V23:W23">
    <cfRule type="cellIs" dxfId="6298" priority="147" stopIfTrue="1" operator="lessThan">
      <formula>0</formula>
    </cfRule>
  </conditionalFormatting>
  <conditionalFormatting sqref="C18:M18">
    <cfRule type="cellIs" dxfId="6297" priority="146" stopIfTrue="1" operator="lessThan">
      <formula>0</formula>
    </cfRule>
  </conditionalFormatting>
  <conditionalFormatting sqref="S18:U18">
    <cfRule type="cellIs" dxfId="6296" priority="145" stopIfTrue="1" operator="lessThan">
      <formula>0</formula>
    </cfRule>
  </conditionalFormatting>
  <conditionalFormatting sqref="V18:W18">
    <cfRule type="cellIs" dxfId="6295" priority="144" stopIfTrue="1" operator="lessThan">
      <formula>0</formula>
    </cfRule>
  </conditionalFormatting>
  <conditionalFormatting sqref="C20:M20">
    <cfRule type="cellIs" dxfId="6294" priority="143" stopIfTrue="1" operator="lessThan">
      <formula>0</formula>
    </cfRule>
  </conditionalFormatting>
  <conditionalFormatting sqref="V27:W27">
    <cfRule type="cellIs" dxfId="6293" priority="128" stopIfTrue="1" operator="lessThan">
      <formula>0</formula>
    </cfRule>
  </conditionalFormatting>
  <conditionalFormatting sqref="S20:U20">
    <cfRule type="cellIs" dxfId="6292" priority="142" stopIfTrue="1" operator="lessThan">
      <formula>0</formula>
    </cfRule>
  </conditionalFormatting>
  <conditionalFormatting sqref="V20:W20">
    <cfRule type="cellIs" dxfId="6291" priority="141" stopIfTrue="1" operator="lessThan">
      <formula>0</formula>
    </cfRule>
  </conditionalFormatting>
  <conditionalFormatting sqref="C24 C26 C28:C29 H28:M29 H26:M26 H24:M24">
    <cfRule type="cellIs" dxfId="6290" priority="140" stopIfTrue="1" operator="lessThan">
      <formula>0</formula>
    </cfRule>
  </conditionalFormatting>
  <conditionalFormatting sqref="C31 C33 C35:C36 H35:M36 H33:M33 H31:M31">
    <cfRule type="cellIs" dxfId="6289" priority="127" stopIfTrue="1" operator="lessThan">
      <formula>0</formula>
    </cfRule>
  </conditionalFormatting>
  <conditionalFormatting sqref="O30:R30">
    <cfRule type="cellIs" dxfId="6288" priority="138" stopIfTrue="1" operator="lessThan">
      <formula>0</formula>
    </cfRule>
  </conditionalFormatting>
  <conditionalFormatting sqref="C30:M30">
    <cfRule type="cellIs" dxfId="6287" priority="139" stopIfTrue="1" operator="lessThan">
      <formula>0</formula>
    </cfRule>
  </conditionalFormatting>
  <conditionalFormatting sqref="S30:U30">
    <cfRule type="cellIs" dxfId="6286" priority="136" stopIfTrue="1" operator="lessThan">
      <formula>0</formula>
    </cfRule>
  </conditionalFormatting>
  <conditionalFormatting sqref="S24:U24 S26:U26 S28:U29">
    <cfRule type="cellIs" dxfId="6285" priority="137" stopIfTrue="1" operator="lessThan">
      <formula>0</formula>
    </cfRule>
  </conditionalFormatting>
  <conditionalFormatting sqref="V24:W24 V26:W26 V28:W29">
    <cfRule type="cellIs" dxfId="6284" priority="135" stopIfTrue="1" operator="lessThan">
      <formula>0</formula>
    </cfRule>
  </conditionalFormatting>
  <conditionalFormatting sqref="V30:W30">
    <cfRule type="cellIs" dxfId="6283" priority="134" stopIfTrue="1" operator="lessThan">
      <formula>0</formula>
    </cfRule>
  </conditionalFormatting>
  <conditionalFormatting sqref="C25 H25:M25">
    <cfRule type="cellIs" dxfId="6282" priority="133" stopIfTrue="1" operator="lessThan">
      <formula>0</formula>
    </cfRule>
  </conditionalFormatting>
  <conditionalFormatting sqref="C32 H32:M32">
    <cfRule type="cellIs" dxfId="6281" priority="120" stopIfTrue="1" operator="lessThan">
      <formula>0</formula>
    </cfRule>
  </conditionalFormatting>
  <conditionalFormatting sqref="S25:U25">
    <cfRule type="cellIs" dxfId="6280" priority="132" stopIfTrue="1" operator="lessThan">
      <formula>0</formula>
    </cfRule>
  </conditionalFormatting>
  <conditionalFormatting sqref="V25:W25">
    <cfRule type="cellIs" dxfId="6279" priority="131" stopIfTrue="1" operator="lessThan">
      <formula>0</formula>
    </cfRule>
  </conditionalFormatting>
  <conditionalFormatting sqref="C27 H27:M27">
    <cfRule type="cellIs" dxfId="6278" priority="130" stopIfTrue="1" operator="lessThan">
      <formula>0</formula>
    </cfRule>
  </conditionalFormatting>
  <conditionalFormatting sqref="C34 H34:M34">
    <cfRule type="cellIs" dxfId="6277" priority="117" stopIfTrue="1" operator="lessThan">
      <formula>0</formula>
    </cfRule>
  </conditionalFormatting>
  <conditionalFormatting sqref="S27:U27">
    <cfRule type="cellIs" dxfId="6276" priority="129" stopIfTrue="1" operator="lessThan">
      <formula>0</formula>
    </cfRule>
  </conditionalFormatting>
  <conditionalFormatting sqref="O37:R37">
    <cfRule type="cellIs" dxfId="6275" priority="125" stopIfTrue="1" operator="lessThan">
      <formula>0</formula>
    </cfRule>
  </conditionalFormatting>
  <conditionalFormatting sqref="C37:M37">
    <cfRule type="cellIs" dxfId="6274" priority="126" stopIfTrue="1" operator="lessThan">
      <formula>0</formula>
    </cfRule>
  </conditionalFormatting>
  <conditionalFormatting sqref="S37:U37">
    <cfRule type="cellIs" dxfId="6273" priority="123" stopIfTrue="1" operator="lessThan">
      <formula>0</formula>
    </cfRule>
  </conditionalFormatting>
  <conditionalFormatting sqref="S31:U31 S33:U33 S35:U36">
    <cfRule type="cellIs" dxfId="6272" priority="124" stopIfTrue="1" operator="lessThan">
      <formula>0</formula>
    </cfRule>
  </conditionalFormatting>
  <conditionalFormatting sqref="V31:W31 V33:W33 V35:W36">
    <cfRule type="cellIs" dxfId="6271" priority="122" stopIfTrue="1" operator="lessThan">
      <formula>0</formula>
    </cfRule>
  </conditionalFormatting>
  <conditionalFormatting sqref="V37:W37">
    <cfRule type="cellIs" dxfId="6270" priority="121" stopIfTrue="1" operator="lessThan">
      <formula>0</formula>
    </cfRule>
  </conditionalFormatting>
  <conditionalFormatting sqref="S44:U44">
    <cfRule type="cellIs" dxfId="6269" priority="110" stopIfTrue="1" operator="lessThan">
      <formula>0</formula>
    </cfRule>
  </conditionalFormatting>
  <conditionalFormatting sqref="S32:U32">
    <cfRule type="cellIs" dxfId="6268" priority="119" stopIfTrue="1" operator="lessThan">
      <formula>0</formula>
    </cfRule>
  </conditionalFormatting>
  <conditionalFormatting sqref="V32:W32">
    <cfRule type="cellIs" dxfId="6267" priority="118" stopIfTrue="1" operator="lessThan">
      <formula>0</formula>
    </cfRule>
  </conditionalFormatting>
  <conditionalFormatting sqref="S34:U34">
    <cfRule type="cellIs" dxfId="6266" priority="116" stopIfTrue="1" operator="lessThan">
      <formula>0</formula>
    </cfRule>
  </conditionalFormatting>
  <conditionalFormatting sqref="V34:W34">
    <cfRule type="cellIs" dxfId="6265" priority="115" stopIfTrue="1" operator="lessThan">
      <formula>0</formula>
    </cfRule>
  </conditionalFormatting>
  <conditionalFormatting sqref="C38 C40 C42:C43 H42:M43 H40:M40 H38:M38">
    <cfRule type="cellIs" dxfId="6264" priority="114" stopIfTrue="1" operator="lessThan">
      <formula>0</formula>
    </cfRule>
  </conditionalFormatting>
  <conditionalFormatting sqref="S39:U39">
    <cfRule type="cellIs" dxfId="6263" priority="106" stopIfTrue="1" operator="lessThan">
      <formula>0</formula>
    </cfRule>
  </conditionalFormatting>
  <conditionalFormatting sqref="O44:R44">
    <cfRule type="cellIs" dxfId="6262" priority="112" stopIfTrue="1" operator="lessThan">
      <formula>0</formula>
    </cfRule>
  </conditionalFormatting>
  <conditionalFormatting sqref="C44:M44">
    <cfRule type="cellIs" dxfId="6261" priority="113" stopIfTrue="1" operator="lessThan">
      <formula>0</formula>
    </cfRule>
  </conditionalFormatting>
  <conditionalFormatting sqref="S38:U38 S40:U40 S42:U43">
    <cfRule type="cellIs" dxfId="6260" priority="111" stopIfTrue="1" operator="lessThan">
      <formula>0</formula>
    </cfRule>
  </conditionalFormatting>
  <conditionalFormatting sqref="V38:W38 V40:W40 V42:W43">
    <cfRule type="cellIs" dxfId="6259" priority="109" stopIfTrue="1" operator="lessThan">
      <formula>0</formula>
    </cfRule>
  </conditionalFormatting>
  <conditionalFormatting sqref="V44:W44">
    <cfRule type="cellIs" dxfId="6258" priority="108" stopIfTrue="1" operator="lessThan">
      <formula>0</formula>
    </cfRule>
  </conditionalFormatting>
  <conditionalFormatting sqref="C39 H39:M39">
    <cfRule type="cellIs" dxfId="6257" priority="107" stopIfTrue="1" operator="lessThan">
      <formula>0</formula>
    </cfRule>
  </conditionalFormatting>
  <conditionalFormatting sqref="C51:M51">
    <cfRule type="cellIs" dxfId="6256" priority="100" stopIfTrue="1" operator="lessThan">
      <formula>0</formula>
    </cfRule>
  </conditionalFormatting>
  <conditionalFormatting sqref="V39:W39">
    <cfRule type="cellIs" dxfId="6255" priority="105" stopIfTrue="1" operator="lessThan">
      <formula>0</formula>
    </cfRule>
  </conditionalFormatting>
  <conditionalFormatting sqref="C41 H41:M41">
    <cfRule type="cellIs" dxfId="6254" priority="104" stopIfTrue="1" operator="lessThan">
      <formula>0</formula>
    </cfRule>
  </conditionalFormatting>
  <conditionalFormatting sqref="V45:W45 V47:W47 V49:W50">
    <cfRule type="cellIs" dxfId="6253" priority="96" stopIfTrue="1" operator="lessThan">
      <formula>0</formula>
    </cfRule>
  </conditionalFormatting>
  <conditionalFormatting sqref="S41:U41">
    <cfRule type="cellIs" dxfId="6252" priority="103" stopIfTrue="1" operator="lessThan">
      <formula>0</formula>
    </cfRule>
  </conditionalFormatting>
  <conditionalFormatting sqref="V41:W41">
    <cfRule type="cellIs" dxfId="6251" priority="102" stopIfTrue="1" operator="lessThan">
      <formula>0</formula>
    </cfRule>
  </conditionalFormatting>
  <conditionalFormatting sqref="C45 C47 C49:C50 H49:M50 H47:M47 H45:M45">
    <cfRule type="cellIs" dxfId="6250" priority="101" stopIfTrue="1" operator="lessThan">
      <formula>0</formula>
    </cfRule>
  </conditionalFormatting>
  <conditionalFormatting sqref="V51:W51">
    <cfRule type="cellIs" dxfId="6249" priority="95" stopIfTrue="1" operator="lessThan">
      <formula>0</formula>
    </cfRule>
  </conditionalFormatting>
  <conditionalFormatting sqref="O51:R51">
    <cfRule type="cellIs" dxfId="6248" priority="99" stopIfTrue="1" operator="lessThan">
      <formula>0</formula>
    </cfRule>
  </conditionalFormatting>
  <conditionalFormatting sqref="S51:U51">
    <cfRule type="cellIs" dxfId="6247" priority="97" stopIfTrue="1" operator="lessThan">
      <formula>0</formula>
    </cfRule>
  </conditionalFormatting>
  <conditionalFormatting sqref="S45:U45 S47:U47 S49:U50">
    <cfRule type="cellIs" dxfId="6246" priority="98" stopIfTrue="1" operator="lessThan">
      <formula>0</formula>
    </cfRule>
  </conditionalFormatting>
  <conditionalFormatting sqref="C46 H46:M46">
    <cfRule type="cellIs" dxfId="6245" priority="94" stopIfTrue="1" operator="lessThan">
      <formula>0</formula>
    </cfRule>
  </conditionalFormatting>
  <conditionalFormatting sqref="V48:W48">
    <cfRule type="cellIs" dxfId="6244" priority="89" stopIfTrue="1" operator="lessThan">
      <formula>0</formula>
    </cfRule>
  </conditionalFormatting>
  <conditionalFormatting sqref="S46:U46">
    <cfRule type="cellIs" dxfId="6243" priority="93" stopIfTrue="1" operator="lessThan">
      <formula>0</formula>
    </cfRule>
  </conditionalFormatting>
  <conditionalFormatting sqref="V46:W46">
    <cfRule type="cellIs" dxfId="6242" priority="92" stopIfTrue="1" operator="lessThan">
      <formula>0</formula>
    </cfRule>
  </conditionalFormatting>
  <conditionalFormatting sqref="C48 H48:M48">
    <cfRule type="cellIs" dxfId="6241" priority="91" stopIfTrue="1" operator="lessThan">
      <formula>0</formula>
    </cfRule>
  </conditionalFormatting>
  <conditionalFormatting sqref="O58:R58">
    <cfRule type="cellIs" dxfId="6240" priority="86" stopIfTrue="1" operator="lessThan">
      <formula>0</formula>
    </cfRule>
  </conditionalFormatting>
  <conditionalFormatting sqref="S48:U48">
    <cfRule type="cellIs" dxfId="6239" priority="90" stopIfTrue="1" operator="lessThan">
      <formula>0</formula>
    </cfRule>
  </conditionalFormatting>
  <conditionalFormatting sqref="C52 C54 C56:C57 H56:M57 H54:M54 H52:M52">
    <cfRule type="cellIs" dxfId="6238" priority="88" stopIfTrue="1" operator="lessThan">
      <formula>0</formula>
    </cfRule>
  </conditionalFormatting>
  <conditionalFormatting sqref="S52:U52 S54:U54 S56:U57">
    <cfRule type="cellIs" dxfId="6237" priority="85" stopIfTrue="1" operator="lessThan">
      <formula>0</formula>
    </cfRule>
  </conditionalFormatting>
  <conditionalFormatting sqref="C58:M58">
    <cfRule type="cellIs" dxfId="6236" priority="87" stopIfTrue="1" operator="lessThan">
      <formula>0</formula>
    </cfRule>
  </conditionalFormatting>
  <conditionalFormatting sqref="S58:U58">
    <cfRule type="cellIs" dxfId="6235" priority="84" stopIfTrue="1" operator="lessThan">
      <formula>0</formula>
    </cfRule>
  </conditionalFormatting>
  <conditionalFormatting sqref="V52:W52 V54:W54 V56:W57">
    <cfRule type="cellIs" dxfId="6234" priority="83" stopIfTrue="1" operator="lessThan">
      <formula>0</formula>
    </cfRule>
  </conditionalFormatting>
  <conditionalFormatting sqref="V58:W58">
    <cfRule type="cellIs" dxfId="6233" priority="82" stopIfTrue="1" operator="lessThan">
      <formula>0</formula>
    </cfRule>
  </conditionalFormatting>
  <conditionalFormatting sqref="C53 H53:M53">
    <cfRule type="cellIs" dxfId="6232" priority="81" stopIfTrue="1" operator="lessThan">
      <formula>0</formula>
    </cfRule>
  </conditionalFormatting>
  <conditionalFormatting sqref="C55 H55:M55">
    <cfRule type="cellIs" dxfId="6231" priority="78" stopIfTrue="1" operator="lessThan">
      <formula>0</formula>
    </cfRule>
  </conditionalFormatting>
  <conditionalFormatting sqref="S53:U53">
    <cfRule type="cellIs" dxfId="6230" priority="80" stopIfTrue="1" operator="lessThan">
      <formula>0</formula>
    </cfRule>
  </conditionalFormatting>
  <conditionalFormatting sqref="V53:W53">
    <cfRule type="cellIs" dxfId="6229" priority="79" stopIfTrue="1" operator="lessThan">
      <formula>0</formula>
    </cfRule>
  </conditionalFormatting>
  <conditionalFormatting sqref="N13 N19 N21:N22 N17">
    <cfRule type="cellIs" dxfId="6228" priority="75" stopIfTrue="1" operator="lessThan">
      <formula>0</formula>
    </cfRule>
  </conditionalFormatting>
  <conditionalFormatting sqref="S55:U55">
    <cfRule type="cellIs" dxfId="6227" priority="77" stopIfTrue="1" operator="lessThan">
      <formula>0</formula>
    </cfRule>
  </conditionalFormatting>
  <conditionalFormatting sqref="V55:W55">
    <cfRule type="cellIs" dxfId="6226" priority="76" stopIfTrue="1" operator="lessThan">
      <formula>0</formula>
    </cfRule>
  </conditionalFormatting>
  <conditionalFormatting sqref="N59:N60">
    <cfRule type="cellIs" dxfId="6225" priority="74" stopIfTrue="1" operator="lessThan">
      <formula>0</formula>
    </cfRule>
  </conditionalFormatting>
  <conditionalFormatting sqref="N23">
    <cfRule type="cellIs" dxfId="6224" priority="73" stopIfTrue="1" operator="lessThan">
      <formula>0</formula>
    </cfRule>
  </conditionalFormatting>
  <conditionalFormatting sqref="N18">
    <cfRule type="cellIs" dxfId="6223" priority="72" stopIfTrue="1" operator="lessThan">
      <formula>0</formula>
    </cfRule>
  </conditionalFormatting>
  <conditionalFormatting sqref="N20">
    <cfRule type="cellIs" dxfId="6222" priority="71" stopIfTrue="1" operator="lessThan">
      <formula>0</formula>
    </cfRule>
  </conditionalFormatting>
  <conditionalFormatting sqref="N24 N26 N28:N29">
    <cfRule type="cellIs" dxfId="6221" priority="70" stopIfTrue="1" operator="lessThan">
      <formula>0</formula>
    </cfRule>
  </conditionalFormatting>
  <conditionalFormatting sqref="N30">
    <cfRule type="cellIs" dxfId="6220" priority="69" stopIfTrue="1" operator="lessThan">
      <formula>0</formula>
    </cfRule>
  </conditionalFormatting>
  <conditionalFormatting sqref="N25">
    <cfRule type="cellIs" dxfId="6219" priority="68" stopIfTrue="1" operator="lessThan">
      <formula>0</formula>
    </cfRule>
  </conditionalFormatting>
  <conditionalFormatting sqref="N27">
    <cfRule type="cellIs" dxfId="6218" priority="67" stopIfTrue="1" operator="lessThan">
      <formula>0</formula>
    </cfRule>
  </conditionalFormatting>
  <conditionalFormatting sqref="N31 N33 N35:N36">
    <cfRule type="cellIs" dxfId="6217" priority="66" stopIfTrue="1" operator="lessThan">
      <formula>0</formula>
    </cfRule>
  </conditionalFormatting>
  <conditionalFormatting sqref="N37">
    <cfRule type="cellIs" dxfId="6216" priority="65" stopIfTrue="1" operator="lessThan">
      <formula>0</formula>
    </cfRule>
  </conditionalFormatting>
  <conditionalFormatting sqref="N32">
    <cfRule type="cellIs" dxfId="6215" priority="64" stopIfTrue="1" operator="lessThan">
      <formula>0</formula>
    </cfRule>
  </conditionalFormatting>
  <conditionalFormatting sqref="N34">
    <cfRule type="cellIs" dxfId="6214" priority="63" stopIfTrue="1" operator="lessThan">
      <formula>0</formula>
    </cfRule>
  </conditionalFormatting>
  <conditionalFormatting sqref="N38 N40 N42:N43">
    <cfRule type="cellIs" dxfId="6213" priority="62" stopIfTrue="1" operator="lessThan">
      <formula>0</formula>
    </cfRule>
  </conditionalFormatting>
  <conditionalFormatting sqref="N44">
    <cfRule type="cellIs" dxfId="6212" priority="61" stopIfTrue="1" operator="lessThan">
      <formula>0</formula>
    </cfRule>
  </conditionalFormatting>
  <conditionalFormatting sqref="N39">
    <cfRule type="cellIs" dxfId="6211" priority="60" stopIfTrue="1" operator="lessThan">
      <formula>0</formula>
    </cfRule>
  </conditionalFormatting>
  <conditionalFormatting sqref="N41">
    <cfRule type="cellIs" dxfId="6210" priority="59" stopIfTrue="1" operator="lessThan">
      <formula>0</formula>
    </cfRule>
  </conditionalFormatting>
  <conditionalFormatting sqref="N45 N47 N49:N50">
    <cfRule type="cellIs" dxfId="6209" priority="58" stopIfTrue="1" operator="lessThan">
      <formula>0</formula>
    </cfRule>
  </conditionalFormatting>
  <conditionalFormatting sqref="N51">
    <cfRule type="cellIs" dxfId="6208" priority="57" stopIfTrue="1" operator="lessThan">
      <formula>0</formula>
    </cfRule>
  </conditionalFormatting>
  <conditionalFormatting sqref="N46">
    <cfRule type="cellIs" dxfId="6207" priority="56" stopIfTrue="1" operator="lessThan">
      <formula>0</formula>
    </cfRule>
  </conditionalFormatting>
  <conditionalFormatting sqref="N48">
    <cfRule type="cellIs" dxfId="6206" priority="55" stopIfTrue="1" operator="lessThan">
      <formula>0</formula>
    </cfRule>
  </conditionalFormatting>
  <conditionalFormatting sqref="N52 N54 N56:N57">
    <cfRule type="cellIs" dxfId="6205" priority="54" stopIfTrue="1" operator="lessThan">
      <formula>0</formula>
    </cfRule>
  </conditionalFormatting>
  <conditionalFormatting sqref="N58">
    <cfRule type="cellIs" dxfId="6204" priority="53" stopIfTrue="1" operator="lessThan">
      <formula>0</formula>
    </cfRule>
  </conditionalFormatting>
  <conditionalFormatting sqref="N53">
    <cfRule type="cellIs" dxfId="6203" priority="52" stopIfTrue="1" operator="lessThan">
      <formula>0</formula>
    </cfRule>
  </conditionalFormatting>
  <conditionalFormatting sqref="N55">
    <cfRule type="cellIs" dxfId="6202" priority="51" stopIfTrue="1" operator="lessThan">
      <formula>0</formula>
    </cfRule>
  </conditionalFormatting>
  <conditionalFormatting sqref="O17:R17 O19:R19 O21:R22">
    <cfRule type="cellIs" dxfId="6201" priority="49" stopIfTrue="1" operator="lessThan">
      <formula>0</formula>
    </cfRule>
  </conditionalFormatting>
  <conditionalFormatting sqref="O18:R18">
    <cfRule type="cellIs" dxfId="6200" priority="48" stopIfTrue="1" operator="lessThan">
      <formula>0</formula>
    </cfRule>
  </conditionalFormatting>
  <conditionalFormatting sqref="O20:R20">
    <cfRule type="cellIs" dxfId="6199" priority="47" stopIfTrue="1" operator="lessThan">
      <formula>0</formula>
    </cfRule>
  </conditionalFormatting>
  <conditionalFormatting sqref="D24:G24 D26:G26 D28:G29">
    <cfRule type="cellIs" dxfId="6198" priority="46" stopIfTrue="1" operator="lessThan">
      <formula>0</formula>
    </cfRule>
  </conditionalFormatting>
  <conditionalFormatting sqref="D25:G25">
    <cfRule type="cellIs" dxfId="6197" priority="45" stopIfTrue="1" operator="lessThan">
      <formula>0</formula>
    </cfRule>
  </conditionalFormatting>
  <conditionalFormatting sqref="D27:G27">
    <cfRule type="cellIs" dxfId="6196" priority="44" stopIfTrue="1" operator="lessThan">
      <formula>0</formula>
    </cfRule>
  </conditionalFormatting>
  <conditionalFormatting sqref="D31:G31 D33:G33 D35:G36">
    <cfRule type="cellIs" dxfId="6195" priority="43" stopIfTrue="1" operator="lessThan">
      <formula>0</formula>
    </cfRule>
  </conditionalFormatting>
  <conditionalFormatting sqref="D32:G32">
    <cfRule type="cellIs" dxfId="6194" priority="42" stopIfTrue="1" operator="lessThan">
      <formula>0</formula>
    </cfRule>
  </conditionalFormatting>
  <conditionalFormatting sqref="D34:G34">
    <cfRule type="cellIs" dxfId="6193" priority="41" stopIfTrue="1" operator="lessThan">
      <formula>0</formula>
    </cfRule>
  </conditionalFormatting>
  <conditionalFormatting sqref="D38:G38 D40:G40 D42:G43">
    <cfRule type="cellIs" dxfId="6192" priority="40" stopIfTrue="1" operator="lessThan">
      <formula>0</formula>
    </cfRule>
  </conditionalFormatting>
  <conditionalFormatting sqref="D39:G39">
    <cfRule type="cellIs" dxfId="6191" priority="39" stopIfTrue="1" operator="lessThan">
      <formula>0</formula>
    </cfRule>
  </conditionalFormatting>
  <conditionalFormatting sqref="D41:G41">
    <cfRule type="cellIs" dxfId="6190" priority="38" stopIfTrue="1" operator="lessThan">
      <formula>0</formula>
    </cfRule>
  </conditionalFormatting>
  <conditionalFormatting sqref="D45:G45 D47:G47 D49:G50">
    <cfRule type="cellIs" dxfId="6189" priority="37" stopIfTrue="1" operator="lessThan">
      <formula>0</formula>
    </cfRule>
  </conditionalFormatting>
  <conditionalFormatting sqref="D46:G46">
    <cfRule type="cellIs" dxfId="6188" priority="36" stopIfTrue="1" operator="lessThan">
      <formula>0</formula>
    </cfRule>
  </conditionalFormatting>
  <conditionalFormatting sqref="D48:G48">
    <cfRule type="cellIs" dxfId="6187" priority="35" stopIfTrue="1" operator="lessThan">
      <formula>0</formula>
    </cfRule>
  </conditionalFormatting>
  <conditionalFormatting sqref="D52:G52 D54:G54 D56:G57">
    <cfRule type="cellIs" dxfId="6186" priority="34" stopIfTrue="1" operator="lessThan">
      <formula>0</formula>
    </cfRule>
  </conditionalFormatting>
  <conditionalFormatting sqref="D53:G53">
    <cfRule type="cellIs" dxfId="6185" priority="33" stopIfTrue="1" operator="lessThan">
      <formula>0</formula>
    </cfRule>
  </conditionalFormatting>
  <conditionalFormatting sqref="D55:G55">
    <cfRule type="cellIs" dxfId="6184" priority="32" stopIfTrue="1" operator="lessThan">
      <formula>0</formula>
    </cfRule>
  </conditionalFormatting>
  <conditionalFormatting sqref="O24:R24 O26:R26 O28:R29">
    <cfRule type="cellIs" dxfId="6183" priority="31" stopIfTrue="1" operator="lessThan">
      <formula>0</formula>
    </cfRule>
  </conditionalFormatting>
  <conditionalFormatting sqref="O25:R25">
    <cfRule type="cellIs" dxfId="6182" priority="30" stopIfTrue="1" operator="lessThan">
      <formula>0</formula>
    </cfRule>
  </conditionalFormatting>
  <conditionalFormatting sqref="O27:R27">
    <cfRule type="cellIs" dxfId="6181" priority="29" stopIfTrue="1" operator="lessThan">
      <formula>0</formula>
    </cfRule>
  </conditionalFormatting>
  <conditionalFormatting sqref="O31:R31 O33:R33 O35:R36">
    <cfRule type="cellIs" dxfId="6180" priority="28" stopIfTrue="1" operator="lessThan">
      <formula>0</formula>
    </cfRule>
  </conditionalFormatting>
  <conditionalFormatting sqref="O32:R32">
    <cfRule type="cellIs" dxfId="6179" priority="27" stopIfTrue="1" operator="lessThan">
      <formula>0</formula>
    </cfRule>
  </conditionalFormatting>
  <conditionalFormatting sqref="O34:R34">
    <cfRule type="cellIs" dxfId="6178" priority="26" stopIfTrue="1" operator="lessThan">
      <formula>0</formula>
    </cfRule>
  </conditionalFormatting>
  <conditionalFormatting sqref="O38:R38 O40:R40 O42:R43">
    <cfRule type="cellIs" dxfId="6177" priority="25" stopIfTrue="1" operator="lessThan">
      <formula>0</formula>
    </cfRule>
  </conditionalFormatting>
  <conditionalFormatting sqref="O39:R39">
    <cfRule type="cellIs" dxfId="6176" priority="24" stopIfTrue="1" operator="lessThan">
      <formula>0</formula>
    </cfRule>
  </conditionalFormatting>
  <conditionalFormatting sqref="O41:R41">
    <cfRule type="cellIs" dxfId="6175" priority="23" stopIfTrue="1" operator="lessThan">
      <formula>0</formula>
    </cfRule>
  </conditionalFormatting>
  <conditionalFormatting sqref="O45:R45 O47:R47 O49:R50">
    <cfRule type="cellIs" dxfId="6174" priority="22" stopIfTrue="1" operator="lessThan">
      <formula>0</formula>
    </cfRule>
  </conditionalFormatting>
  <conditionalFormatting sqref="O46:R46">
    <cfRule type="cellIs" dxfId="6173" priority="21" stopIfTrue="1" operator="lessThan">
      <formula>0</formula>
    </cfRule>
  </conditionalFormatting>
  <conditionalFormatting sqref="O48:R48">
    <cfRule type="cellIs" dxfId="6172" priority="20" stopIfTrue="1" operator="lessThan">
      <formula>0</formula>
    </cfRule>
  </conditionalFormatting>
  <conditionalFormatting sqref="O52:R52 O54:R54 O56:R57">
    <cfRule type="cellIs" dxfId="6171" priority="19" stopIfTrue="1" operator="lessThan">
      <formula>0</formula>
    </cfRule>
  </conditionalFormatting>
  <conditionalFormatting sqref="O53:R53">
    <cfRule type="cellIs" dxfId="6170" priority="18" stopIfTrue="1" operator="lessThan">
      <formula>0</formula>
    </cfRule>
  </conditionalFormatting>
  <conditionalFormatting sqref="O55:R55">
    <cfRule type="cellIs" dxfId="6169" priority="17" stopIfTrue="1" operator="lessThan">
      <formula>0</formula>
    </cfRule>
  </conditionalFormatting>
  <conditionalFormatting sqref="K14:M15 D16:M16">
    <cfRule type="cellIs" dxfId="6168" priority="11" stopIfTrue="1" operator="lessThan">
      <formula>0</formula>
    </cfRule>
  </conditionalFormatting>
  <conditionalFormatting sqref="G14:I14">
    <cfRule type="cellIs" dxfId="6167" priority="9" stopIfTrue="1" operator="lessThan">
      <formula>0</formula>
    </cfRule>
  </conditionalFormatting>
  <conditionalFormatting sqref="D14 J14">
    <cfRule type="cellIs" dxfId="6166" priority="10" stopIfTrue="1" operator="lessThan">
      <formula>0</formula>
    </cfRule>
  </conditionalFormatting>
  <conditionalFormatting sqref="E14:E15">
    <cfRule type="cellIs" dxfId="6165" priority="8" stopIfTrue="1" operator="lessThan">
      <formula>0</formula>
    </cfRule>
  </conditionalFormatting>
  <conditionalFormatting sqref="N14:N16">
    <cfRule type="cellIs" dxfId="6164" priority="7" stopIfTrue="1" operator="lessThan">
      <formula>0</formula>
    </cfRule>
  </conditionalFormatting>
  <conditionalFormatting sqref="F14:F15">
    <cfRule type="cellIs" dxfId="6163" priority="6" stopIfTrue="1" operator="lessThan">
      <formula>0</formula>
    </cfRule>
  </conditionalFormatting>
  <conditionalFormatting sqref="V14:W15 O16:W16">
    <cfRule type="cellIs" dxfId="6162" priority="5" stopIfTrue="1" operator="lessThan">
      <formula>0</formula>
    </cfRule>
  </conditionalFormatting>
  <conditionalFormatting sqref="R14:T14">
    <cfRule type="cellIs" dxfId="6161" priority="3" stopIfTrue="1" operator="lessThan">
      <formula>0</formula>
    </cfRule>
  </conditionalFormatting>
  <conditionalFormatting sqref="O14 U14">
    <cfRule type="cellIs" dxfId="6160" priority="4" stopIfTrue="1" operator="lessThan">
      <formula>0</formula>
    </cfRule>
  </conditionalFormatting>
  <conditionalFormatting sqref="P14:P15">
    <cfRule type="cellIs" dxfId="6159" priority="2" stopIfTrue="1" operator="lessThan">
      <formula>0</formula>
    </cfRule>
  </conditionalFormatting>
  <conditionalFormatting sqref="Q14:Q15">
    <cfRule type="cellIs" dxfId="6158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99">
        <v>5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16</v>
      </c>
      <c r="E17" s="128">
        <v>2</v>
      </c>
      <c r="F17" s="128">
        <v>0</v>
      </c>
      <c r="G17" s="129">
        <v>0</v>
      </c>
      <c r="H17" s="127">
        <v>18</v>
      </c>
      <c r="I17" s="128">
        <v>0</v>
      </c>
      <c r="J17" s="130">
        <v>18</v>
      </c>
      <c r="K17" s="131">
        <v>0</v>
      </c>
      <c r="L17" s="169">
        <v>0.9</v>
      </c>
      <c r="M17" s="181"/>
      <c r="N17" s="176" t="s">
        <v>61</v>
      </c>
      <c r="O17" s="127">
        <v>20</v>
      </c>
      <c r="P17" s="128">
        <v>6</v>
      </c>
      <c r="Q17" s="128">
        <v>0</v>
      </c>
      <c r="R17" s="129">
        <v>0</v>
      </c>
      <c r="S17" s="127">
        <v>26</v>
      </c>
      <c r="T17" s="128">
        <v>0</v>
      </c>
      <c r="U17" s="130">
        <v>26</v>
      </c>
      <c r="V17" s="131">
        <v>0</v>
      </c>
      <c r="W17" s="132">
        <v>1.2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24</v>
      </c>
      <c r="E18" s="135">
        <v>2</v>
      </c>
      <c r="F18" s="135">
        <v>1</v>
      </c>
      <c r="G18" s="136">
        <v>1</v>
      </c>
      <c r="H18" s="134">
        <v>26</v>
      </c>
      <c r="I18" s="135">
        <v>2</v>
      </c>
      <c r="J18" s="137">
        <v>28</v>
      </c>
      <c r="K18" s="138">
        <v>7.1</v>
      </c>
      <c r="L18" s="170">
        <v>1.3</v>
      </c>
      <c r="M18" s="182"/>
      <c r="N18" s="177" t="s">
        <v>62</v>
      </c>
      <c r="O18" s="134">
        <v>29</v>
      </c>
      <c r="P18" s="135">
        <v>2</v>
      </c>
      <c r="Q18" s="135">
        <v>1</v>
      </c>
      <c r="R18" s="136">
        <v>1</v>
      </c>
      <c r="S18" s="134">
        <v>31</v>
      </c>
      <c r="T18" s="135">
        <v>2</v>
      </c>
      <c r="U18" s="137">
        <v>33</v>
      </c>
      <c r="V18" s="138">
        <v>6.1</v>
      </c>
      <c r="W18" s="138">
        <v>1.6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32</v>
      </c>
      <c r="E19" s="135">
        <v>3</v>
      </c>
      <c r="F19" s="135">
        <v>2</v>
      </c>
      <c r="G19" s="136">
        <v>0</v>
      </c>
      <c r="H19" s="134">
        <v>35</v>
      </c>
      <c r="I19" s="135">
        <v>2</v>
      </c>
      <c r="J19" s="137">
        <v>37</v>
      </c>
      <c r="K19" s="138">
        <v>5.4</v>
      </c>
      <c r="L19" s="170">
        <v>1.8</v>
      </c>
      <c r="M19" s="182"/>
      <c r="N19" s="177" t="s">
        <v>63</v>
      </c>
      <c r="O19" s="134">
        <v>18</v>
      </c>
      <c r="P19" s="135">
        <v>3</v>
      </c>
      <c r="Q19" s="135">
        <v>0</v>
      </c>
      <c r="R19" s="136">
        <v>0</v>
      </c>
      <c r="S19" s="134">
        <v>21</v>
      </c>
      <c r="T19" s="135">
        <v>0</v>
      </c>
      <c r="U19" s="137">
        <v>21</v>
      </c>
      <c r="V19" s="138">
        <v>0</v>
      </c>
      <c r="W19" s="138">
        <v>1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28</v>
      </c>
      <c r="E20" s="135">
        <v>7</v>
      </c>
      <c r="F20" s="135">
        <v>0</v>
      </c>
      <c r="G20" s="136">
        <v>1</v>
      </c>
      <c r="H20" s="134">
        <v>35</v>
      </c>
      <c r="I20" s="135">
        <v>1</v>
      </c>
      <c r="J20" s="137">
        <v>36</v>
      </c>
      <c r="K20" s="138">
        <v>2.8</v>
      </c>
      <c r="L20" s="170">
        <v>1.7</v>
      </c>
      <c r="M20" s="182"/>
      <c r="N20" s="177" t="s">
        <v>64</v>
      </c>
      <c r="O20" s="134">
        <v>26</v>
      </c>
      <c r="P20" s="135">
        <v>2</v>
      </c>
      <c r="Q20" s="135">
        <v>1</v>
      </c>
      <c r="R20" s="136">
        <v>2</v>
      </c>
      <c r="S20" s="134">
        <v>28</v>
      </c>
      <c r="T20" s="135">
        <v>3</v>
      </c>
      <c r="U20" s="137">
        <v>31</v>
      </c>
      <c r="V20" s="138">
        <v>9.6999999999999993</v>
      </c>
      <c r="W20" s="138">
        <v>1.5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34</v>
      </c>
      <c r="E21" s="135">
        <v>6</v>
      </c>
      <c r="F21" s="135">
        <v>2</v>
      </c>
      <c r="G21" s="136">
        <v>1</v>
      </c>
      <c r="H21" s="134">
        <v>40</v>
      </c>
      <c r="I21" s="135">
        <v>3</v>
      </c>
      <c r="J21" s="137">
        <v>43</v>
      </c>
      <c r="K21" s="138">
        <v>7</v>
      </c>
      <c r="L21" s="170">
        <v>2</v>
      </c>
      <c r="M21" s="182"/>
      <c r="N21" s="177" t="s">
        <v>65</v>
      </c>
      <c r="O21" s="134">
        <v>18</v>
      </c>
      <c r="P21" s="135">
        <v>3</v>
      </c>
      <c r="Q21" s="135">
        <v>2</v>
      </c>
      <c r="R21" s="136">
        <v>0</v>
      </c>
      <c r="S21" s="134">
        <v>21</v>
      </c>
      <c r="T21" s="135">
        <v>2</v>
      </c>
      <c r="U21" s="137">
        <v>23</v>
      </c>
      <c r="V21" s="138">
        <v>8.6999999999999993</v>
      </c>
      <c r="W21" s="138">
        <v>1.1000000000000001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35</v>
      </c>
      <c r="E22" s="141">
        <v>3</v>
      </c>
      <c r="F22" s="141">
        <v>3</v>
      </c>
      <c r="G22" s="142">
        <v>1</v>
      </c>
      <c r="H22" s="140">
        <v>38</v>
      </c>
      <c r="I22" s="141">
        <v>4</v>
      </c>
      <c r="J22" s="143">
        <v>42</v>
      </c>
      <c r="K22" s="144">
        <v>9.5</v>
      </c>
      <c r="L22" s="171">
        <v>2</v>
      </c>
      <c r="M22" s="182"/>
      <c r="N22" s="178" t="s">
        <v>95</v>
      </c>
      <c r="O22" s="140">
        <v>27</v>
      </c>
      <c r="P22" s="141">
        <v>7</v>
      </c>
      <c r="Q22" s="141">
        <v>1</v>
      </c>
      <c r="R22" s="142">
        <v>0</v>
      </c>
      <c r="S22" s="140">
        <v>34</v>
      </c>
      <c r="T22" s="141">
        <v>1</v>
      </c>
      <c r="U22" s="143">
        <v>35</v>
      </c>
      <c r="V22" s="144">
        <v>2.9</v>
      </c>
      <c r="W22" s="144">
        <v>1.7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169</v>
      </c>
      <c r="E23" s="79">
        <v>23</v>
      </c>
      <c r="F23" s="79">
        <v>8</v>
      </c>
      <c r="G23" s="84">
        <v>4</v>
      </c>
      <c r="H23" s="78">
        <v>192</v>
      </c>
      <c r="I23" s="79">
        <v>12</v>
      </c>
      <c r="J23" s="85">
        <v>204</v>
      </c>
      <c r="K23" s="80">
        <v>5.9</v>
      </c>
      <c r="L23" s="172">
        <v>9.6999999999999993</v>
      </c>
      <c r="M23" s="183"/>
      <c r="N23" s="179" t="s">
        <v>29</v>
      </c>
      <c r="O23" s="78">
        <v>138</v>
      </c>
      <c r="P23" s="79">
        <v>23</v>
      </c>
      <c r="Q23" s="79">
        <v>5</v>
      </c>
      <c r="R23" s="84">
        <v>3</v>
      </c>
      <c r="S23" s="78">
        <v>161</v>
      </c>
      <c r="T23" s="79">
        <v>8</v>
      </c>
      <c r="U23" s="85">
        <v>169</v>
      </c>
      <c r="V23" s="80">
        <v>4.7</v>
      </c>
      <c r="W23" s="80">
        <v>8.1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32</v>
      </c>
      <c r="E24" s="128">
        <v>3</v>
      </c>
      <c r="F24" s="128">
        <v>2</v>
      </c>
      <c r="G24" s="129">
        <v>0</v>
      </c>
      <c r="H24" s="127">
        <v>35</v>
      </c>
      <c r="I24" s="128">
        <v>2</v>
      </c>
      <c r="J24" s="130">
        <v>37</v>
      </c>
      <c r="K24" s="131">
        <v>5.4</v>
      </c>
      <c r="L24" s="169">
        <v>1.8</v>
      </c>
      <c r="M24" s="181"/>
      <c r="N24" s="176" t="s">
        <v>66</v>
      </c>
      <c r="O24" s="127">
        <v>23</v>
      </c>
      <c r="P24" s="128">
        <v>1</v>
      </c>
      <c r="Q24" s="128">
        <v>3</v>
      </c>
      <c r="R24" s="129">
        <v>0</v>
      </c>
      <c r="S24" s="127">
        <v>24</v>
      </c>
      <c r="T24" s="128">
        <v>3</v>
      </c>
      <c r="U24" s="130">
        <v>27</v>
      </c>
      <c r="V24" s="131">
        <v>11.1</v>
      </c>
      <c r="W24" s="132">
        <v>1.3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25</v>
      </c>
      <c r="E25" s="135">
        <v>3</v>
      </c>
      <c r="F25" s="135">
        <v>1</v>
      </c>
      <c r="G25" s="136">
        <v>0</v>
      </c>
      <c r="H25" s="134">
        <v>28</v>
      </c>
      <c r="I25" s="135">
        <v>1</v>
      </c>
      <c r="J25" s="137">
        <v>29</v>
      </c>
      <c r="K25" s="138">
        <v>3.4</v>
      </c>
      <c r="L25" s="170">
        <v>1.4</v>
      </c>
      <c r="M25" s="182"/>
      <c r="N25" s="177" t="s">
        <v>67</v>
      </c>
      <c r="O25" s="134">
        <v>19</v>
      </c>
      <c r="P25" s="135">
        <v>1</v>
      </c>
      <c r="Q25" s="135">
        <v>1</v>
      </c>
      <c r="R25" s="136">
        <v>0</v>
      </c>
      <c r="S25" s="134">
        <v>20</v>
      </c>
      <c r="T25" s="135">
        <v>1</v>
      </c>
      <c r="U25" s="137">
        <v>21</v>
      </c>
      <c r="V25" s="138">
        <v>4.8</v>
      </c>
      <c r="W25" s="138">
        <v>1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20</v>
      </c>
      <c r="E26" s="135">
        <v>3</v>
      </c>
      <c r="F26" s="135">
        <v>3</v>
      </c>
      <c r="G26" s="136">
        <v>1</v>
      </c>
      <c r="H26" s="134">
        <v>23</v>
      </c>
      <c r="I26" s="135">
        <v>4</v>
      </c>
      <c r="J26" s="137">
        <v>27</v>
      </c>
      <c r="K26" s="138">
        <v>14.8</v>
      </c>
      <c r="L26" s="170">
        <v>1.3</v>
      </c>
      <c r="M26" s="182"/>
      <c r="N26" s="177" t="s">
        <v>68</v>
      </c>
      <c r="O26" s="134">
        <v>18</v>
      </c>
      <c r="P26" s="135">
        <v>2</v>
      </c>
      <c r="Q26" s="135">
        <v>0</v>
      </c>
      <c r="R26" s="136">
        <v>2</v>
      </c>
      <c r="S26" s="134">
        <v>20</v>
      </c>
      <c r="T26" s="135">
        <v>2</v>
      </c>
      <c r="U26" s="137">
        <v>22</v>
      </c>
      <c r="V26" s="138">
        <v>9.1</v>
      </c>
      <c r="W26" s="138">
        <v>1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24</v>
      </c>
      <c r="E27" s="135">
        <v>8</v>
      </c>
      <c r="F27" s="135">
        <v>1</v>
      </c>
      <c r="G27" s="136">
        <v>0</v>
      </c>
      <c r="H27" s="134">
        <v>32</v>
      </c>
      <c r="I27" s="135">
        <v>1</v>
      </c>
      <c r="J27" s="137">
        <v>33</v>
      </c>
      <c r="K27" s="138">
        <v>3</v>
      </c>
      <c r="L27" s="170">
        <v>1.6</v>
      </c>
      <c r="M27" s="182"/>
      <c r="N27" s="177" t="s">
        <v>69</v>
      </c>
      <c r="O27" s="134">
        <v>26</v>
      </c>
      <c r="P27" s="135">
        <v>3</v>
      </c>
      <c r="Q27" s="135">
        <v>1</v>
      </c>
      <c r="R27" s="136">
        <v>2</v>
      </c>
      <c r="S27" s="134">
        <v>29</v>
      </c>
      <c r="T27" s="135">
        <v>3</v>
      </c>
      <c r="U27" s="137">
        <v>32</v>
      </c>
      <c r="V27" s="138">
        <v>9.4</v>
      </c>
      <c r="W27" s="138">
        <v>1.5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25</v>
      </c>
      <c r="E28" s="135">
        <v>4</v>
      </c>
      <c r="F28" s="135">
        <v>1</v>
      </c>
      <c r="G28" s="136">
        <v>1</v>
      </c>
      <c r="H28" s="134">
        <v>29</v>
      </c>
      <c r="I28" s="135">
        <v>2</v>
      </c>
      <c r="J28" s="137">
        <v>31</v>
      </c>
      <c r="K28" s="138">
        <v>6.5</v>
      </c>
      <c r="L28" s="170">
        <v>1.5</v>
      </c>
      <c r="M28" s="182"/>
      <c r="N28" s="177" t="s">
        <v>70</v>
      </c>
      <c r="O28" s="134">
        <v>16</v>
      </c>
      <c r="P28" s="135">
        <v>5</v>
      </c>
      <c r="Q28" s="135">
        <v>0</v>
      </c>
      <c r="R28" s="136">
        <v>1</v>
      </c>
      <c r="S28" s="134">
        <v>21</v>
      </c>
      <c r="T28" s="135">
        <v>1</v>
      </c>
      <c r="U28" s="137">
        <v>22</v>
      </c>
      <c r="V28" s="138">
        <v>4.5</v>
      </c>
      <c r="W28" s="138">
        <v>1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27</v>
      </c>
      <c r="E29" s="141">
        <v>5</v>
      </c>
      <c r="F29" s="141">
        <v>3</v>
      </c>
      <c r="G29" s="142">
        <v>1</v>
      </c>
      <c r="H29" s="140">
        <v>32</v>
      </c>
      <c r="I29" s="141">
        <v>4</v>
      </c>
      <c r="J29" s="143">
        <v>36</v>
      </c>
      <c r="K29" s="144">
        <v>11.1</v>
      </c>
      <c r="L29" s="171">
        <v>1.7</v>
      </c>
      <c r="M29" s="182"/>
      <c r="N29" s="178" t="s">
        <v>96</v>
      </c>
      <c r="O29" s="140">
        <v>21</v>
      </c>
      <c r="P29" s="141">
        <v>5</v>
      </c>
      <c r="Q29" s="141">
        <v>0</v>
      </c>
      <c r="R29" s="142">
        <v>0</v>
      </c>
      <c r="S29" s="140">
        <v>26</v>
      </c>
      <c r="T29" s="141">
        <v>0</v>
      </c>
      <c r="U29" s="143">
        <v>26</v>
      </c>
      <c r="V29" s="144">
        <v>0</v>
      </c>
      <c r="W29" s="144">
        <v>1.2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153</v>
      </c>
      <c r="E30" s="79">
        <v>26</v>
      </c>
      <c r="F30" s="79">
        <v>11</v>
      </c>
      <c r="G30" s="84">
        <v>3</v>
      </c>
      <c r="H30" s="78">
        <v>179</v>
      </c>
      <c r="I30" s="79">
        <v>14</v>
      </c>
      <c r="J30" s="85">
        <v>193</v>
      </c>
      <c r="K30" s="80">
        <v>7.3</v>
      </c>
      <c r="L30" s="172">
        <v>9.1999999999999993</v>
      </c>
      <c r="M30" s="183"/>
      <c r="N30" s="179" t="s">
        <v>29</v>
      </c>
      <c r="O30" s="78">
        <v>123</v>
      </c>
      <c r="P30" s="79">
        <v>17</v>
      </c>
      <c r="Q30" s="79">
        <v>5</v>
      </c>
      <c r="R30" s="84">
        <v>5</v>
      </c>
      <c r="S30" s="78">
        <v>140</v>
      </c>
      <c r="T30" s="79">
        <v>10</v>
      </c>
      <c r="U30" s="85">
        <v>150</v>
      </c>
      <c r="V30" s="80">
        <v>6.7</v>
      </c>
      <c r="W30" s="80">
        <v>7.1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28</v>
      </c>
      <c r="E31" s="128">
        <v>5</v>
      </c>
      <c r="F31" s="128">
        <v>1</v>
      </c>
      <c r="G31" s="129">
        <v>0</v>
      </c>
      <c r="H31" s="127">
        <v>33</v>
      </c>
      <c r="I31" s="128">
        <v>1</v>
      </c>
      <c r="J31" s="130">
        <v>34</v>
      </c>
      <c r="K31" s="131">
        <v>2.9</v>
      </c>
      <c r="L31" s="169">
        <v>1.6</v>
      </c>
      <c r="M31" s="181"/>
      <c r="N31" s="176" t="s">
        <v>71</v>
      </c>
      <c r="O31" s="127">
        <v>18</v>
      </c>
      <c r="P31" s="128">
        <v>5</v>
      </c>
      <c r="Q31" s="128">
        <v>0</v>
      </c>
      <c r="R31" s="129">
        <v>1</v>
      </c>
      <c r="S31" s="127">
        <v>23</v>
      </c>
      <c r="T31" s="128">
        <v>1</v>
      </c>
      <c r="U31" s="130">
        <v>24</v>
      </c>
      <c r="V31" s="131">
        <v>4.2</v>
      </c>
      <c r="W31" s="132">
        <v>1.1000000000000001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20</v>
      </c>
      <c r="E32" s="135">
        <v>6</v>
      </c>
      <c r="F32" s="135">
        <v>2</v>
      </c>
      <c r="G32" s="136">
        <v>1</v>
      </c>
      <c r="H32" s="134">
        <v>26</v>
      </c>
      <c r="I32" s="135">
        <v>3</v>
      </c>
      <c r="J32" s="137">
        <v>29</v>
      </c>
      <c r="K32" s="138">
        <v>10.3</v>
      </c>
      <c r="L32" s="170">
        <v>1.4</v>
      </c>
      <c r="M32" s="182"/>
      <c r="N32" s="177" t="s">
        <v>72</v>
      </c>
      <c r="O32" s="134">
        <v>23</v>
      </c>
      <c r="P32" s="135">
        <v>2</v>
      </c>
      <c r="Q32" s="135">
        <v>2</v>
      </c>
      <c r="R32" s="136">
        <v>0</v>
      </c>
      <c r="S32" s="134">
        <v>25</v>
      </c>
      <c r="T32" s="135">
        <v>2</v>
      </c>
      <c r="U32" s="137">
        <v>27</v>
      </c>
      <c r="V32" s="138">
        <v>7.4</v>
      </c>
      <c r="W32" s="138">
        <v>1.3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21</v>
      </c>
      <c r="E33" s="135">
        <v>6</v>
      </c>
      <c r="F33" s="135">
        <v>5</v>
      </c>
      <c r="G33" s="136">
        <v>0</v>
      </c>
      <c r="H33" s="134">
        <v>27</v>
      </c>
      <c r="I33" s="135">
        <v>5</v>
      </c>
      <c r="J33" s="137">
        <v>32</v>
      </c>
      <c r="K33" s="138">
        <v>15.6</v>
      </c>
      <c r="L33" s="170">
        <v>1.5</v>
      </c>
      <c r="M33" s="182"/>
      <c r="N33" s="177" t="s">
        <v>73</v>
      </c>
      <c r="O33" s="134">
        <v>17</v>
      </c>
      <c r="P33" s="135">
        <v>1</v>
      </c>
      <c r="Q33" s="135">
        <v>0</v>
      </c>
      <c r="R33" s="136">
        <v>1</v>
      </c>
      <c r="S33" s="134">
        <v>18</v>
      </c>
      <c r="T33" s="135">
        <v>1</v>
      </c>
      <c r="U33" s="137">
        <v>19</v>
      </c>
      <c r="V33" s="138">
        <v>5.3</v>
      </c>
      <c r="W33" s="138">
        <v>0.9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24</v>
      </c>
      <c r="E34" s="135">
        <v>7</v>
      </c>
      <c r="F34" s="135">
        <v>1</v>
      </c>
      <c r="G34" s="136">
        <v>2</v>
      </c>
      <c r="H34" s="134">
        <v>31</v>
      </c>
      <c r="I34" s="135">
        <v>3</v>
      </c>
      <c r="J34" s="137">
        <v>34</v>
      </c>
      <c r="K34" s="138">
        <v>8.8000000000000007</v>
      </c>
      <c r="L34" s="170">
        <v>1.6</v>
      </c>
      <c r="M34" s="182"/>
      <c r="N34" s="177" t="s">
        <v>74</v>
      </c>
      <c r="O34" s="134">
        <v>20</v>
      </c>
      <c r="P34" s="135">
        <v>4</v>
      </c>
      <c r="Q34" s="135">
        <v>2</v>
      </c>
      <c r="R34" s="136">
        <v>0</v>
      </c>
      <c r="S34" s="134">
        <v>24</v>
      </c>
      <c r="T34" s="135">
        <v>2</v>
      </c>
      <c r="U34" s="137">
        <v>26</v>
      </c>
      <c r="V34" s="138">
        <v>7.7</v>
      </c>
      <c r="W34" s="138">
        <v>1.2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23</v>
      </c>
      <c r="E35" s="135">
        <v>7</v>
      </c>
      <c r="F35" s="135">
        <v>2</v>
      </c>
      <c r="G35" s="136">
        <v>1</v>
      </c>
      <c r="H35" s="134">
        <v>30</v>
      </c>
      <c r="I35" s="135">
        <v>3</v>
      </c>
      <c r="J35" s="137">
        <v>33</v>
      </c>
      <c r="K35" s="138">
        <v>9.1</v>
      </c>
      <c r="L35" s="170">
        <v>1.6</v>
      </c>
      <c r="M35" s="182"/>
      <c r="N35" s="177" t="s">
        <v>97</v>
      </c>
      <c r="O35" s="134">
        <v>18</v>
      </c>
      <c r="P35" s="135">
        <v>1</v>
      </c>
      <c r="Q35" s="135">
        <v>0</v>
      </c>
      <c r="R35" s="136">
        <v>1</v>
      </c>
      <c r="S35" s="134">
        <v>19</v>
      </c>
      <c r="T35" s="135">
        <v>1</v>
      </c>
      <c r="U35" s="137">
        <v>20</v>
      </c>
      <c r="V35" s="138">
        <v>5</v>
      </c>
      <c r="W35" s="138">
        <v>1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23</v>
      </c>
      <c r="E36" s="141">
        <v>2</v>
      </c>
      <c r="F36" s="141">
        <v>4</v>
      </c>
      <c r="G36" s="142">
        <v>0</v>
      </c>
      <c r="H36" s="140">
        <v>25</v>
      </c>
      <c r="I36" s="141">
        <v>4</v>
      </c>
      <c r="J36" s="143">
        <v>29</v>
      </c>
      <c r="K36" s="144">
        <v>13.8</v>
      </c>
      <c r="L36" s="171">
        <v>1.4</v>
      </c>
      <c r="M36" s="182"/>
      <c r="N36" s="178" t="s">
        <v>98</v>
      </c>
      <c r="O36" s="140">
        <v>21</v>
      </c>
      <c r="P36" s="141">
        <v>4</v>
      </c>
      <c r="Q36" s="141">
        <v>1</v>
      </c>
      <c r="R36" s="142">
        <v>1</v>
      </c>
      <c r="S36" s="140">
        <v>25</v>
      </c>
      <c r="T36" s="141">
        <v>2</v>
      </c>
      <c r="U36" s="143">
        <v>27</v>
      </c>
      <c r="V36" s="144">
        <v>7.4</v>
      </c>
      <c r="W36" s="144">
        <v>1.3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139</v>
      </c>
      <c r="E37" s="79">
        <v>33</v>
      </c>
      <c r="F37" s="79">
        <v>15</v>
      </c>
      <c r="G37" s="84">
        <v>4</v>
      </c>
      <c r="H37" s="78">
        <v>172</v>
      </c>
      <c r="I37" s="79">
        <v>19</v>
      </c>
      <c r="J37" s="85">
        <v>191</v>
      </c>
      <c r="K37" s="80">
        <v>9.9</v>
      </c>
      <c r="L37" s="172">
        <v>9.1</v>
      </c>
      <c r="M37" s="183"/>
      <c r="N37" s="179" t="s">
        <v>29</v>
      </c>
      <c r="O37" s="78">
        <v>117</v>
      </c>
      <c r="P37" s="79">
        <v>17</v>
      </c>
      <c r="Q37" s="79">
        <v>5</v>
      </c>
      <c r="R37" s="84">
        <v>4</v>
      </c>
      <c r="S37" s="78">
        <v>134</v>
      </c>
      <c r="T37" s="79">
        <v>9</v>
      </c>
      <c r="U37" s="85">
        <v>143</v>
      </c>
      <c r="V37" s="80">
        <v>6.3</v>
      </c>
      <c r="W37" s="80">
        <v>6.8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19</v>
      </c>
      <c r="E38" s="128">
        <v>7</v>
      </c>
      <c r="F38" s="128">
        <v>1</v>
      </c>
      <c r="G38" s="129">
        <v>1</v>
      </c>
      <c r="H38" s="127">
        <v>26</v>
      </c>
      <c r="I38" s="128">
        <v>2</v>
      </c>
      <c r="J38" s="130">
        <v>28</v>
      </c>
      <c r="K38" s="131">
        <v>7.1</v>
      </c>
      <c r="L38" s="169">
        <v>1.3</v>
      </c>
      <c r="M38" s="181"/>
      <c r="N38" s="176" t="s">
        <v>75</v>
      </c>
      <c r="O38" s="127">
        <v>16</v>
      </c>
      <c r="P38" s="128">
        <v>4</v>
      </c>
      <c r="Q38" s="128">
        <v>2</v>
      </c>
      <c r="R38" s="129">
        <v>1</v>
      </c>
      <c r="S38" s="127">
        <v>20</v>
      </c>
      <c r="T38" s="128">
        <v>3</v>
      </c>
      <c r="U38" s="130">
        <v>23</v>
      </c>
      <c r="V38" s="131">
        <v>13</v>
      </c>
      <c r="W38" s="132">
        <v>1.1000000000000001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20</v>
      </c>
      <c r="E39" s="135">
        <v>2</v>
      </c>
      <c r="F39" s="135">
        <v>3</v>
      </c>
      <c r="G39" s="136">
        <v>1</v>
      </c>
      <c r="H39" s="134">
        <v>22</v>
      </c>
      <c r="I39" s="135">
        <v>4</v>
      </c>
      <c r="J39" s="137">
        <v>26</v>
      </c>
      <c r="K39" s="138">
        <v>15.4</v>
      </c>
      <c r="L39" s="170">
        <v>1.2</v>
      </c>
      <c r="M39" s="182"/>
      <c r="N39" s="177" t="s">
        <v>76</v>
      </c>
      <c r="O39" s="134">
        <v>16</v>
      </c>
      <c r="P39" s="135">
        <v>3</v>
      </c>
      <c r="Q39" s="135">
        <v>0</v>
      </c>
      <c r="R39" s="136">
        <v>0</v>
      </c>
      <c r="S39" s="134">
        <v>19</v>
      </c>
      <c r="T39" s="135">
        <v>0</v>
      </c>
      <c r="U39" s="137">
        <v>19</v>
      </c>
      <c r="V39" s="138">
        <v>0</v>
      </c>
      <c r="W39" s="138">
        <v>0.9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20</v>
      </c>
      <c r="E40" s="135">
        <v>4</v>
      </c>
      <c r="F40" s="135">
        <v>1</v>
      </c>
      <c r="G40" s="136">
        <v>0</v>
      </c>
      <c r="H40" s="134">
        <v>24</v>
      </c>
      <c r="I40" s="135">
        <v>1</v>
      </c>
      <c r="J40" s="137">
        <v>25</v>
      </c>
      <c r="K40" s="138">
        <v>4</v>
      </c>
      <c r="L40" s="170">
        <v>1.2</v>
      </c>
      <c r="M40" s="182"/>
      <c r="N40" s="177" t="s">
        <v>77</v>
      </c>
      <c r="O40" s="134">
        <v>21</v>
      </c>
      <c r="P40" s="135">
        <v>5</v>
      </c>
      <c r="Q40" s="135">
        <v>1</v>
      </c>
      <c r="R40" s="136">
        <v>1</v>
      </c>
      <c r="S40" s="134">
        <v>26</v>
      </c>
      <c r="T40" s="135">
        <v>2</v>
      </c>
      <c r="U40" s="137">
        <v>28</v>
      </c>
      <c r="V40" s="138">
        <v>7.1</v>
      </c>
      <c r="W40" s="138">
        <v>1.3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22</v>
      </c>
      <c r="E41" s="135">
        <v>3</v>
      </c>
      <c r="F41" s="135">
        <v>1</v>
      </c>
      <c r="G41" s="136">
        <v>1</v>
      </c>
      <c r="H41" s="134">
        <v>25</v>
      </c>
      <c r="I41" s="135">
        <v>2</v>
      </c>
      <c r="J41" s="137">
        <v>27</v>
      </c>
      <c r="K41" s="138">
        <v>7.4</v>
      </c>
      <c r="L41" s="170">
        <v>1.3</v>
      </c>
      <c r="M41" s="182"/>
      <c r="N41" s="177" t="s">
        <v>78</v>
      </c>
      <c r="O41" s="134">
        <v>20</v>
      </c>
      <c r="P41" s="135">
        <v>5</v>
      </c>
      <c r="Q41" s="135">
        <v>2</v>
      </c>
      <c r="R41" s="136">
        <v>1</v>
      </c>
      <c r="S41" s="134">
        <v>25</v>
      </c>
      <c r="T41" s="135">
        <v>3</v>
      </c>
      <c r="U41" s="137">
        <v>28</v>
      </c>
      <c r="V41" s="138">
        <v>10.7</v>
      </c>
      <c r="W41" s="138">
        <v>1.3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24</v>
      </c>
      <c r="E42" s="135">
        <v>2</v>
      </c>
      <c r="F42" s="135">
        <v>2</v>
      </c>
      <c r="G42" s="136">
        <v>0</v>
      </c>
      <c r="H42" s="134">
        <v>26</v>
      </c>
      <c r="I42" s="135">
        <v>2</v>
      </c>
      <c r="J42" s="137">
        <v>28</v>
      </c>
      <c r="K42" s="138">
        <v>7.1</v>
      </c>
      <c r="L42" s="170">
        <v>1.3</v>
      </c>
      <c r="M42" s="182"/>
      <c r="N42" s="177" t="s">
        <v>79</v>
      </c>
      <c r="O42" s="134">
        <v>27</v>
      </c>
      <c r="P42" s="135">
        <v>4</v>
      </c>
      <c r="Q42" s="135">
        <v>0</v>
      </c>
      <c r="R42" s="136">
        <v>0</v>
      </c>
      <c r="S42" s="134">
        <v>31</v>
      </c>
      <c r="T42" s="135">
        <v>0</v>
      </c>
      <c r="U42" s="137">
        <v>31</v>
      </c>
      <c r="V42" s="138">
        <v>0</v>
      </c>
      <c r="W42" s="138">
        <v>1.5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19</v>
      </c>
      <c r="E43" s="141">
        <v>4</v>
      </c>
      <c r="F43" s="141">
        <v>2</v>
      </c>
      <c r="G43" s="142">
        <v>0</v>
      </c>
      <c r="H43" s="140">
        <v>23</v>
      </c>
      <c r="I43" s="141">
        <v>2</v>
      </c>
      <c r="J43" s="143">
        <v>25</v>
      </c>
      <c r="K43" s="144">
        <v>8</v>
      </c>
      <c r="L43" s="171">
        <v>1.2</v>
      </c>
      <c r="M43" s="182"/>
      <c r="N43" s="178" t="s">
        <v>99</v>
      </c>
      <c r="O43" s="140">
        <v>36</v>
      </c>
      <c r="P43" s="141">
        <v>3</v>
      </c>
      <c r="Q43" s="141">
        <v>1</v>
      </c>
      <c r="R43" s="142">
        <v>2</v>
      </c>
      <c r="S43" s="140">
        <v>39</v>
      </c>
      <c r="T43" s="141">
        <v>3</v>
      </c>
      <c r="U43" s="143">
        <v>42</v>
      </c>
      <c r="V43" s="144">
        <v>7.1</v>
      </c>
      <c r="W43" s="144">
        <v>2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124</v>
      </c>
      <c r="E44" s="79">
        <v>22</v>
      </c>
      <c r="F44" s="79">
        <v>10</v>
      </c>
      <c r="G44" s="84">
        <v>3</v>
      </c>
      <c r="H44" s="78">
        <v>146</v>
      </c>
      <c r="I44" s="79">
        <v>13</v>
      </c>
      <c r="J44" s="85">
        <v>159</v>
      </c>
      <c r="K44" s="80">
        <v>8.1999999999999993</v>
      </c>
      <c r="L44" s="172">
        <v>7.6</v>
      </c>
      <c r="M44" s="183"/>
      <c r="N44" s="179" t="s">
        <v>29</v>
      </c>
      <c r="O44" s="78">
        <v>136</v>
      </c>
      <c r="P44" s="79">
        <v>24</v>
      </c>
      <c r="Q44" s="79">
        <v>6</v>
      </c>
      <c r="R44" s="84">
        <v>5</v>
      </c>
      <c r="S44" s="78">
        <v>160</v>
      </c>
      <c r="T44" s="79">
        <v>11</v>
      </c>
      <c r="U44" s="85">
        <v>171</v>
      </c>
      <c r="V44" s="80">
        <v>6.4</v>
      </c>
      <c r="W44" s="80">
        <v>8.1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16</v>
      </c>
      <c r="E45" s="128">
        <v>1</v>
      </c>
      <c r="F45" s="128">
        <v>0</v>
      </c>
      <c r="G45" s="129">
        <v>0</v>
      </c>
      <c r="H45" s="127">
        <v>17</v>
      </c>
      <c r="I45" s="128">
        <v>0</v>
      </c>
      <c r="J45" s="130">
        <v>17</v>
      </c>
      <c r="K45" s="131">
        <v>0</v>
      </c>
      <c r="L45" s="169">
        <v>0.8</v>
      </c>
      <c r="M45" s="181"/>
      <c r="N45" s="176" t="s">
        <v>80</v>
      </c>
      <c r="O45" s="127">
        <v>29</v>
      </c>
      <c r="P45" s="128">
        <v>3</v>
      </c>
      <c r="Q45" s="128">
        <v>0</v>
      </c>
      <c r="R45" s="129">
        <v>0</v>
      </c>
      <c r="S45" s="127">
        <v>32</v>
      </c>
      <c r="T45" s="128">
        <v>0</v>
      </c>
      <c r="U45" s="130">
        <v>32</v>
      </c>
      <c r="V45" s="131">
        <v>0</v>
      </c>
      <c r="W45" s="132">
        <v>1.5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16</v>
      </c>
      <c r="E46" s="135">
        <v>5</v>
      </c>
      <c r="F46" s="135">
        <v>1</v>
      </c>
      <c r="G46" s="136">
        <v>0</v>
      </c>
      <c r="H46" s="134">
        <v>21</v>
      </c>
      <c r="I46" s="135">
        <v>1</v>
      </c>
      <c r="J46" s="137">
        <v>22</v>
      </c>
      <c r="K46" s="138">
        <v>4.5</v>
      </c>
      <c r="L46" s="170">
        <v>1</v>
      </c>
      <c r="M46" s="182"/>
      <c r="N46" s="177" t="s">
        <v>81</v>
      </c>
      <c r="O46" s="134">
        <v>37</v>
      </c>
      <c r="P46" s="135">
        <v>4</v>
      </c>
      <c r="Q46" s="135">
        <v>0</v>
      </c>
      <c r="R46" s="136">
        <v>0</v>
      </c>
      <c r="S46" s="134">
        <v>41</v>
      </c>
      <c r="T46" s="135">
        <v>0</v>
      </c>
      <c r="U46" s="137">
        <v>41</v>
      </c>
      <c r="V46" s="138">
        <v>0</v>
      </c>
      <c r="W46" s="138">
        <v>2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21</v>
      </c>
      <c r="E47" s="135">
        <v>2</v>
      </c>
      <c r="F47" s="135">
        <v>1</v>
      </c>
      <c r="G47" s="136">
        <v>1</v>
      </c>
      <c r="H47" s="134">
        <v>23</v>
      </c>
      <c r="I47" s="135">
        <v>2</v>
      </c>
      <c r="J47" s="137">
        <v>25</v>
      </c>
      <c r="K47" s="138">
        <v>8</v>
      </c>
      <c r="L47" s="170">
        <v>1.2</v>
      </c>
      <c r="M47" s="182"/>
      <c r="N47" s="177" t="s">
        <v>82</v>
      </c>
      <c r="O47" s="134">
        <v>38</v>
      </c>
      <c r="P47" s="135">
        <v>5</v>
      </c>
      <c r="Q47" s="135">
        <v>0</v>
      </c>
      <c r="R47" s="136">
        <v>1</v>
      </c>
      <c r="S47" s="134">
        <v>43</v>
      </c>
      <c r="T47" s="135">
        <v>1</v>
      </c>
      <c r="U47" s="137">
        <v>44</v>
      </c>
      <c r="V47" s="138">
        <v>2.2999999999999998</v>
      </c>
      <c r="W47" s="138">
        <v>2.1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22</v>
      </c>
      <c r="E48" s="135">
        <v>3</v>
      </c>
      <c r="F48" s="135">
        <v>4</v>
      </c>
      <c r="G48" s="136">
        <v>0</v>
      </c>
      <c r="H48" s="134">
        <v>25</v>
      </c>
      <c r="I48" s="135">
        <v>4</v>
      </c>
      <c r="J48" s="137">
        <v>29</v>
      </c>
      <c r="K48" s="138">
        <v>13.8</v>
      </c>
      <c r="L48" s="170">
        <v>1.4</v>
      </c>
      <c r="M48" s="182"/>
      <c r="N48" s="177" t="s">
        <v>83</v>
      </c>
      <c r="O48" s="134">
        <v>38</v>
      </c>
      <c r="P48" s="135">
        <v>3</v>
      </c>
      <c r="Q48" s="135">
        <v>2</v>
      </c>
      <c r="R48" s="136">
        <v>0</v>
      </c>
      <c r="S48" s="134">
        <v>41</v>
      </c>
      <c r="T48" s="135">
        <v>2</v>
      </c>
      <c r="U48" s="137">
        <v>43</v>
      </c>
      <c r="V48" s="138">
        <v>4.7</v>
      </c>
      <c r="W48" s="138">
        <v>2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14</v>
      </c>
      <c r="E49" s="135">
        <v>2</v>
      </c>
      <c r="F49" s="135">
        <v>3</v>
      </c>
      <c r="G49" s="136">
        <v>0</v>
      </c>
      <c r="H49" s="134">
        <v>16</v>
      </c>
      <c r="I49" s="135">
        <v>3</v>
      </c>
      <c r="J49" s="137">
        <v>19</v>
      </c>
      <c r="K49" s="138">
        <v>15.8</v>
      </c>
      <c r="L49" s="170">
        <v>0.9</v>
      </c>
      <c r="M49" s="182"/>
      <c r="N49" s="177" t="s">
        <v>84</v>
      </c>
      <c r="O49" s="134">
        <v>37</v>
      </c>
      <c r="P49" s="135">
        <v>5</v>
      </c>
      <c r="Q49" s="135">
        <v>2</v>
      </c>
      <c r="R49" s="136">
        <v>2</v>
      </c>
      <c r="S49" s="134">
        <v>42</v>
      </c>
      <c r="T49" s="135">
        <v>4</v>
      </c>
      <c r="U49" s="137">
        <v>46</v>
      </c>
      <c r="V49" s="138">
        <v>8.6999999999999993</v>
      </c>
      <c r="W49" s="138">
        <v>2.2000000000000002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21</v>
      </c>
      <c r="E50" s="141">
        <v>2</v>
      </c>
      <c r="F50" s="141">
        <v>3</v>
      </c>
      <c r="G50" s="142">
        <v>0</v>
      </c>
      <c r="H50" s="140">
        <v>23</v>
      </c>
      <c r="I50" s="141">
        <v>3</v>
      </c>
      <c r="J50" s="143">
        <v>26</v>
      </c>
      <c r="K50" s="144">
        <v>11.5</v>
      </c>
      <c r="L50" s="171">
        <v>1.2</v>
      </c>
      <c r="M50" s="182"/>
      <c r="N50" s="178" t="s">
        <v>100</v>
      </c>
      <c r="O50" s="140">
        <v>31</v>
      </c>
      <c r="P50" s="141">
        <v>7</v>
      </c>
      <c r="Q50" s="141">
        <v>0</v>
      </c>
      <c r="R50" s="142">
        <v>0</v>
      </c>
      <c r="S50" s="140">
        <v>38</v>
      </c>
      <c r="T50" s="141">
        <v>0</v>
      </c>
      <c r="U50" s="143">
        <v>38</v>
      </c>
      <c r="V50" s="144">
        <v>0</v>
      </c>
      <c r="W50" s="144">
        <v>1.8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110</v>
      </c>
      <c r="E51" s="79">
        <v>15</v>
      </c>
      <c r="F51" s="79">
        <v>12</v>
      </c>
      <c r="G51" s="84">
        <v>1</v>
      </c>
      <c r="H51" s="78">
        <v>125</v>
      </c>
      <c r="I51" s="79">
        <v>13</v>
      </c>
      <c r="J51" s="85">
        <v>138</v>
      </c>
      <c r="K51" s="80">
        <v>9.4</v>
      </c>
      <c r="L51" s="172">
        <v>6.6</v>
      </c>
      <c r="M51" s="183"/>
      <c r="N51" s="179" t="s">
        <v>29</v>
      </c>
      <c r="O51" s="78">
        <v>210</v>
      </c>
      <c r="P51" s="79">
        <v>27</v>
      </c>
      <c r="Q51" s="79">
        <v>4</v>
      </c>
      <c r="R51" s="84">
        <v>3</v>
      </c>
      <c r="S51" s="78">
        <v>237</v>
      </c>
      <c r="T51" s="79">
        <v>7</v>
      </c>
      <c r="U51" s="85">
        <v>244</v>
      </c>
      <c r="V51" s="80">
        <v>2.9</v>
      </c>
      <c r="W51" s="80">
        <v>11.6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18</v>
      </c>
      <c r="E52" s="128">
        <v>1</v>
      </c>
      <c r="F52" s="128">
        <v>2</v>
      </c>
      <c r="G52" s="129">
        <v>0</v>
      </c>
      <c r="H52" s="127">
        <v>19</v>
      </c>
      <c r="I52" s="128">
        <v>2</v>
      </c>
      <c r="J52" s="130">
        <v>21</v>
      </c>
      <c r="K52" s="131">
        <v>9.5</v>
      </c>
      <c r="L52" s="169">
        <v>1</v>
      </c>
      <c r="M52" s="181"/>
      <c r="N52" s="176" t="s">
        <v>85</v>
      </c>
      <c r="O52" s="127">
        <v>34</v>
      </c>
      <c r="P52" s="128">
        <v>4</v>
      </c>
      <c r="Q52" s="128">
        <v>0</v>
      </c>
      <c r="R52" s="129">
        <v>0</v>
      </c>
      <c r="S52" s="127">
        <v>38</v>
      </c>
      <c r="T52" s="128">
        <v>0</v>
      </c>
      <c r="U52" s="130">
        <v>38</v>
      </c>
      <c r="V52" s="131">
        <v>0</v>
      </c>
      <c r="W52" s="132">
        <v>1.8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23</v>
      </c>
      <c r="E53" s="135">
        <v>6</v>
      </c>
      <c r="F53" s="135">
        <v>3</v>
      </c>
      <c r="G53" s="136">
        <v>2</v>
      </c>
      <c r="H53" s="134">
        <v>29</v>
      </c>
      <c r="I53" s="135">
        <v>5</v>
      </c>
      <c r="J53" s="137">
        <v>34</v>
      </c>
      <c r="K53" s="138">
        <v>14.7</v>
      </c>
      <c r="L53" s="170">
        <v>1.6</v>
      </c>
      <c r="M53" s="182"/>
      <c r="N53" s="177" t="s">
        <v>86</v>
      </c>
      <c r="O53" s="134">
        <v>25</v>
      </c>
      <c r="P53" s="135">
        <v>8</v>
      </c>
      <c r="Q53" s="135">
        <v>0</v>
      </c>
      <c r="R53" s="136">
        <v>1</v>
      </c>
      <c r="S53" s="134">
        <v>33</v>
      </c>
      <c r="T53" s="135">
        <v>1</v>
      </c>
      <c r="U53" s="137">
        <v>34</v>
      </c>
      <c r="V53" s="138">
        <v>2.9</v>
      </c>
      <c r="W53" s="138">
        <v>1.6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22</v>
      </c>
      <c r="E54" s="135">
        <v>5</v>
      </c>
      <c r="F54" s="135">
        <v>1</v>
      </c>
      <c r="G54" s="136">
        <v>0</v>
      </c>
      <c r="H54" s="134">
        <v>27</v>
      </c>
      <c r="I54" s="135">
        <v>1</v>
      </c>
      <c r="J54" s="137">
        <v>28</v>
      </c>
      <c r="K54" s="138">
        <v>3.6</v>
      </c>
      <c r="L54" s="170">
        <v>1.3</v>
      </c>
      <c r="M54" s="182"/>
      <c r="N54" s="177" t="s">
        <v>87</v>
      </c>
      <c r="O54" s="134">
        <v>23</v>
      </c>
      <c r="P54" s="135">
        <v>4</v>
      </c>
      <c r="Q54" s="135">
        <v>0</v>
      </c>
      <c r="R54" s="136">
        <v>1</v>
      </c>
      <c r="S54" s="134">
        <v>27</v>
      </c>
      <c r="T54" s="135">
        <v>1</v>
      </c>
      <c r="U54" s="137">
        <v>28</v>
      </c>
      <c r="V54" s="138">
        <v>3.6</v>
      </c>
      <c r="W54" s="138">
        <v>1.3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15</v>
      </c>
      <c r="E55" s="135">
        <v>4</v>
      </c>
      <c r="F55" s="135">
        <v>2</v>
      </c>
      <c r="G55" s="136">
        <v>0</v>
      </c>
      <c r="H55" s="134">
        <v>19</v>
      </c>
      <c r="I55" s="135">
        <v>2</v>
      </c>
      <c r="J55" s="137">
        <v>21</v>
      </c>
      <c r="K55" s="138">
        <v>9.5</v>
      </c>
      <c r="L55" s="170">
        <v>1</v>
      </c>
      <c r="M55" s="182"/>
      <c r="N55" s="177" t="s">
        <v>88</v>
      </c>
      <c r="O55" s="134">
        <v>26</v>
      </c>
      <c r="P55" s="135">
        <v>5</v>
      </c>
      <c r="Q55" s="135">
        <v>0</v>
      </c>
      <c r="R55" s="136">
        <v>1</v>
      </c>
      <c r="S55" s="134">
        <v>31</v>
      </c>
      <c r="T55" s="135">
        <v>1</v>
      </c>
      <c r="U55" s="137">
        <v>32</v>
      </c>
      <c r="V55" s="138">
        <v>3.1</v>
      </c>
      <c r="W55" s="138">
        <v>1.5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22</v>
      </c>
      <c r="E56" s="135">
        <v>3</v>
      </c>
      <c r="F56" s="135">
        <v>0</v>
      </c>
      <c r="G56" s="136">
        <v>1</v>
      </c>
      <c r="H56" s="134">
        <v>25</v>
      </c>
      <c r="I56" s="135">
        <v>1</v>
      </c>
      <c r="J56" s="137">
        <v>26</v>
      </c>
      <c r="K56" s="138">
        <v>3.8</v>
      </c>
      <c r="L56" s="170">
        <v>1.2</v>
      </c>
      <c r="M56" s="182"/>
      <c r="N56" s="177" t="s">
        <v>89</v>
      </c>
      <c r="O56" s="134">
        <v>25</v>
      </c>
      <c r="P56" s="135">
        <v>3</v>
      </c>
      <c r="Q56" s="135">
        <v>0</v>
      </c>
      <c r="R56" s="136">
        <v>1</v>
      </c>
      <c r="S56" s="134">
        <v>28</v>
      </c>
      <c r="T56" s="135">
        <v>1</v>
      </c>
      <c r="U56" s="137">
        <v>29</v>
      </c>
      <c r="V56" s="138">
        <v>3.4</v>
      </c>
      <c r="W56" s="138">
        <v>1.4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19</v>
      </c>
      <c r="E57" s="141">
        <v>1</v>
      </c>
      <c r="F57" s="141">
        <v>1</v>
      </c>
      <c r="G57" s="142">
        <v>1</v>
      </c>
      <c r="H57" s="140">
        <v>20</v>
      </c>
      <c r="I57" s="141">
        <v>2</v>
      </c>
      <c r="J57" s="143">
        <v>22</v>
      </c>
      <c r="K57" s="144">
        <v>9.1</v>
      </c>
      <c r="L57" s="171">
        <v>1</v>
      </c>
      <c r="M57" s="182"/>
      <c r="N57" s="178" t="s">
        <v>101</v>
      </c>
      <c r="O57" s="140">
        <v>22</v>
      </c>
      <c r="P57" s="141">
        <v>2</v>
      </c>
      <c r="Q57" s="141">
        <v>0</v>
      </c>
      <c r="R57" s="142">
        <v>0</v>
      </c>
      <c r="S57" s="140">
        <v>24</v>
      </c>
      <c r="T57" s="141">
        <v>0</v>
      </c>
      <c r="U57" s="143">
        <v>24</v>
      </c>
      <c r="V57" s="144">
        <v>0</v>
      </c>
      <c r="W57" s="144">
        <v>1.1000000000000001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119</v>
      </c>
      <c r="E58" s="187">
        <v>20</v>
      </c>
      <c r="F58" s="187">
        <v>9</v>
      </c>
      <c r="G58" s="188">
        <v>4</v>
      </c>
      <c r="H58" s="186">
        <v>139</v>
      </c>
      <c r="I58" s="187">
        <v>13</v>
      </c>
      <c r="J58" s="189">
        <v>152</v>
      </c>
      <c r="K58" s="190">
        <v>8.6</v>
      </c>
      <c r="L58" s="191">
        <v>7.2</v>
      </c>
      <c r="M58" s="183"/>
      <c r="N58" s="179" t="s">
        <v>29</v>
      </c>
      <c r="O58" s="78">
        <v>155</v>
      </c>
      <c r="P58" s="79">
        <v>26</v>
      </c>
      <c r="Q58" s="79">
        <v>0</v>
      </c>
      <c r="R58" s="84">
        <v>4</v>
      </c>
      <c r="S58" s="78">
        <v>181</v>
      </c>
      <c r="T58" s="79">
        <v>4</v>
      </c>
      <c r="U58" s="85">
        <v>185</v>
      </c>
      <c r="V58" s="80">
        <v>2.2000000000000002</v>
      </c>
      <c r="W58" s="80">
        <v>8.8000000000000007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1693</v>
      </c>
      <c r="P59" s="79">
        <v>273</v>
      </c>
      <c r="Q59" s="79">
        <v>90</v>
      </c>
      <c r="R59" s="84">
        <v>43</v>
      </c>
      <c r="S59" s="78">
        <v>1966</v>
      </c>
      <c r="T59" s="79">
        <v>133</v>
      </c>
      <c r="U59" s="85">
        <v>2099</v>
      </c>
      <c r="V59" s="80">
        <v>6.3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6157" priority="163" stopIfTrue="1" operator="lessThan">
      <formula>0</formula>
    </cfRule>
  </conditionalFormatting>
  <conditionalFormatting sqref="Q13:T13">
    <cfRule type="cellIs" dxfId="6156" priority="158" stopIfTrue="1" operator="lessThan">
      <formula>0</formula>
    </cfRule>
  </conditionalFormatting>
  <conditionalFormatting sqref="G13:I13">
    <cfRule type="cellIs" dxfId="6155" priority="160" stopIfTrue="1" operator="lessThan">
      <formula>0</formula>
    </cfRule>
  </conditionalFormatting>
  <conditionalFormatting sqref="F13">
    <cfRule type="cellIs" dxfId="6154" priority="161" stopIfTrue="1" operator="lessThan">
      <formula>0</formula>
    </cfRule>
  </conditionalFormatting>
  <conditionalFormatting sqref="O23:R23">
    <cfRule type="cellIs" dxfId="6153" priority="152" stopIfTrue="1" operator="lessThan">
      <formula>0</formula>
    </cfRule>
  </conditionalFormatting>
  <conditionalFormatting sqref="C59:M60">
    <cfRule type="cellIs" dxfId="6152" priority="156" stopIfTrue="1" operator="lessThan">
      <formula>0</formula>
    </cfRule>
  </conditionalFormatting>
  <conditionalFormatting sqref="O59:R60">
    <cfRule type="cellIs" dxfId="6151" priority="155" stopIfTrue="1" operator="lessThan">
      <formula>0</formula>
    </cfRule>
  </conditionalFormatting>
  <conditionalFormatting sqref="S59:U60">
    <cfRule type="cellIs" dxfId="6150" priority="154" stopIfTrue="1" operator="lessThan">
      <formula>0</formula>
    </cfRule>
  </conditionalFormatting>
  <conditionalFormatting sqref="C23:M23">
    <cfRule type="cellIs" dxfId="6149" priority="153" stopIfTrue="1" operator="lessThan">
      <formula>0</formula>
    </cfRule>
  </conditionalFormatting>
  <conditionalFormatting sqref="S23:U23">
    <cfRule type="cellIs" dxfId="6148" priority="150" stopIfTrue="1" operator="lessThan">
      <formula>0</formula>
    </cfRule>
  </conditionalFormatting>
  <conditionalFormatting sqref="S17:U17 S19:U19 S21:U22">
    <cfRule type="cellIs" dxfId="6147" priority="151" stopIfTrue="1" operator="lessThan">
      <formula>0</formula>
    </cfRule>
  </conditionalFormatting>
  <conditionalFormatting sqref="V17:W17 V19:W19 V21:W22">
    <cfRule type="cellIs" dxfId="6146" priority="149" stopIfTrue="1" operator="lessThan">
      <formula>0</formula>
    </cfRule>
  </conditionalFormatting>
  <conditionalFormatting sqref="V59:W60">
    <cfRule type="cellIs" dxfId="6145" priority="148" stopIfTrue="1" operator="lessThan">
      <formula>0</formula>
    </cfRule>
  </conditionalFormatting>
  <conditionalFormatting sqref="V23:W23">
    <cfRule type="cellIs" dxfId="6144" priority="147" stopIfTrue="1" operator="lessThan">
      <formula>0</formula>
    </cfRule>
  </conditionalFormatting>
  <conditionalFormatting sqref="C18:M18">
    <cfRule type="cellIs" dxfId="6143" priority="146" stopIfTrue="1" operator="lessThan">
      <formula>0</formula>
    </cfRule>
  </conditionalFormatting>
  <conditionalFormatting sqref="S18:U18">
    <cfRule type="cellIs" dxfId="6142" priority="145" stopIfTrue="1" operator="lessThan">
      <formula>0</formula>
    </cfRule>
  </conditionalFormatting>
  <conditionalFormatting sqref="V18:W18">
    <cfRule type="cellIs" dxfId="6141" priority="144" stopIfTrue="1" operator="lessThan">
      <formula>0</formula>
    </cfRule>
  </conditionalFormatting>
  <conditionalFormatting sqref="C20:M20">
    <cfRule type="cellIs" dxfId="6140" priority="143" stopIfTrue="1" operator="lessThan">
      <formula>0</formula>
    </cfRule>
  </conditionalFormatting>
  <conditionalFormatting sqref="V27:W27">
    <cfRule type="cellIs" dxfId="6139" priority="128" stopIfTrue="1" operator="lessThan">
      <formula>0</formula>
    </cfRule>
  </conditionalFormatting>
  <conditionalFormatting sqref="S20:U20">
    <cfRule type="cellIs" dxfId="6138" priority="142" stopIfTrue="1" operator="lessThan">
      <formula>0</formula>
    </cfRule>
  </conditionalFormatting>
  <conditionalFormatting sqref="V20:W20">
    <cfRule type="cellIs" dxfId="6137" priority="141" stopIfTrue="1" operator="lessThan">
      <formula>0</formula>
    </cfRule>
  </conditionalFormatting>
  <conditionalFormatting sqref="C24 C26 C28:C29 H28:M29 H26:M26 H24:M24">
    <cfRule type="cellIs" dxfId="6136" priority="140" stopIfTrue="1" operator="lessThan">
      <formula>0</formula>
    </cfRule>
  </conditionalFormatting>
  <conditionalFormatting sqref="C31 C33 C35:C36 H35:M36 H33:M33 H31:M31">
    <cfRule type="cellIs" dxfId="6135" priority="127" stopIfTrue="1" operator="lessThan">
      <formula>0</formula>
    </cfRule>
  </conditionalFormatting>
  <conditionalFormatting sqref="O30:R30">
    <cfRule type="cellIs" dxfId="6134" priority="138" stopIfTrue="1" operator="lessThan">
      <formula>0</formula>
    </cfRule>
  </conditionalFormatting>
  <conditionalFormatting sqref="C30:M30">
    <cfRule type="cellIs" dxfId="6133" priority="139" stopIfTrue="1" operator="lessThan">
      <formula>0</formula>
    </cfRule>
  </conditionalFormatting>
  <conditionalFormatting sqref="S30:U30">
    <cfRule type="cellIs" dxfId="6132" priority="136" stopIfTrue="1" operator="lessThan">
      <formula>0</formula>
    </cfRule>
  </conditionalFormatting>
  <conditionalFormatting sqref="S24:U24 S26:U26 S28:U29">
    <cfRule type="cellIs" dxfId="6131" priority="137" stopIfTrue="1" operator="lessThan">
      <formula>0</formula>
    </cfRule>
  </conditionalFormatting>
  <conditionalFormatting sqref="V24:W24 V26:W26 V28:W29">
    <cfRule type="cellIs" dxfId="6130" priority="135" stopIfTrue="1" operator="lessThan">
      <formula>0</formula>
    </cfRule>
  </conditionalFormatting>
  <conditionalFormatting sqref="V30:W30">
    <cfRule type="cellIs" dxfId="6129" priority="134" stopIfTrue="1" operator="lessThan">
      <formula>0</formula>
    </cfRule>
  </conditionalFormatting>
  <conditionalFormatting sqref="C25 H25:M25">
    <cfRule type="cellIs" dxfId="6128" priority="133" stopIfTrue="1" operator="lessThan">
      <formula>0</formula>
    </cfRule>
  </conditionalFormatting>
  <conditionalFormatting sqref="C32 H32:M32">
    <cfRule type="cellIs" dxfId="6127" priority="120" stopIfTrue="1" operator="lessThan">
      <formula>0</formula>
    </cfRule>
  </conditionalFormatting>
  <conditionalFormatting sqref="S25:U25">
    <cfRule type="cellIs" dxfId="6126" priority="132" stopIfTrue="1" operator="lessThan">
      <formula>0</formula>
    </cfRule>
  </conditionalFormatting>
  <conditionalFormatting sqref="V25:W25">
    <cfRule type="cellIs" dxfId="6125" priority="131" stopIfTrue="1" operator="lessThan">
      <formula>0</formula>
    </cfRule>
  </conditionalFormatting>
  <conditionalFormatting sqref="C27 H27:M27">
    <cfRule type="cellIs" dxfId="6124" priority="130" stopIfTrue="1" operator="lessThan">
      <formula>0</formula>
    </cfRule>
  </conditionalFormatting>
  <conditionalFormatting sqref="C34 H34:M34">
    <cfRule type="cellIs" dxfId="6123" priority="117" stopIfTrue="1" operator="lessThan">
      <formula>0</formula>
    </cfRule>
  </conditionalFormatting>
  <conditionalFormatting sqref="S27:U27">
    <cfRule type="cellIs" dxfId="6122" priority="129" stopIfTrue="1" operator="lessThan">
      <formula>0</formula>
    </cfRule>
  </conditionalFormatting>
  <conditionalFormatting sqref="O37:R37">
    <cfRule type="cellIs" dxfId="6121" priority="125" stopIfTrue="1" operator="lessThan">
      <formula>0</formula>
    </cfRule>
  </conditionalFormatting>
  <conditionalFormatting sqref="C37:M37">
    <cfRule type="cellIs" dxfId="6120" priority="126" stopIfTrue="1" operator="lessThan">
      <formula>0</formula>
    </cfRule>
  </conditionalFormatting>
  <conditionalFormatting sqref="S37:U37">
    <cfRule type="cellIs" dxfId="6119" priority="123" stopIfTrue="1" operator="lessThan">
      <formula>0</formula>
    </cfRule>
  </conditionalFormatting>
  <conditionalFormatting sqref="S31:U31 S33:U33 S35:U36">
    <cfRule type="cellIs" dxfId="6118" priority="124" stopIfTrue="1" operator="lessThan">
      <formula>0</formula>
    </cfRule>
  </conditionalFormatting>
  <conditionalFormatting sqref="V31:W31 V33:W33 V35:W36">
    <cfRule type="cellIs" dxfId="6117" priority="122" stopIfTrue="1" operator="lessThan">
      <formula>0</formula>
    </cfRule>
  </conditionalFormatting>
  <conditionalFormatting sqref="V37:W37">
    <cfRule type="cellIs" dxfId="6116" priority="121" stopIfTrue="1" operator="lessThan">
      <formula>0</formula>
    </cfRule>
  </conditionalFormatting>
  <conditionalFormatting sqref="S44:U44">
    <cfRule type="cellIs" dxfId="6115" priority="110" stopIfTrue="1" operator="lessThan">
      <formula>0</formula>
    </cfRule>
  </conditionalFormatting>
  <conditionalFormatting sqref="S32:U32">
    <cfRule type="cellIs" dxfId="6114" priority="119" stopIfTrue="1" operator="lessThan">
      <formula>0</formula>
    </cfRule>
  </conditionalFormatting>
  <conditionalFormatting sqref="V32:W32">
    <cfRule type="cellIs" dxfId="6113" priority="118" stopIfTrue="1" operator="lessThan">
      <formula>0</formula>
    </cfRule>
  </conditionalFormatting>
  <conditionalFormatting sqref="S34:U34">
    <cfRule type="cellIs" dxfId="6112" priority="116" stopIfTrue="1" operator="lessThan">
      <formula>0</formula>
    </cfRule>
  </conditionalFormatting>
  <conditionalFormatting sqref="V34:W34">
    <cfRule type="cellIs" dxfId="6111" priority="115" stopIfTrue="1" operator="lessThan">
      <formula>0</formula>
    </cfRule>
  </conditionalFormatting>
  <conditionalFormatting sqref="C38 C40 C42:C43 H42:M43 H40:M40 H38:M38">
    <cfRule type="cellIs" dxfId="6110" priority="114" stopIfTrue="1" operator="lessThan">
      <formula>0</formula>
    </cfRule>
  </conditionalFormatting>
  <conditionalFormatting sqref="S39:U39">
    <cfRule type="cellIs" dxfId="6109" priority="106" stopIfTrue="1" operator="lessThan">
      <formula>0</formula>
    </cfRule>
  </conditionalFormatting>
  <conditionalFormatting sqref="O44:R44">
    <cfRule type="cellIs" dxfId="6108" priority="112" stopIfTrue="1" operator="lessThan">
      <formula>0</formula>
    </cfRule>
  </conditionalFormatting>
  <conditionalFormatting sqref="C44:M44">
    <cfRule type="cellIs" dxfId="6107" priority="113" stopIfTrue="1" operator="lessThan">
      <formula>0</formula>
    </cfRule>
  </conditionalFormatting>
  <conditionalFormatting sqref="S38:U38 S40:U40 S42:U43">
    <cfRule type="cellIs" dxfId="6106" priority="111" stopIfTrue="1" operator="lessThan">
      <formula>0</formula>
    </cfRule>
  </conditionalFormatting>
  <conditionalFormatting sqref="V38:W38 V40:W40 V42:W43">
    <cfRule type="cellIs" dxfId="6105" priority="109" stopIfTrue="1" operator="lessThan">
      <formula>0</formula>
    </cfRule>
  </conditionalFormatting>
  <conditionalFormatting sqref="V44:W44">
    <cfRule type="cellIs" dxfId="6104" priority="108" stopIfTrue="1" operator="lessThan">
      <formula>0</formula>
    </cfRule>
  </conditionalFormatting>
  <conditionalFormatting sqref="C39 H39:M39">
    <cfRule type="cellIs" dxfId="6103" priority="107" stopIfTrue="1" operator="lessThan">
      <formula>0</formula>
    </cfRule>
  </conditionalFormatting>
  <conditionalFormatting sqref="C51:M51">
    <cfRule type="cellIs" dxfId="6102" priority="100" stopIfTrue="1" operator="lessThan">
      <formula>0</formula>
    </cfRule>
  </conditionalFormatting>
  <conditionalFormatting sqref="V39:W39">
    <cfRule type="cellIs" dxfId="6101" priority="105" stopIfTrue="1" operator="lessThan">
      <formula>0</formula>
    </cfRule>
  </conditionalFormatting>
  <conditionalFormatting sqref="C41 H41:M41">
    <cfRule type="cellIs" dxfId="6100" priority="104" stopIfTrue="1" operator="lessThan">
      <formula>0</formula>
    </cfRule>
  </conditionalFormatting>
  <conditionalFormatting sqref="V45:W45 V47:W47 V49:W50">
    <cfRule type="cellIs" dxfId="6099" priority="96" stopIfTrue="1" operator="lessThan">
      <formula>0</formula>
    </cfRule>
  </conditionalFormatting>
  <conditionalFormatting sqref="S41:U41">
    <cfRule type="cellIs" dxfId="6098" priority="103" stopIfTrue="1" operator="lessThan">
      <formula>0</formula>
    </cfRule>
  </conditionalFormatting>
  <conditionalFormatting sqref="V41:W41">
    <cfRule type="cellIs" dxfId="6097" priority="102" stopIfTrue="1" operator="lessThan">
      <formula>0</formula>
    </cfRule>
  </conditionalFormatting>
  <conditionalFormatting sqref="C45 C47 C49:C50 H49:M50 H47:M47 H45:M45">
    <cfRule type="cellIs" dxfId="6096" priority="101" stopIfTrue="1" operator="lessThan">
      <formula>0</formula>
    </cfRule>
  </conditionalFormatting>
  <conditionalFormatting sqref="V51:W51">
    <cfRule type="cellIs" dxfId="6095" priority="95" stopIfTrue="1" operator="lessThan">
      <formula>0</formula>
    </cfRule>
  </conditionalFormatting>
  <conditionalFormatting sqref="O51:R51">
    <cfRule type="cellIs" dxfId="6094" priority="99" stopIfTrue="1" operator="lessThan">
      <formula>0</formula>
    </cfRule>
  </conditionalFormatting>
  <conditionalFormatting sqref="S51:U51">
    <cfRule type="cellIs" dxfId="6093" priority="97" stopIfTrue="1" operator="lessThan">
      <formula>0</formula>
    </cfRule>
  </conditionalFormatting>
  <conditionalFormatting sqref="S45:U45 S47:U47 S49:U50">
    <cfRule type="cellIs" dxfId="6092" priority="98" stopIfTrue="1" operator="lessThan">
      <formula>0</formula>
    </cfRule>
  </conditionalFormatting>
  <conditionalFormatting sqref="C46 H46:M46">
    <cfRule type="cellIs" dxfId="6091" priority="94" stopIfTrue="1" operator="lessThan">
      <formula>0</formula>
    </cfRule>
  </conditionalFormatting>
  <conditionalFormatting sqref="V48:W48">
    <cfRule type="cellIs" dxfId="6090" priority="89" stopIfTrue="1" operator="lessThan">
      <formula>0</formula>
    </cfRule>
  </conditionalFormatting>
  <conditionalFormatting sqref="S46:U46">
    <cfRule type="cellIs" dxfId="6089" priority="93" stopIfTrue="1" operator="lessThan">
      <formula>0</formula>
    </cfRule>
  </conditionalFormatting>
  <conditionalFormatting sqref="V46:W46">
    <cfRule type="cellIs" dxfId="6088" priority="92" stopIfTrue="1" operator="lessThan">
      <formula>0</formula>
    </cfRule>
  </conditionalFormatting>
  <conditionalFormatting sqref="C48 H48:M48">
    <cfRule type="cellIs" dxfId="6087" priority="91" stopIfTrue="1" operator="lessThan">
      <formula>0</formula>
    </cfRule>
  </conditionalFormatting>
  <conditionalFormatting sqref="O58:R58">
    <cfRule type="cellIs" dxfId="6086" priority="86" stopIfTrue="1" operator="lessThan">
      <formula>0</formula>
    </cfRule>
  </conditionalFormatting>
  <conditionalFormatting sqref="S48:U48">
    <cfRule type="cellIs" dxfId="6085" priority="90" stopIfTrue="1" operator="lessThan">
      <formula>0</formula>
    </cfRule>
  </conditionalFormatting>
  <conditionalFormatting sqref="C52 C54 C56:C57 H56:M57 H54:M54 H52:M52">
    <cfRule type="cellIs" dxfId="6084" priority="88" stopIfTrue="1" operator="lessThan">
      <formula>0</formula>
    </cfRule>
  </conditionalFormatting>
  <conditionalFormatting sqref="S52:U52 S54:U54 S56:U57">
    <cfRule type="cellIs" dxfId="6083" priority="85" stopIfTrue="1" operator="lessThan">
      <formula>0</formula>
    </cfRule>
  </conditionalFormatting>
  <conditionalFormatting sqref="C58:M58">
    <cfRule type="cellIs" dxfId="6082" priority="87" stopIfTrue="1" operator="lessThan">
      <formula>0</formula>
    </cfRule>
  </conditionalFormatting>
  <conditionalFormatting sqref="S58:U58">
    <cfRule type="cellIs" dxfId="6081" priority="84" stopIfTrue="1" operator="lessThan">
      <formula>0</formula>
    </cfRule>
  </conditionalFormatting>
  <conditionalFormatting sqref="V52:W52 V54:W54 V56:W57">
    <cfRule type="cellIs" dxfId="6080" priority="83" stopIfTrue="1" operator="lessThan">
      <formula>0</formula>
    </cfRule>
  </conditionalFormatting>
  <conditionalFormatting sqref="V58:W58">
    <cfRule type="cellIs" dxfId="6079" priority="82" stopIfTrue="1" operator="lessThan">
      <formula>0</formula>
    </cfRule>
  </conditionalFormatting>
  <conditionalFormatting sqref="C53 H53:M53">
    <cfRule type="cellIs" dxfId="6078" priority="81" stopIfTrue="1" operator="lessThan">
      <formula>0</formula>
    </cfRule>
  </conditionalFormatting>
  <conditionalFormatting sqref="C55 H55:M55">
    <cfRule type="cellIs" dxfId="6077" priority="78" stopIfTrue="1" operator="lessThan">
      <formula>0</formula>
    </cfRule>
  </conditionalFormatting>
  <conditionalFormatting sqref="S53:U53">
    <cfRule type="cellIs" dxfId="6076" priority="80" stopIfTrue="1" operator="lessThan">
      <formula>0</formula>
    </cfRule>
  </conditionalFormatting>
  <conditionalFormatting sqref="V53:W53">
    <cfRule type="cellIs" dxfId="6075" priority="79" stopIfTrue="1" operator="lessThan">
      <formula>0</formula>
    </cfRule>
  </conditionalFormatting>
  <conditionalFormatting sqref="N13 N19 N21:N22 N17">
    <cfRule type="cellIs" dxfId="6074" priority="75" stopIfTrue="1" operator="lessThan">
      <formula>0</formula>
    </cfRule>
  </conditionalFormatting>
  <conditionalFormatting sqref="S55:U55">
    <cfRule type="cellIs" dxfId="6073" priority="77" stopIfTrue="1" operator="lessThan">
      <formula>0</formula>
    </cfRule>
  </conditionalFormatting>
  <conditionalFormatting sqref="V55:W55">
    <cfRule type="cellIs" dxfId="6072" priority="76" stopIfTrue="1" operator="lessThan">
      <formula>0</formula>
    </cfRule>
  </conditionalFormatting>
  <conditionalFormatting sqref="N59:N60">
    <cfRule type="cellIs" dxfId="6071" priority="74" stopIfTrue="1" operator="lessThan">
      <formula>0</formula>
    </cfRule>
  </conditionalFormatting>
  <conditionalFormatting sqref="N23">
    <cfRule type="cellIs" dxfId="6070" priority="73" stopIfTrue="1" operator="lessThan">
      <formula>0</formula>
    </cfRule>
  </conditionalFormatting>
  <conditionalFormatting sqref="N18">
    <cfRule type="cellIs" dxfId="6069" priority="72" stopIfTrue="1" operator="lessThan">
      <formula>0</formula>
    </cfRule>
  </conditionalFormatting>
  <conditionalFormatting sqref="N20">
    <cfRule type="cellIs" dxfId="6068" priority="71" stopIfTrue="1" operator="lessThan">
      <formula>0</formula>
    </cfRule>
  </conditionalFormatting>
  <conditionalFormatting sqref="N24 N26 N28:N29">
    <cfRule type="cellIs" dxfId="6067" priority="70" stopIfTrue="1" operator="lessThan">
      <formula>0</formula>
    </cfRule>
  </conditionalFormatting>
  <conditionalFormatting sqref="N30">
    <cfRule type="cellIs" dxfId="6066" priority="69" stopIfTrue="1" operator="lessThan">
      <formula>0</formula>
    </cfRule>
  </conditionalFormatting>
  <conditionalFormatting sqref="N25">
    <cfRule type="cellIs" dxfId="6065" priority="68" stopIfTrue="1" operator="lessThan">
      <formula>0</formula>
    </cfRule>
  </conditionalFormatting>
  <conditionalFormatting sqref="N27">
    <cfRule type="cellIs" dxfId="6064" priority="67" stopIfTrue="1" operator="lessThan">
      <formula>0</formula>
    </cfRule>
  </conditionalFormatting>
  <conditionalFormatting sqref="N31 N33 N35:N36">
    <cfRule type="cellIs" dxfId="6063" priority="66" stopIfTrue="1" operator="lessThan">
      <formula>0</formula>
    </cfRule>
  </conditionalFormatting>
  <conditionalFormatting sqref="N37">
    <cfRule type="cellIs" dxfId="6062" priority="65" stopIfTrue="1" operator="lessThan">
      <formula>0</formula>
    </cfRule>
  </conditionalFormatting>
  <conditionalFormatting sqref="N32">
    <cfRule type="cellIs" dxfId="6061" priority="64" stopIfTrue="1" operator="lessThan">
      <formula>0</formula>
    </cfRule>
  </conditionalFormatting>
  <conditionalFormatting sqref="N34">
    <cfRule type="cellIs" dxfId="6060" priority="63" stopIfTrue="1" operator="lessThan">
      <formula>0</formula>
    </cfRule>
  </conditionalFormatting>
  <conditionalFormatting sqref="N38 N40 N42:N43">
    <cfRule type="cellIs" dxfId="6059" priority="62" stopIfTrue="1" operator="lessThan">
      <formula>0</formula>
    </cfRule>
  </conditionalFormatting>
  <conditionalFormatting sqref="N44">
    <cfRule type="cellIs" dxfId="6058" priority="61" stopIfTrue="1" operator="lessThan">
      <formula>0</formula>
    </cfRule>
  </conditionalFormatting>
  <conditionalFormatting sqref="N39">
    <cfRule type="cellIs" dxfId="6057" priority="60" stopIfTrue="1" operator="lessThan">
      <formula>0</formula>
    </cfRule>
  </conditionalFormatting>
  <conditionalFormatting sqref="N41">
    <cfRule type="cellIs" dxfId="6056" priority="59" stopIfTrue="1" operator="lessThan">
      <formula>0</formula>
    </cfRule>
  </conditionalFormatting>
  <conditionalFormatting sqref="N45 N47 N49:N50">
    <cfRule type="cellIs" dxfId="6055" priority="58" stopIfTrue="1" operator="lessThan">
      <formula>0</formula>
    </cfRule>
  </conditionalFormatting>
  <conditionalFormatting sqref="N51">
    <cfRule type="cellIs" dxfId="6054" priority="57" stopIfTrue="1" operator="lessThan">
      <formula>0</formula>
    </cfRule>
  </conditionalFormatting>
  <conditionalFormatting sqref="N46">
    <cfRule type="cellIs" dxfId="6053" priority="56" stopIfTrue="1" operator="lessThan">
      <formula>0</formula>
    </cfRule>
  </conditionalFormatting>
  <conditionalFormatting sqref="N48">
    <cfRule type="cellIs" dxfId="6052" priority="55" stopIfTrue="1" operator="lessThan">
      <formula>0</formula>
    </cfRule>
  </conditionalFormatting>
  <conditionalFormatting sqref="N52 N54 N56:N57">
    <cfRule type="cellIs" dxfId="6051" priority="54" stopIfTrue="1" operator="lessThan">
      <formula>0</formula>
    </cfRule>
  </conditionalFormatting>
  <conditionalFormatting sqref="N58">
    <cfRule type="cellIs" dxfId="6050" priority="53" stopIfTrue="1" operator="lessThan">
      <formula>0</formula>
    </cfRule>
  </conditionalFormatting>
  <conditionalFormatting sqref="N53">
    <cfRule type="cellIs" dxfId="6049" priority="52" stopIfTrue="1" operator="lessThan">
      <formula>0</formula>
    </cfRule>
  </conditionalFormatting>
  <conditionalFormatting sqref="N55">
    <cfRule type="cellIs" dxfId="6048" priority="51" stopIfTrue="1" operator="lessThan">
      <formula>0</formula>
    </cfRule>
  </conditionalFormatting>
  <conditionalFormatting sqref="O17:R17 O19:R19 O21:R22">
    <cfRule type="cellIs" dxfId="6047" priority="49" stopIfTrue="1" operator="lessThan">
      <formula>0</formula>
    </cfRule>
  </conditionalFormatting>
  <conditionalFormatting sqref="O18:R18">
    <cfRule type="cellIs" dxfId="6046" priority="48" stopIfTrue="1" operator="lessThan">
      <formula>0</formula>
    </cfRule>
  </conditionalFormatting>
  <conditionalFormatting sqref="O20:R20">
    <cfRule type="cellIs" dxfId="6045" priority="47" stopIfTrue="1" operator="lessThan">
      <formula>0</formula>
    </cfRule>
  </conditionalFormatting>
  <conditionalFormatting sqref="D24:G24 D26:G26 D28:G29">
    <cfRule type="cellIs" dxfId="6044" priority="46" stopIfTrue="1" operator="lessThan">
      <formula>0</formula>
    </cfRule>
  </conditionalFormatting>
  <conditionalFormatting sqref="D25:G25">
    <cfRule type="cellIs" dxfId="6043" priority="45" stopIfTrue="1" operator="lessThan">
      <formula>0</formula>
    </cfRule>
  </conditionalFormatting>
  <conditionalFormatting sqref="D27:G27">
    <cfRule type="cellIs" dxfId="6042" priority="44" stopIfTrue="1" operator="lessThan">
      <formula>0</formula>
    </cfRule>
  </conditionalFormatting>
  <conditionalFormatting sqref="D31:G31 D33:G33 D35:G36">
    <cfRule type="cellIs" dxfId="6041" priority="43" stopIfTrue="1" operator="lessThan">
      <formula>0</formula>
    </cfRule>
  </conditionalFormatting>
  <conditionalFormatting sqref="D32:G32">
    <cfRule type="cellIs" dxfId="6040" priority="42" stopIfTrue="1" operator="lessThan">
      <formula>0</formula>
    </cfRule>
  </conditionalFormatting>
  <conditionalFormatting sqref="D34:G34">
    <cfRule type="cellIs" dxfId="6039" priority="41" stopIfTrue="1" operator="lessThan">
      <formula>0</formula>
    </cfRule>
  </conditionalFormatting>
  <conditionalFormatting sqref="D38:G38 D40:G40 D42:G43">
    <cfRule type="cellIs" dxfId="6038" priority="40" stopIfTrue="1" operator="lessThan">
      <formula>0</formula>
    </cfRule>
  </conditionalFormatting>
  <conditionalFormatting sqref="D39:G39">
    <cfRule type="cellIs" dxfId="6037" priority="39" stopIfTrue="1" operator="lessThan">
      <formula>0</formula>
    </cfRule>
  </conditionalFormatting>
  <conditionalFormatting sqref="D41:G41">
    <cfRule type="cellIs" dxfId="6036" priority="38" stopIfTrue="1" operator="lessThan">
      <formula>0</formula>
    </cfRule>
  </conditionalFormatting>
  <conditionalFormatting sqref="D45:G45 D47:G47 D49:G50">
    <cfRule type="cellIs" dxfId="6035" priority="37" stopIfTrue="1" operator="lessThan">
      <formula>0</formula>
    </cfRule>
  </conditionalFormatting>
  <conditionalFormatting sqref="D46:G46">
    <cfRule type="cellIs" dxfId="6034" priority="36" stopIfTrue="1" operator="lessThan">
      <formula>0</formula>
    </cfRule>
  </conditionalFormatting>
  <conditionalFormatting sqref="D48:G48">
    <cfRule type="cellIs" dxfId="6033" priority="35" stopIfTrue="1" operator="lessThan">
      <formula>0</formula>
    </cfRule>
  </conditionalFormatting>
  <conditionalFormatting sqref="D52:G52 D54:G54 D56:G57">
    <cfRule type="cellIs" dxfId="6032" priority="34" stopIfTrue="1" operator="lessThan">
      <formula>0</formula>
    </cfRule>
  </conditionalFormatting>
  <conditionalFormatting sqref="D53:G53">
    <cfRule type="cellIs" dxfId="6031" priority="33" stopIfTrue="1" operator="lessThan">
      <formula>0</formula>
    </cfRule>
  </conditionalFormatting>
  <conditionalFormatting sqref="D55:G55">
    <cfRule type="cellIs" dxfId="6030" priority="32" stopIfTrue="1" operator="lessThan">
      <formula>0</formula>
    </cfRule>
  </conditionalFormatting>
  <conditionalFormatting sqref="O24:R24 O26:R26 O28:R29">
    <cfRule type="cellIs" dxfId="6029" priority="31" stopIfTrue="1" operator="lessThan">
      <formula>0</formula>
    </cfRule>
  </conditionalFormatting>
  <conditionalFormatting sqref="O25:R25">
    <cfRule type="cellIs" dxfId="6028" priority="30" stopIfTrue="1" operator="lessThan">
      <formula>0</formula>
    </cfRule>
  </conditionalFormatting>
  <conditionalFormatting sqref="O27:R27">
    <cfRule type="cellIs" dxfId="6027" priority="29" stopIfTrue="1" operator="lessThan">
      <formula>0</formula>
    </cfRule>
  </conditionalFormatting>
  <conditionalFormatting sqref="O31:R31 O33:R33 O35:R36">
    <cfRule type="cellIs" dxfId="6026" priority="28" stopIfTrue="1" operator="lessThan">
      <formula>0</formula>
    </cfRule>
  </conditionalFormatting>
  <conditionalFormatting sqref="O32:R32">
    <cfRule type="cellIs" dxfId="6025" priority="27" stopIfTrue="1" operator="lessThan">
      <formula>0</formula>
    </cfRule>
  </conditionalFormatting>
  <conditionalFormatting sqref="O34:R34">
    <cfRule type="cellIs" dxfId="6024" priority="26" stopIfTrue="1" operator="lessThan">
      <formula>0</formula>
    </cfRule>
  </conditionalFormatting>
  <conditionalFormatting sqref="O38:R38 O40:R40 O42:R43">
    <cfRule type="cellIs" dxfId="6023" priority="25" stopIfTrue="1" operator="lessThan">
      <formula>0</formula>
    </cfRule>
  </conditionalFormatting>
  <conditionalFormatting sqref="O39:R39">
    <cfRule type="cellIs" dxfId="6022" priority="24" stopIfTrue="1" operator="lessThan">
      <formula>0</formula>
    </cfRule>
  </conditionalFormatting>
  <conditionalFormatting sqref="O41:R41">
    <cfRule type="cellIs" dxfId="6021" priority="23" stopIfTrue="1" operator="lessThan">
      <formula>0</formula>
    </cfRule>
  </conditionalFormatting>
  <conditionalFormatting sqref="O45:R45 O47:R47 O49:R50">
    <cfRule type="cellIs" dxfId="6020" priority="22" stopIfTrue="1" operator="lessThan">
      <formula>0</formula>
    </cfRule>
  </conditionalFormatting>
  <conditionalFormatting sqref="O46:R46">
    <cfRule type="cellIs" dxfId="6019" priority="21" stopIfTrue="1" operator="lessThan">
      <formula>0</formula>
    </cfRule>
  </conditionalFormatting>
  <conditionalFormatting sqref="O48:R48">
    <cfRule type="cellIs" dxfId="6018" priority="20" stopIfTrue="1" operator="lessThan">
      <formula>0</formula>
    </cfRule>
  </conditionalFormatting>
  <conditionalFormatting sqref="O52:R52 O54:R54 O56:R57">
    <cfRule type="cellIs" dxfId="6017" priority="19" stopIfTrue="1" operator="lessThan">
      <formula>0</formula>
    </cfRule>
  </conditionalFormatting>
  <conditionalFormatting sqref="O53:R53">
    <cfRule type="cellIs" dxfId="6016" priority="18" stopIfTrue="1" operator="lessThan">
      <formula>0</formula>
    </cfRule>
  </conditionalFormatting>
  <conditionalFormatting sqref="O55:R55">
    <cfRule type="cellIs" dxfId="6015" priority="17" stopIfTrue="1" operator="lessThan">
      <formula>0</formula>
    </cfRule>
  </conditionalFormatting>
  <conditionalFormatting sqref="K14:M15 D16:M16">
    <cfRule type="cellIs" dxfId="6014" priority="11" stopIfTrue="1" operator="lessThan">
      <formula>0</formula>
    </cfRule>
  </conditionalFormatting>
  <conditionalFormatting sqref="G14:I14">
    <cfRule type="cellIs" dxfId="6013" priority="9" stopIfTrue="1" operator="lessThan">
      <formula>0</formula>
    </cfRule>
  </conditionalFormatting>
  <conditionalFormatting sqref="D14 J14">
    <cfRule type="cellIs" dxfId="6012" priority="10" stopIfTrue="1" operator="lessThan">
      <formula>0</formula>
    </cfRule>
  </conditionalFormatting>
  <conditionalFormatting sqref="E14:E15">
    <cfRule type="cellIs" dxfId="6011" priority="8" stopIfTrue="1" operator="lessThan">
      <formula>0</formula>
    </cfRule>
  </conditionalFormatting>
  <conditionalFormatting sqref="N14:N16">
    <cfRule type="cellIs" dxfId="6010" priority="7" stopIfTrue="1" operator="lessThan">
      <formula>0</formula>
    </cfRule>
  </conditionalFormatting>
  <conditionalFormatting sqref="F14:F15">
    <cfRule type="cellIs" dxfId="6009" priority="6" stopIfTrue="1" operator="lessThan">
      <formula>0</formula>
    </cfRule>
  </conditionalFormatting>
  <conditionalFormatting sqref="V14:W15 O16:W16">
    <cfRule type="cellIs" dxfId="6008" priority="5" stopIfTrue="1" operator="lessThan">
      <formula>0</formula>
    </cfRule>
  </conditionalFormatting>
  <conditionalFormatting sqref="R14:T14">
    <cfRule type="cellIs" dxfId="6007" priority="3" stopIfTrue="1" operator="lessThan">
      <formula>0</formula>
    </cfRule>
  </conditionalFormatting>
  <conditionalFormatting sqref="O14 U14">
    <cfRule type="cellIs" dxfId="6006" priority="4" stopIfTrue="1" operator="lessThan">
      <formula>0</formula>
    </cfRule>
  </conditionalFormatting>
  <conditionalFormatting sqref="P14:P15">
    <cfRule type="cellIs" dxfId="6005" priority="2" stopIfTrue="1" operator="lessThan">
      <formula>0</formula>
    </cfRule>
  </conditionalFormatting>
  <conditionalFormatting sqref="Q14:Q15">
    <cfRule type="cellIs" dxfId="6004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O65"/>
  <sheetViews>
    <sheetView showGridLines="0" view="pageBreakPreview" zoomScaleNormal="115" zoomScaleSheetLayoutView="100" workbookViewId="0">
      <selection activeCell="P36" sqref="P36"/>
    </sheetView>
  </sheetViews>
  <sheetFormatPr defaultRowHeight="11.25"/>
  <cols>
    <col min="1" max="1" width="3.625" style="2" customWidth="1"/>
    <col min="2" max="2" width="0.875" style="2" customWidth="1"/>
    <col min="3" max="3" width="6.875" style="6" customWidth="1"/>
    <col min="4" max="12" width="4.125" style="2" customWidth="1"/>
    <col min="13" max="13" width="0.625" style="2" customWidth="1"/>
    <col min="14" max="14" width="6.875" style="6" customWidth="1"/>
    <col min="15" max="23" width="4.125" style="2" customWidth="1"/>
    <col min="24" max="24" width="0.875" style="2" customWidth="1"/>
    <col min="25" max="25" width="4.25" style="2" customWidth="1"/>
    <col min="26" max="26" width="4.625" style="2" customWidth="1"/>
    <col min="27" max="27" width="4.125" style="2" customWidth="1"/>
    <col min="28" max="28" width="2.75" style="2" customWidth="1"/>
    <col min="29" max="32" width="3.625" style="2" customWidth="1"/>
    <col min="33" max="33" width="1.75" style="2" customWidth="1"/>
    <col min="34" max="41" width="3.625" style="2" customWidth="1"/>
    <col min="42" max="16384" width="9" style="2"/>
  </cols>
  <sheetData>
    <row r="2" spans="2:30" ht="24.95" customHeight="1">
      <c r="B2" s="24" t="s">
        <v>16</v>
      </c>
      <c r="C2" s="18"/>
      <c r="D2" s="1"/>
      <c r="E2" s="1"/>
      <c r="F2" s="1"/>
      <c r="G2" s="1"/>
      <c r="H2" s="1"/>
      <c r="I2" s="1"/>
      <c r="J2" s="1"/>
      <c r="K2" s="1"/>
      <c r="L2" s="65" t="s">
        <v>9</v>
      </c>
      <c r="M2" s="89"/>
      <c r="N2" s="18"/>
      <c r="O2" s="26"/>
      <c r="P2" s="86"/>
      <c r="Q2" s="86"/>
      <c r="R2" s="86"/>
      <c r="S2" s="86"/>
      <c r="T2" s="86"/>
      <c r="U2" s="89"/>
      <c r="V2" s="1"/>
      <c r="W2" s="1"/>
      <c r="X2" s="7"/>
    </row>
    <row r="3" spans="2:30" ht="20.100000000000001" customHeight="1">
      <c r="B3" s="66" t="s">
        <v>11</v>
      </c>
      <c r="C3" s="58"/>
      <c r="D3" s="59"/>
      <c r="E3" s="59"/>
      <c r="F3" s="59"/>
      <c r="G3" s="59"/>
      <c r="H3" s="59"/>
      <c r="I3" s="59"/>
      <c r="J3" s="59"/>
      <c r="K3" s="59"/>
      <c r="L3" s="62"/>
      <c r="M3" s="90"/>
      <c r="N3" s="58"/>
      <c r="O3" s="60"/>
      <c r="P3" s="4"/>
      <c r="Q3" s="4"/>
      <c r="R3" s="4"/>
      <c r="S3" s="4"/>
      <c r="T3" s="4"/>
      <c r="U3" s="90"/>
      <c r="V3" s="59"/>
      <c r="W3" s="59"/>
      <c r="X3" s="61"/>
    </row>
    <row r="4" spans="2:30" ht="24.95" customHeight="1">
      <c r="B4" s="19"/>
      <c r="C4" s="22" t="s">
        <v>2</v>
      </c>
      <c r="D4" s="20"/>
      <c r="E4" s="20"/>
      <c r="F4" s="20"/>
      <c r="G4" s="20"/>
      <c r="H4" s="20"/>
      <c r="I4" s="20"/>
      <c r="J4" s="20"/>
      <c r="K4" s="20"/>
      <c r="L4" s="63"/>
      <c r="M4" s="91"/>
      <c r="N4" s="22"/>
      <c r="O4" s="20"/>
      <c r="P4" s="4"/>
      <c r="Q4" s="4"/>
      <c r="R4" s="4"/>
      <c r="S4" s="4"/>
      <c r="T4" s="4"/>
      <c r="U4" s="91"/>
      <c r="V4" s="3"/>
      <c r="W4" s="3"/>
      <c r="X4" s="5"/>
    </row>
    <row r="5" spans="2:30" ht="24.95" customHeight="1">
      <c r="B5" s="19"/>
      <c r="C5" s="25" t="s">
        <v>133</v>
      </c>
      <c r="D5" s="20"/>
      <c r="E5" s="20"/>
      <c r="F5" s="20"/>
      <c r="G5" s="20"/>
      <c r="H5" s="20"/>
      <c r="I5" s="20"/>
      <c r="J5" s="20"/>
      <c r="K5" s="20"/>
      <c r="L5" s="63"/>
      <c r="M5" s="91"/>
      <c r="N5" s="25"/>
      <c r="O5" s="20"/>
      <c r="P5" s="4"/>
      <c r="Q5" s="4"/>
      <c r="R5" s="4"/>
      <c r="S5" s="4"/>
      <c r="T5" s="4"/>
      <c r="U5" s="91"/>
      <c r="V5" s="3"/>
      <c r="W5" s="3"/>
      <c r="X5" s="5"/>
    </row>
    <row r="6" spans="2:30" ht="24.95" customHeight="1">
      <c r="B6" s="19"/>
      <c r="C6" s="22" t="s">
        <v>7</v>
      </c>
      <c r="D6" s="20"/>
      <c r="E6" s="20"/>
      <c r="F6" s="20"/>
      <c r="G6" s="20"/>
      <c r="H6" s="20"/>
      <c r="I6" s="20"/>
      <c r="J6" s="20"/>
      <c r="K6" s="20"/>
      <c r="L6" s="63"/>
      <c r="M6" s="91"/>
      <c r="N6" s="22"/>
      <c r="O6" s="20"/>
      <c r="P6" s="4"/>
      <c r="Q6" s="4"/>
      <c r="R6" s="4"/>
      <c r="S6" s="4"/>
      <c r="T6" s="4"/>
      <c r="U6" s="91"/>
      <c r="V6" s="3"/>
      <c r="W6" s="3"/>
      <c r="X6" s="5"/>
    </row>
    <row r="7" spans="2:30" ht="24.95" customHeight="1">
      <c r="B7" s="19"/>
      <c r="C7" s="25" t="s">
        <v>134</v>
      </c>
      <c r="D7" s="20"/>
      <c r="E7" s="20"/>
      <c r="F7" s="20"/>
      <c r="G7" s="20"/>
      <c r="H7" s="20"/>
      <c r="I7" s="20"/>
      <c r="J7" s="20"/>
      <c r="K7" s="20"/>
      <c r="L7" s="63"/>
      <c r="M7" s="91"/>
      <c r="N7" s="23"/>
      <c r="O7" s="20"/>
      <c r="P7" s="4"/>
      <c r="Q7" s="4"/>
      <c r="R7" s="4"/>
      <c r="S7" s="4"/>
      <c r="T7" s="4"/>
      <c r="U7" s="91"/>
      <c r="V7" s="3"/>
      <c r="W7" s="3"/>
      <c r="X7" s="5"/>
    </row>
    <row r="8" spans="2:30" ht="24.95" customHeight="1">
      <c r="B8" s="19"/>
      <c r="C8" s="22" t="s">
        <v>1</v>
      </c>
      <c r="D8" s="20"/>
      <c r="E8" s="20"/>
      <c r="F8" s="20"/>
      <c r="G8" s="20"/>
      <c r="H8" s="20"/>
      <c r="I8" s="20"/>
      <c r="J8" s="20"/>
      <c r="K8" s="20"/>
      <c r="L8" s="63"/>
      <c r="M8" s="91"/>
      <c r="N8" s="22"/>
      <c r="O8" s="20"/>
      <c r="P8" s="4"/>
      <c r="Q8" s="4"/>
      <c r="R8" s="4"/>
      <c r="S8" s="4"/>
      <c r="T8" s="4"/>
      <c r="U8" s="91"/>
      <c r="V8" s="3"/>
      <c r="W8" s="3"/>
      <c r="X8" s="5"/>
    </row>
    <row r="9" spans="2:30" ht="24.95" customHeight="1">
      <c r="B9" s="19"/>
      <c r="C9" s="25" t="s">
        <v>135</v>
      </c>
      <c r="D9" s="20"/>
      <c r="E9" s="20"/>
      <c r="F9" s="20"/>
      <c r="G9" s="20"/>
      <c r="H9" s="20"/>
      <c r="I9" s="20"/>
      <c r="J9" s="20"/>
      <c r="K9" s="20"/>
      <c r="L9" s="63"/>
      <c r="M9" s="91"/>
      <c r="N9" s="25"/>
      <c r="O9" s="20"/>
      <c r="P9" s="4"/>
      <c r="Q9" s="4"/>
      <c r="R9" s="4"/>
      <c r="S9" s="4"/>
      <c r="T9" s="4"/>
      <c r="U9" s="91"/>
      <c r="V9" s="3"/>
      <c r="W9" s="3"/>
      <c r="X9" s="5"/>
    </row>
    <row r="10" spans="2:30" ht="24.95" customHeight="1">
      <c r="B10" s="19"/>
      <c r="C10" s="81" t="s">
        <v>18</v>
      </c>
      <c r="D10" s="20"/>
      <c r="E10" s="20"/>
      <c r="F10" s="20"/>
      <c r="G10" s="20"/>
      <c r="H10" s="20"/>
      <c r="I10" s="20"/>
      <c r="J10" s="20"/>
      <c r="K10" s="20"/>
      <c r="L10" s="63"/>
      <c r="M10" s="91"/>
      <c r="N10" s="81"/>
      <c r="O10" s="20"/>
      <c r="P10" s="4"/>
      <c r="Q10" s="4"/>
      <c r="R10" s="4"/>
      <c r="S10" s="4"/>
      <c r="T10" s="4"/>
      <c r="U10" s="91"/>
      <c r="V10" s="3"/>
      <c r="W10" s="3"/>
      <c r="X10" s="5"/>
    </row>
    <row r="11" spans="2:30" ht="24.95" customHeight="1">
      <c r="B11" s="19"/>
      <c r="C11" s="82" t="s">
        <v>136</v>
      </c>
      <c r="D11" s="21"/>
      <c r="E11" s="21"/>
      <c r="F11" s="21"/>
      <c r="G11" s="21"/>
      <c r="H11" s="21"/>
      <c r="I11" s="21"/>
      <c r="J11" s="21"/>
      <c r="K11" s="21"/>
      <c r="L11" s="64"/>
      <c r="M11" s="91"/>
      <c r="N11" s="82"/>
      <c r="O11" s="148"/>
      <c r="P11" s="92"/>
      <c r="Q11" s="92"/>
      <c r="R11" s="92"/>
      <c r="S11" s="92"/>
      <c r="T11" s="92"/>
      <c r="U11" s="93"/>
      <c r="V11" s="92"/>
      <c r="W11" s="92"/>
      <c r="X11" s="149"/>
    </row>
    <row r="12" spans="2:30" s="8" customFormat="1" ht="4.5" customHeight="1">
      <c r="B12" s="9"/>
      <c r="C12" s="10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"/>
      <c r="O12" s="11"/>
      <c r="P12" s="11"/>
      <c r="Q12" s="11"/>
      <c r="R12" s="11"/>
      <c r="S12" s="11"/>
      <c r="T12" s="11"/>
      <c r="U12" s="11"/>
      <c r="V12" s="11"/>
      <c r="W12" s="11"/>
      <c r="X12" s="12"/>
    </row>
    <row r="13" spans="2:30" s="8" customFormat="1" ht="14.25" customHeight="1">
      <c r="B13" s="13"/>
      <c r="C13" s="199">
        <v>6</v>
      </c>
      <c r="D13" s="164"/>
      <c r="E13" s="164"/>
      <c r="F13" s="164"/>
      <c r="G13" s="164"/>
      <c r="H13" s="164"/>
      <c r="I13" s="164"/>
      <c r="J13" s="164"/>
      <c r="K13" s="165"/>
      <c r="L13" s="165"/>
      <c r="M13" s="43"/>
      <c r="N13" s="166"/>
      <c r="O13" s="164"/>
      <c r="P13" s="164"/>
      <c r="Q13" s="164"/>
      <c r="R13" s="164"/>
      <c r="S13" s="164"/>
      <c r="T13" s="164"/>
      <c r="U13" s="164"/>
      <c r="V13" s="165"/>
      <c r="W13" s="165"/>
      <c r="X13" s="14"/>
      <c r="Y13" s="15"/>
    </row>
    <row r="14" spans="2:30" s="8" customFormat="1" ht="9.9499999999999993" customHeight="1">
      <c r="B14" s="13"/>
      <c r="C14" s="68" t="s">
        <v>14</v>
      </c>
      <c r="D14" s="201" t="s">
        <v>105</v>
      </c>
      <c r="E14" s="88" t="s">
        <v>104</v>
      </c>
      <c r="F14" s="88" t="s">
        <v>110</v>
      </c>
      <c r="G14" s="753" t="s">
        <v>102</v>
      </c>
      <c r="H14" s="87" t="s">
        <v>107</v>
      </c>
      <c r="I14" s="88" t="s">
        <v>108</v>
      </c>
      <c r="J14" s="752" t="s">
        <v>3</v>
      </c>
      <c r="K14" s="94" t="s">
        <v>109</v>
      </c>
      <c r="L14" s="94" t="s">
        <v>4</v>
      </c>
      <c r="M14" s="72"/>
      <c r="N14" s="173" t="s">
        <v>14</v>
      </c>
      <c r="O14" s="201" t="s">
        <v>105</v>
      </c>
      <c r="P14" s="88" t="s">
        <v>104</v>
      </c>
      <c r="Q14" s="88" t="s">
        <v>110</v>
      </c>
      <c r="R14" s="753" t="s">
        <v>102</v>
      </c>
      <c r="S14" s="87" t="s">
        <v>107</v>
      </c>
      <c r="T14" s="88" t="s">
        <v>108</v>
      </c>
      <c r="U14" s="752" t="s">
        <v>3</v>
      </c>
      <c r="V14" s="94" t="s">
        <v>109</v>
      </c>
      <c r="W14" s="69" t="s">
        <v>4</v>
      </c>
      <c r="X14" s="14"/>
      <c r="AD14" s="15"/>
    </row>
    <row r="15" spans="2:30" s="8" customFormat="1" ht="9.9499999999999993" customHeight="1">
      <c r="B15" s="13"/>
      <c r="C15" s="70"/>
      <c r="D15" s="198" t="s">
        <v>106</v>
      </c>
      <c r="E15" s="200" t="s">
        <v>103</v>
      </c>
      <c r="F15" s="162" t="s">
        <v>19</v>
      </c>
      <c r="G15" s="754"/>
      <c r="H15" s="87" t="s">
        <v>10</v>
      </c>
      <c r="I15" s="88" t="s">
        <v>10</v>
      </c>
      <c r="J15" s="752"/>
      <c r="K15" s="163" t="s">
        <v>5</v>
      </c>
      <c r="L15" s="94" t="s">
        <v>13</v>
      </c>
      <c r="M15" s="72"/>
      <c r="N15" s="174"/>
      <c r="O15" s="198" t="s">
        <v>106</v>
      </c>
      <c r="P15" s="200" t="s">
        <v>103</v>
      </c>
      <c r="Q15" s="162" t="s">
        <v>19</v>
      </c>
      <c r="R15" s="754"/>
      <c r="S15" s="87" t="s">
        <v>10</v>
      </c>
      <c r="T15" s="88" t="s">
        <v>10</v>
      </c>
      <c r="U15" s="752"/>
      <c r="V15" s="163" t="s">
        <v>5</v>
      </c>
      <c r="W15" s="72" t="s">
        <v>13</v>
      </c>
      <c r="X15" s="14"/>
    </row>
    <row r="16" spans="2:30" s="8" customFormat="1" ht="9.9499999999999993" customHeight="1">
      <c r="B16" s="67"/>
      <c r="C16" s="73" t="s">
        <v>15</v>
      </c>
      <c r="D16" s="74" t="s">
        <v>0</v>
      </c>
      <c r="E16" s="75" t="s">
        <v>0</v>
      </c>
      <c r="F16" s="75" t="s">
        <v>0</v>
      </c>
      <c r="G16" s="83" t="s">
        <v>0</v>
      </c>
      <c r="H16" s="74" t="s">
        <v>0</v>
      </c>
      <c r="I16" s="75" t="s">
        <v>0</v>
      </c>
      <c r="J16" s="76" t="s">
        <v>0</v>
      </c>
      <c r="K16" s="77" t="s">
        <v>6</v>
      </c>
      <c r="L16" s="168" t="s">
        <v>6</v>
      </c>
      <c r="M16" s="72"/>
      <c r="N16" s="175" t="s">
        <v>15</v>
      </c>
      <c r="O16" s="74" t="s">
        <v>0</v>
      </c>
      <c r="P16" s="75" t="s">
        <v>0</v>
      </c>
      <c r="Q16" s="75" t="s">
        <v>0</v>
      </c>
      <c r="R16" s="83" t="s">
        <v>0</v>
      </c>
      <c r="S16" s="74" t="s">
        <v>0</v>
      </c>
      <c r="T16" s="75" t="s">
        <v>0</v>
      </c>
      <c r="U16" s="76" t="s">
        <v>0</v>
      </c>
      <c r="V16" s="77" t="s">
        <v>6</v>
      </c>
      <c r="W16" s="77" t="s">
        <v>6</v>
      </c>
      <c r="X16" s="14"/>
    </row>
    <row r="17" spans="2:41" s="8" customFormat="1" ht="12.75" customHeight="1">
      <c r="B17" s="13"/>
      <c r="C17" s="126" t="s">
        <v>28</v>
      </c>
      <c r="D17" s="127">
        <v>20</v>
      </c>
      <c r="E17" s="128">
        <v>1</v>
      </c>
      <c r="F17" s="128">
        <v>0</v>
      </c>
      <c r="G17" s="129">
        <v>1</v>
      </c>
      <c r="H17" s="127">
        <v>21</v>
      </c>
      <c r="I17" s="128">
        <v>1</v>
      </c>
      <c r="J17" s="130">
        <v>22</v>
      </c>
      <c r="K17" s="131">
        <v>4.5</v>
      </c>
      <c r="L17" s="169">
        <v>1.5</v>
      </c>
      <c r="M17" s="181"/>
      <c r="N17" s="176" t="s">
        <v>61</v>
      </c>
      <c r="O17" s="127">
        <v>14</v>
      </c>
      <c r="P17" s="128">
        <v>1</v>
      </c>
      <c r="Q17" s="128">
        <v>6</v>
      </c>
      <c r="R17" s="129">
        <v>1</v>
      </c>
      <c r="S17" s="127">
        <v>15</v>
      </c>
      <c r="T17" s="128">
        <v>7</v>
      </c>
      <c r="U17" s="130">
        <v>22</v>
      </c>
      <c r="V17" s="131">
        <v>31.8</v>
      </c>
      <c r="W17" s="132">
        <v>1.5</v>
      </c>
      <c r="X17" s="14"/>
      <c r="AA17" s="124"/>
      <c r="AB17" s="124"/>
      <c r="AN17" s="195"/>
      <c r="AO17" s="195"/>
    </row>
    <row r="18" spans="2:41" s="8" customFormat="1" ht="12.75" customHeight="1">
      <c r="B18" s="13"/>
      <c r="C18" s="133" t="s">
        <v>30</v>
      </c>
      <c r="D18" s="134">
        <v>23</v>
      </c>
      <c r="E18" s="135">
        <v>3</v>
      </c>
      <c r="F18" s="135">
        <v>1</v>
      </c>
      <c r="G18" s="136">
        <v>0</v>
      </c>
      <c r="H18" s="134">
        <v>26</v>
      </c>
      <c r="I18" s="135">
        <v>1</v>
      </c>
      <c r="J18" s="137">
        <v>27</v>
      </c>
      <c r="K18" s="138">
        <v>3.7</v>
      </c>
      <c r="L18" s="170">
        <v>1.8</v>
      </c>
      <c r="M18" s="182"/>
      <c r="N18" s="177" t="s">
        <v>62</v>
      </c>
      <c r="O18" s="134">
        <v>12</v>
      </c>
      <c r="P18" s="135">
        <v>5</v>
      </c>
      <c r="Q18" s="135">
        <v>2</v>
      </c>
      <c r="R18" s="136">
        <v>1</v>
      </c>
      <c r="S18" s="134">
        <v>17</v>
      </c>
      <c r="T18" s="135">
        <v>3</v>
      </c>
      <c r="U18" s="137">
        <v>20</v>
      </c>
      <c r="V18" s="138">
        <v>15</v>
      </c>
      <c r="W18" s="138">
        <v>1.4</v>
      </c>
      <c r="X18" s="14"/>
      <c r="AA18" s="124"/>
      <c r="AB18" s="124"/>
      <c r="AN18" s="195"/>
      <c r="AO18" s="195"/>
    </row>
    <row r="19" spans="2:41" s="8" customFormat="1" ht="12.75" customHeight="1">
      <c r="B19" s="13"/>
      <c r="C19" s="133" t="s">
        <v>31</v>
      </c>
      <c r="D19" s="134">
        <v>25</v>
      </c>
      <c r="E19" s="135">
        <v>8</v>
      </c>
      <c r="F19" s="135">
        <v>1</v>
      </c>
      <c r="G19" s="136">
        <v>0</v>
      </c>
      <c r="H19" s="134">
        <v>33</v>
      </c>
      <c r="I19" s="135">
        <v>1</v>
      </c>
      <c r="J19" s="137">
        <v>34</v>
      </c>
      <c r="K19" s="138">
        <v>2.9</v>
      </c>
      <c r="L19" s="170">
        <v>2.2999999999999998</v>
      </c>
      <c r="M19" s="182"/>
      <c r="N19" s="177" t="s">
        <v>63</v>
      </c>
      <c r="O19" s="134">
        <v>17</v>
      </c>
      <c r="P19" s="135">
        <v>6</v>
      </c>
      <c r="Q19" s="135">
        <v>1</v>
      </c>
      <c r="R19" s="136">
        <v>0</v>
      </c>
      <c r="S19" s="134">
        <v>23</v>
      </c>
      <c r="T19" s="135">
        <v>1</v>
      </c>
      <c r="U19" s="137">
        <v>24</v>
      </c>
      <c r="V19" s="138">
        <v>4.2</v>
      </c>
      <c r="W19" s="138">
        <v>1.6</v>
      </c>
      <c r="X19" s="14"/>
      <c r="AA19" s="124"/>
      <c r="AB19" s="124"/>
      <c r="AN19" s="195"/>
      <c r="AO19" s="195"/>
    </row>
    <row r="20" spans="2:41" s="8" customFormat="1" ht="12.75" customHeight="1">
      <c r="B20" s="13"/>
      <c r="C20" s="133" t="s">
        <v>32</v>
      </c>
      <c r="D20" s="134">
        <v>34</v>
      </c>
      <c r="E20" s="135">
        <v>4</v>
      </c>
      <c r="F20" s="135">
        <v>0</v>
      </c>
      <c r="G20" s="136">
        <v>1</v>
      </c>
      <c r="H20" s="134">
        <v>38</v>
      </c>
      <c r="I20" s="135">
        <v>1</v>
      </c>
      <c r="J20" s="137">
        <v>39</v>
      </c>
      <c r="K20" s="138">
        <v>2.6</v>
      </c>
      <c r="L20" s="170">
        <v>2.6</v>
      </c>
      <c r="M20" s="182"/>
      <c r="N20" s="177" t="s">
        <v>64</v>
      </c>
      <c r="O20" s="134">
        <v>20</v>
      </c>
      <c r="P20" s="135">
        <v>6</v>
      </c>
      <c r="Q20" s="135">
        <v>2</v>
      </c>
      <c r="R20" s="136">
        <v>0</v>
      </c>
      <c r="S20" s="134">
        <v>26</v>
      </c>
      <c r="T20" s="135">
        <v>2</v>
      </c>
      <c r="U20" s="137">
        <v>28</v>
      </c>
      <c r="V20" s="138">
        <v>7.1</v>
      </c>
      <c r="W20" s="138">
        <v>1.9</v>
      </c>
      <c r="X20" s="14"/>
      <c r="AA20" s="124"/>
      <c r="AB20" s="124"/>
      <c r="AN20" s="195"/>
      <c r="AO20" s="195"/>
    </row>
    <row r="21" spans="2:41" s="8" customFormat="1" ht="12.75" customHeight="1">
      <c r="B21" s="13"/>
      <c r="C21" s="133" t="s">
        <v>33</v>
      </c>
      <c r="D21" s="134">
        <v>26</v>
      </c>
      <c r="E21" s="135">
        <v>5</v>
      </c>
      <c r="F21" s="135">
        <v>1</v>
      </c>
      <c r="G21" s="136">
        <v>0</v>
      </c>
      <c r="H21" s="134">
        <v>31</v>
      </c>
      <c r="I21" s="135">
        <v>1</v>
      </c>
      <c r="J21" s="137">
        <v>32</v>
      </c>
      <c r="K21" s="138">
        <v>3.1</v>
      </c>
      <c r="L21" s="170">
        <v>2.2000000000000002</v>
      </c>
      <c r="M21" s="182"/>
      <c r="N21" s="177" t="s">
        <v>65</v>
      </c>
      <c r="O21" s="134">
        <v>17</v>
      </c>
      <c r="P21" s="135">
        <v>2</v>
      </c>
      <c r="Q21" s="135">
        <v>1</v>
      </c>
      <c r="R21" s="136">
        <v>1</v>
      </c>
      <c r="S21" s="134">
        <v>19</v>
      </c>
      <c r="T21" s="135">
        <v>2</v>
      </c>
      <c r="U21" s="137">
        <v>21</v>
      </c>
      <c r="V21" s="138">
        <v>9.5</v>
      </c>
      <c r="W21" s="138">
        <v>1.4</v>
      </c>
      <c r="X21" s="14"/>
      <c r="AA21" s="124"/>
      <c r="AB21" s="124"/>
      <c r="AN21" s="195"/>
      <c r="AO21" s="195"/>
    </row>
    <row r="22" spans="2:41" s="8" customFormat="1" ht="12.75" customHeight="1">
      <c r="B22" s="13"/>
      <c r="C22" s="139" t="s">
        <v>34</v>
      </c>
      <c r="D22" s="140">
        <v>28</v>
      </c>
      <c r="E22" s="141">
        <v>3</v>
      </c>
      <c r="F22" s="141">
        <v>3</v>
      </c>
      <c r="G22" s="142">
        <v>0</v>
      </c>
      <c r="H22" s="140">
        <v>31</v>
      </c>
      <c r="I22" s="141">
        <v>3</v>
      </c>
      <c r="J22" s="143">
        <v>34</v>
      </c>
      <c r="K22" s="144">
        <v>8.8000000000000007</v>
      </c>
      <c r="L22" s="171">
        <v>2.2999999999999998</v>
      </c>
      <c r="M22" s="182"/>
      <c r="N22" s="178" t="s">
        <v>95</v>
      </c>
      <c r="O22" s="140">
        <v>21</v>
      </c>
      <c r="P22" s="141">
        <v>6</v>
      </c>
      <c r="Q22" s="141">
        <v>1</v>
      </c>
      <c r="R22" s="142">
        <v>0</v>
      </c>
      <c r="S22" s="140">
        <v>27</v>
      </c>
      <c r="T22" s="141">
        <v>1</v>
      </c>
      <c r="U22" s="143">
        <v>28</v>
      </c>
      <c r="V22" s="144">
        <v>3.6</v>
      </c>
      <c r="W22" s="144">
        <v>1.9</v>
      </c>
      <c r="X22" s="14"/>
      <c r="AA22" s="124"/>
      <c r="AB22" s="124"/>
      <c r="AN22" s="195"/>
      <c r="AO22" s="195"/>
    </row>
    <row r="23" spans="2:41" s="8" customFormat="1" ht="13.5" customHeight="1">
      <c r="B23" s="13"/>
      <c r="C23" s="125" t="s">
        <v>29</v>
      </c>
      <c r="D23" s="78">
        <v>156</v>
      </c>
      <c r="E23" s="79">
        <v>24</v>
      </c>
      <c r="F23" s="79">
        <v>6</v>
      </c>
      <c r="G23" s="84">
        <v>2</v>
      </c>
      <c r="H23" s="78">
        <v>180</v>
      </c>
      <c r="I23" s="79">
        <v>8</v>
      </c>
      <c r="J23" s="85">
        <v>188</v>
      </c>
      <c r="K23" s="80">
        <v>4.3</v>
      </c>
      <c r="L23" s="172">
        <v>12.7</v>
      </c>
      <c r="M23" s="183"/>
      <c r="N23" s="179" t="s">
        <v>29</v>
      </c>
      <c r="O23" s="78">
        <v>101</v>
      </c>
      <c r="P23" s="79">
        <v>26</v>
      </c>
      <c r="Q23" s="79">
        <v>13</v>
      </c>
      <c r="R23" s="84">
        <v>3</v>
      </c>
      <c r="S23" s="78">
        <v>127</v>
      </c>
      <c r="T23" s="79">
        <v>16</v>
      </c>
      <c r="U23" s="85">
        <v>143</v>
      </c>
      <c r="V23" s="80">
        <v>11.2</v>
      </c>
      <c r="W23" s="80">
        <v>9.6999999999999993</v>
      </c>
      <c r="X23" s="14"/>
      <c r="AA23" s="124"/>
      <c r="AB23" s="124"/>
      <c r="AN23" s="195"/>
      <c r="AO23" s="195"/>
    </row>
    <row r="24" spans="2:41" s="8" customFormat="1" ht="12.75" customHeight="1">
      <c r="B24" s="13"/>
      <c r="C24" s="126" t="s">
        <v>36</v>
      </c>
      <c r="D24" s="127">
        <v>23</v>
      </c>
      <c r="E24" s="128">
        <v>6</v>
      </c>
      <c r="F24" s="128">
        <v>1</v>
      </c>
      <c r="G24" s="129">
        <v>0</v>
      </c>
      <c r="H24" s="127">
        <v>29</v>
      </c>
      <c r="I24" s="128">
        <v>1</v>
      </c>
      <c r="J24" s="130">
        <v>30</v>
      </c>
      <c r="K24" s="131">
        <v>3.3</v>
      </c>
      <c r="L24" s="169">
        <v>2</v>
      </c>
      <c r="M24" s="181"/>
      <c r="N24" s="176" t="s">
        <v>66</v>
      </c>
      <c r="O24" s="127">
        <v>18</v>
      </c>
      <c r="P24" s="128">
        <v>6</v>
      </c>
      <c r="Q24" s="128">
        <v>3</v>
      </c>
      <c r="R24" s="129">
        <v>0</v>
      </c>
      <c r="S24" s="127">
        <v>24</v>
      </c>
      <c r="T24" s="128">
        <v>3</v>
      </c>
      <c r="U24" s="130">
        <v>27</v>
      </c>
      <c r="V24" s="131">
        <v>11.1</v>
      </c>
      <c r="W24" s="132">
        <v>1.8</v>
      </c>
      <c r="X24" s="14"/>
      <c r="AA24" s="124"/>
      <c r="AB24" s="124"/>
      <c r="AN24" s="195"/>
      <c r="AO24" s="195"/>
    </row>
    <row r="25" spans="2:41" s="8" customFormat="1" ht="12.75" customHeight="1">
      <c r="B25" s="13"/>
      <c r="C25" s="133" t="s">
        <v>37</v>
      </c>
      <c r="D25" s="134">
        <v>18</v>
      </c>
      <c r="E25" s="135">
        <v>4</v>
      </c>
      <c r="F25" s="135">
        <v>2</v>
      </c>
      <c r="G25" s="136">
        <v>0</v>
      </c>
      <c r="H25" s="134">
        <v>22</v>
      </c>
      <c r="I25" s="135">
        <v>2</v>
      </c>
      <c r="J25" s="137">
        <v>24</v>
      </c>
      <c r="K25" s="138">
        <v>8.3000000000000007</v>
      </c>
      <c r="L25" s="170">
        <v>1.6</v>
      </c>
      <c r="M25" s="182"/>
      <c r="N25" s="177" t="s">
        <v>67</v>
      </c>
      <c r="O25" s="134">
        <v>12</v>
      </c>
      <c r="P25" s="135">
        <v>5</v>
      </c>
      <c r="Q25" s="135">
        <v>3</v>
      </c>
      <c r="R25" s="136">
        <v>1</v>
      </c>
      <c r="S25" s="134">
        <v>17</v>
      </c>
      <c r="T25" s="135">
        <v>4</v>
      </c>
      <c r="U25" s="137">
        <v>21</v>
      </c>
      <c r="V25" s="138">
        <v>19</v>
      </c>
      <c r="W25" s="138">
        <v>1.4</v>
      </c>
      <c r="X25" s="14"/>
      <c r="AA25" s="124"/>
      <c r="AB25" s="124"/>
      <c r="AN25" s="195"/>
      <c r="AO25" s="195"/>
    </row>
    <row r="26" spans="2:41" s="8" customFormat="1" ht="12.75" customHeight="1">
      <c r="B26" s="13"/>
      <c r="C26" s="133" t="s">
        <v>38</v>
      </c>
      <c r="D26" s="134">
        <v>15</v>
      </c>
      <c r="E26" s="135">
        <v>1</v>
      </c>
      <c r="F26" s="135">
        <v>1</v>
      </c>
      <c r="G26" s="136">
        <v>0</v>
      </c>
      <c r="H26" s="134">
        <v>16</v>
      </c>
      <c r="I26" s="135">
        <v>1</v>
      </c>
      <c r="J26" s="137">
        <v>17</v>
      </c>
      <c r="K26" s="138">
        <v>5.9</v>
      </c>
      <c r="L26" s="170">
        <v>1.2</v>
      </c>
      <c r="M26" s="182"/>
      <c r="N26" s="177" t="s">
        <v>68</v>
      </c>
      <c r="O26" s="134">
        <v>14</v>
      </c>
      <c r="P26" s="135">
        <v>6</v>
      </c>
      <c r="Q26" s="135">
        <v>2</v>
      </c>
      <c r="R26" s="136">
        <v>0</v>
      </c>
      <c r="S26" s="134">
        <v>20</v>
      </c>
      <c r="T26" s="135">
        <v>2</v>
      </c>
      <c r="U26" s="137">
        <v>22</v>
      </c>
      <c r="V26" s="138">
        <v>9.1</v>
      </c>
      <c r="W26" s="138">
        <v>1.5</v>
      </c>
      <c r="X26" s="14"/>
      <c r="AA26" s="124"/>
      <c r="AB26" s="124"/>
      <c r="AN26" s="195"/>
      <c r="AO26" s="195"/>
    </row>
    <row r="27" spans="2:41" s="8" customFormat="1" ht="12.75" customHeight="1">
      <c r="B27" s="13"/>
      <c r="C27" s="133" t="s">
        <v>39</v>
      </c>
      <c r="D27" s="134">
        <v>21</v>
      </c>
      <c r="E27" s="135">
        <v>4</v>
      </c>
      <c r="F27" s="135">
        <v>1</v>
      </c>
      <c r="G27" s="136">
        <v>0</v>
      </c>
      <c r="H27" s="134">
        <v>25</v>
      </c>
      <c r="I27" s="135">
        <v>1</v>
      </c>
      <c r="J27" s="137">
        <v>26</v>
      </c>
      <c r="K27" s="138">
        <v>3.8</v>
      </c>
      <c r="L27" s="170">
        <v>1.8</v>
      </c>
      <c r="M27" s="182"/>
      <c r="N27" s="177" t="s">
        <v>69</v>
      </c>
      <c r="O27" s="134">
        <v>12</v>
      </c>
      <c r="P27" s="135">
        <v>5</v>
      </c>
      <c r="Q27" s="135">
        <v>2</v>
      </c>
      <c r="R27" s="136">
        <v>0</v>
      </c>
      <c r="S27" s="134">
        <v>17</v>
      </c>
      <c r="T27" s="135">
        <v>2</v>
      </c>
      <c r="U27" s="137">
        <v>19</v>
      </c>
      <c r="V27" s="138">
        <v>10.5</v>
      </c>
      <c r="W27" s="138">
        <v>1.3</v>
      </c>
      <c r="X27" s="14"/>
      <c r="AA27" s="124"/>
      <c r="AB27" s="124"/>
      <c r="AN27" s="195"/>
      <c r="AO27" s="195"/>
    </row>
    <row r="28" spans="2:41" s="8" customFormat="1" ht="12.75" customHeight="1">
      <c r="B28" s="13"/>
      <c r="C28" s="133" t="s">
        <v>40</v>
      </c>
      <c r="D28" s="134">
        <v>18</v>
      </c>
      <c r="E28" s="135">
        <v>4</v>
      </c>
      <c r="F28" s="135">
        <v>4</v>
      </c>
      <c r="G28" s="136">
        <v>0</v>
      </c>
      <c r="H28" s="134">
        <v>22</v>
      </c>
      <c r="I28" s="135">
        <v>4</v>
      </c>
      <c r="J28" s="137">
        <v>26</v>
      </c>
      <c r="K28" s="138">
        <v>15.4</v>
      </c>
      <c r="L28" s="170">
        <v>1.8</v>
      </c>
      <c r="M28" s="182"/>
      <c r="N28" s="177" t="s">
        <v>70</v>
      </c>
      <c r="O28" s="134">
        <v>15</v>
      </c>
      <c r="P28" s="135">
        <v>3</v>
      </c>
      <c r="Q28" s="135">
        <v>0</v>
      </c>
      <c r="R28" s="136">
        <v>0</v>
      </c>
      <c r="S28" s="134">
        <v>18</v>
      </c>
      <c r="T28" s="135">
        <v>0</v>
      </c>
      <c r="U28" s="137">
        <v>18</v>
      </c>
      <c r="V28" s="138">
        <v>0</v>
      </c>
      <c r="W28" s="138">
        <v>1.2</v>
      </c>
      <c r="X28" s="14"/>
      <c r="AA28" s="124"/>
      <c r="AB28" s="124"/>
      <c r="AN28" s="195"/>
      <c r="AO28" s="195"/>
    </row>
    <row r="29" spans="2:41" s="8" customFormat="1" ht="12.75" customHeight="1">
      <c r="B29" s="13"/>
      <c r="C29" s="139" t="s">
        <v>90</v>
      </c>
      <c r="D29" s="140">
        <v>15</v>
      </c>
      <c r="E29" s="141">
        <v>1</v>
      </c>
      <c r="F29" s="141">
        <v>7</v>
      </c>
      <c r="G29" s="142">
        <v>0</v>
      </c>
      <c r="H29" s="140">
        <v>16</v>
      </c>
      <c r="I29" s="141">
        <v>7</v>
      </c>
      <c r="J29" s="143">
        <v>23</v>
      </c>
      <c r="K29" s="144">
        <v>30.4</v>
      </c>
      <c r="L29" s="171">
        <v>1.6</v>
      </c>
      <c r="M29" s="182"/>
      <c r="N29" s="178" t="s">
        <v>96</v>
      </c>
      <c r="O29" s="140">
        <v>11</v>
      </c>
      <c r="P29" s="141">
        <v>3</v>
      </c>
      <c r="Q29" s="141">
        <v>1</v>
      </c>
      <c r="R29" s="142">
        <v>0</v>
      </c>
      <c r="S29" s="140">
        <v>14</v>
      </c>
      <c r="T29" s="141">
        <v>1</v>
      </c>
      <c r="U29" s="143">
        <v>15</v>
      </c>
      <c r="V29" s="144">
        <v>6.7</v>
      </c>
      <c r="W29" s="144">
        <v>1</v>
      </c>
      <c r="X29" s="14"/>
      <c r="AA29" s="124"/>
      <c r="AB29" s="124"/>
    </row>
    <row r="30" spans="2:41" s="8" customFormat="1" ht="13.5" customHeight="1">
      <c r="B30" s="13"/>
      <c r="C30" s="125" t="s">
        <v>29</v>
      </c>
      <c r="D30" s="78">
        <v>110</v>
      </c>
      <c r="E30" s="79">
        <v>20</v>
      </c>
      <c r="F30" s="79">
        <v>16</v>
      </c>
      <c r="G30" s="84">
        <v>0</v>
      </c>
      <c r="H30" s="78">
        <v>130</v>
      </c>
      <c r="I30" s="79">
        <v>16</v>
      </c>
      <c r="J30" s="85">
        <v>146</v>
      </c>
      <c r="K30" s="80">
        <v>11</v>
      </c>
      <c r="L30" s="172">
        <v>9.9</v>
      </c>
      <c r="M30" s="183"/>
      <c r="N30" s="179" t="s">
        <v>29</v>
      </c>
      <c r="O30" s="78">
        <v>82</v>
      </c>
      <c r="P30" s="79">
        <v>28</v>
      </c>
      <c r="Q30" s="79">
        <v>11</v>
      </c>
      <c r="R30" s="84">
        <v>1</v>
      </c>
      <c r="S30" s="78">
        <v>110</v>
      </c>
      <c r="T30" s="79">
        <v>12</v>
      </c>
      <c r="U30" s="85">
        <v>122</v>
      </c>
      <c r="V30" s="80">
        <v>9.8000000000000007</v>
      </c>
      <c r="W30" s="80">
        <v>8.3000000000000007</v>
      </c>
      <c r="X30" s="14"/>
      <c r="AA30" s="124"/>
      <c r="AB30" s="124"/>
    </row>
    <row r="31" spans="2:41" s="8" customFormat="1" ht="12.75" customHeight="1">
      <c r="B31" s="13"/>
      <c r="C31" s="126" t="s">
        <v>41</v>
      </c>
      <c r="D31" s="127">
        <v>18</v>
      </c>
      <c r="E31" s="128">
        <v>3</v>
      </c>
      <c r="F31" s="128">
        <v>8</v>
      </c>
      <c r="G31" s="129">
        <v>1</v>
      </c>
      <c r="H31" s="127">
        <v>21</v>
      </c>
      <c r="I31" s="128">
        <v>9</v>
      </c>
      <c r="J31" s="130">
        <v>30</v>
      </c>
      <c r="K31" s="131">
        <v>30</v>
      </c>
      <c r="L31" s="169">
        <v>2</v>
      </c>
      <c r="M31" s="181"/>
      <c r="N31" s="176" t="s">
        <v>71</v>
      </c>
      <c r="O31" s="127">
        <v>12</v>
      </c>
      <c r="P31" s="128">
        <v>4</v>
      </c>
      <c r="Q31" s="128">
        <v>3</v>
      </c>
      <c r="R31" s="129">
        <v>0</v>
      </c>
      <c r="S31" s="127">
        <v>16</v>
      </c>
      <c r="T31" s="128">
        <v>3</v>
      </c>
      <c r="U31" s="130">
        <v>19</v>
      </c>
      <c r="V31" s="131">
        <v>15.8</v>
      </c>
      <c r="W31" s="132">
        <v>1.3</v>
      </c>
      <c r="X31" s="14"/>
      <c r="AA31" s="124"/>
      <c r="AB31" s="124"/>
    </row>
    <row r="32" spans="2:41" s="8" customFormat="1" ht="12.75" customHeight="1">
      <c r="B32" s="13"/>
      <c r="C32" s="133" t="s">
        <v>42</v>
      </c>
      <c r="D32" s="134">
        <v>19</v>
      </c>
      <c r="E32" s="135">
        <v>4</v>
      </c>
      <c r="F32" s="135">
        <v>9</v>
      </c>
      <c r="G32" s="136">
        <v>0</v>
      </c>
      <c r="H32" s="134">
        <v>23</v>
      </c>
      <c r="I32" s="135">
        <v>9</v>
      </c>
      <c r="J32" s="137">
        <v>32</v>
      </c>
      <c r="K32" s="138">
        <v>28.1</v>
      </c>
      <c r="L32" s="170">
        <v>2.2000000000000002</v>
      </c>
      <c r="M32" s="182"/>
      <c r="N32" s="177" t="s">
        <v>72</v>
      </c>
      <c r="O32" s="134">
        <v>10</v>
      </c>
      <c r="P32" s="135">
        <v>2</v>
      </c>
      <c r="Q32" s="135">
        <v>1</v>
      </c>
      <c r="R32" s="136">
        <v>0</v>
      </c>
      <c r="S32" s="134">
        <v>12</v>
      </c>
      <c r="T32" s="135">
        <v>1</v>
      </c>
      <c r="U32" s="137">
        <v>13</v>
      </c>
      <c r="V32" s="138">
        <v>7.7</v>
      </c>
      <c r="W32" s="138">
        <v>0.9</v>
      </c>
      <c r="X32" s="14"/>
      <c r="AA32" s="124"/>
      <c r="AB32" s="124"/>
    </row>
    <row r="33" spans="2:28" s="8" customFormat="1" ht="12.75" customHeight="1">
      <c r="B33" s="13"/>
      <c r="C33" s="133" t="s">
        <v>43</v>
      </c>
      <c r="D33" s="134">
        <v>11</v>
      </c>
      <c r="E33" s="135">
        <v>5</v>
      </c>
      <c r="F33" s="135">
        <v>8</v>
      </c>
      <c r="G33" s="136">
        <v>0</v>
      </c>
      <c r="H33" s="134">
        <v>16</v>
      </c>
      <c r="I33" s="135">
        <v>8</v>
      </c>
      <c r="J33" s="137">
        <v>24</v>
      </c>
      <c r="K33" s="138">
        <v>33.299999999999997</v>
      </c>
      <c r="L33" s="170">
        <v>1.6</v>
      </c>
      <c r="M33" s="182"/>
      <c r="N33" s="177" t="s">
        <v>73</v>
      </c>
      <c r="O33" s="134">
        <v>10</v>
      </c>
      <c r="P33" s="135">
        <v>3</v>
      </c>
      <c r="Q33" s="135">
        <v>0</v>
      </c>
      <c r="R33" s="136">
        <v>0</v>
      </c>
      <c r="S33" s="134">
        <v>13</v>
      </c>
      <c r="T33" s="135">
        <v>0</v>
      </c>
      <c r="U33" s="137">
        <v>13</v>
      </c>
      <c r="V33" s="138">
        <v>0</v>
      </c>
      <c r="W33" s="138">
        <v>0.9</v>
      </c>
      <c r="X33" s="14"/>
      <c r="AA33" s="124"/>
      <c r="AB33" s="124"/>
    </row>
    <row r="34" spans="2:28" s="8" customFormat="1" ht="12.75" customHeight="1">
      <c r="B34" s="13"/>
      <c r="C34" s="133" t="s">
        <v>44</v>
      </c>
      <c r="D34" s="134">
        <v>10</v>
      </c>
      <c r="E34" s="135">
        <v>3</v>
      </c>
      <c r="F34" s="135">
        <v>3</v>
      </c>
      <c r="G34" s="136">
        <v>0</v>
      </c>
      <c r="H34" s="134">
        <v>13</v>
      </c>
      <c r="I34" s="135">
        <v>3</v>
      </c>
      <c r="J34" s="137">
        <v>16</v>
      </c>
      <c r="K34" s="138">
        <v>18.8</v>
      </c>
      <c r="L34" s="170">
        <v>1.1000000000000001</v>
      </c>
      <c r="M34" s="182"/>
      <c r="N34" s="177" t="s">
        <v>74</v>
      </c>
      <c r="O34" s="134">
        <v>13</v>
      </c>
      <c r="P34" s="135">
        <v>2</v>
      </c>
      <c r="Q34" s="135">
        <v>0</v>
      </c>
      <c r="R34" s="136">
        <v>0</v>
      </c>
      <c r="S34" s="134">
        <v>15</v>
      </c>
      <c r="T34" s="135">
        <v>0</v>
      </c>
      <c r="U34" s="137">
        <v>15</v>
      </c>
      <c r="V34" s="138">
        <v>0</v>
      </c>
      <c r="W34" s="138">
        <v>1</v>
      </c>
      <c r="X34" s="14"/>
      <c r="AA34" s="124"/>
      <c r="AB34" s="124"/>
    </row>
    <row r="35" spans="2:28" s="8" customFormat="1" ht="12.75" customHeight="1">
      <c r="B35" s="13"/>
      <c r="C35" s="133" t="s">
        <v>45</v>
      </c>
      <c r="D35" s="134">
        <v>12</v>
      </c>
      <c r="E35" s="135">
        <v>8</v>
      </c>
      <c r="F35" s="135">
        <v>6</v>
      </c>
      <c r="G35" s="136">
        <v>1</v>
      </c>
      <c r="H35" s="134">
        <v>20</v>
      </c>
      <c r="I35" s="135">
        <v>7</v>
      </c>
      <c r="J35" s="137">
        <v>27</v>
      </c>
      <c r="K35" s="138">
        <v>25.9</v>
      </c>
      <c r="L35" s="170">
        <v>1.8</v>
      </c>
      <c r="M35" s="182"/>
      <c r="N35" s="177" t="s">
        <v>97</v>
      </c>
      <c r="O35" s="134">
        <v>14</v>
      </c>
      <c r="P35" s="135">
        <v>2</v>
      </c>
      <c r="Q35" s="135">
        <v>2</v>
      </c>
      <c r="R35" s="136">
        <v>0</v>
      </c>
      <c r="S35" s="134">
        <v>16</v>
      </c>
      <c r="T35" s="135">
        <v>2</v>
      </c>
      <c r="U35" s="137">
        <v>18</v>
      </c>
      <c r="V35" s="138">
        <v>11.1</v>
      </c>
      <c r="W35" s="138">
        <v>1.2</v>
      </c>
      <c r="X35" s="14"/>
      <c r="AA35" s="124"/>
      <c r="AB35" s="124"/>
    </row>
    <row r="36" spans="2:28" s="8" customFormat="1" ht="12.75" customHeight="1">
      <c r="B36" s="13"/>
      <c r="C36" s="139" t="s">
        <v>91</v>
      </c>
      <c r="D36" s="140">
        <v>14</v>
      </c>
      <c r="E36" s="141">
        <v>3</v>
      </c>
      <c r="F36" s="141">
        <v>5</v>
      </c>
      <c r="G36" s="142">
        <v>0</v>
      </c>
      <c r="H36" s="140">
        <v>17</v>
      </c>
      <c r="I36" s="141">
        <v>5</v>
      </c>
      <c r="J36" s="143">
        <v>22</v>
      </c>
      <c r="K36" s="144">
        <v>22.7</v>
      </c>
      <c r="L36" s="171">
        <v>1.5</v>
      </c>
      <c r="M36" s="182"/>
      <c r="N36" s="178" t="s">
        <v>98</v>
      </c>
      <c r="O36" s="140">
        <v>10</v>
      </c>
      <c r="P36" s="141">
        <v>2</v>
      </c>
      <c r="Q36" s="141">
        <v>4</v>
      </c>
      <c r="R36" s="142">
        <v>0</v>
      </c>
      <c r="S36" s="140">
        <v>12</v>
      </c>
      <c r="T36" s="141">
        <v>4</v>
      </c>
      <c r="U36" s="143">
        <v>16</v>
      </c>
      <c r="V36" s="144">
        <v>25</v>
      </c>
      <c r="W36" s="144">
        <v>1.1000000000000001</v>
      </c>
      <c r="X36" s="14"/>
      <c r="AA36" s="124"/>
      <c r="AB36" s="124"/>
    </row>
    <row r="37" spans="2:28" s="8" customFormat="1" ht="13.5" customHeight="1">
      <c r="B37" s="13"/>
      <c r="C37" s="125" t="s">
        <v>29</v>
      </c>
      <c r="D37" s="78">
        <v>84</v>
      </c>
      <c r="E37" s="79">
        <v>26</v>
      </c>
      <c r="F37" s="79">
        <v>39</v>
      </c>
      <c r="G37" s="84">
        <v>2</v>
      </c>
      <c r="H37" s="78">
        <v>110</v>
      </c>
      <c r="I37" s="79">
        <v>41</v>
      </c>
      <c r="J37" s="85">
        <v>151</v>
      </c>
      <c r="K37" s="80">
        <v>27.2</v>
      </c>
      <c r="L37" s="172">
        <v>10.199999999999999</v>
      </c>
      <c r="M37" s="183"/>
      <c r="N37" s="179" t="s">
        <v>29</v>
      </c>
      <c r="O37" s="78">
        <v>69</v>
      </c>
      <c r="P37" s="79">
        <v>15</v>
      </c>
      <c r="Q37" s="79">
        <v>10</v>
      </c>
      <c r="R37" s="84">
        <v>0</v>
      </c>
      <c r="S37" s="78">
        <v>84</v>
      </c>
      <c r="T37" s="79">
        <v>10</v>
      </c>
      <c r="U37" s="85">
        <v>94</v>
      </c>
      <c r="V37" s="80">
        <v>10.6</v>
      </c>
      <c r="W37" s="80">
        <v>6.4</v>
      </c>
      <c r="X37" s="14"/>
      <c r="AA37" s="124"/>
      <c r="AB37" s="124"/>
    </row>
    <row r="38" spans="2:28" s="8" customFormat="1" ht="12.75" customHeight="1">
      <c r="B38" s="13"/>
      <c r="C38" s="126" t="s">
        <v>46</v>
      </c>
      <c r="D38" s="127">
        <v>19</v>
      </c>
      <c r="E38" s="128">
        <v>3</v>
      </c>
      <c r="F38" s="128">
        <v>8</v>
      </c>
      <c r="G38" s="129">
        <v>1</v>
      </c>
      <c r="H38" s="127">
        <v>22</v>
      </c>
      <c r="I38" s="128">
        <v>9</v>
      </c>
      <c r="J38" s="130">
        <v>31</v>
      </c>
      <c r="K38" s="131">
        <v>29</v>
      </c>
      <c r="L38" s="169">
        <v>2.1</v>
      </c>
      <c r="M38" s="181"/>
      <c r="N38" s="176" t="s">
        <v>75</v>
      </c>
      <c r="O38" s="127">
        <v>12</v>
      </c>
      <c r="P38" s="128">
        <v>1</v>
      </c>
      <c r="Q38" s="128">
        <v>3</v>
      </c>
      <c r="R38" s="129">
        <v>0</v>
      </c>
      <c r="S38" s="127">
        <v>13</v>
      </c>
      <c r="T38" s="128">
        <v>3</v>
      </c>
      <c r="U38" s="130">
        <v>16</v>
      </c>
      <c r="V38" s="131">
        <v>18.8</v>
      </c>
      <c r="W38" s="132">
        <v>1.1000000000000001</v>
      </c>
      <c r="X38" s="14"/>
      <c r="AA38" s="124"/>
      <c r="AB38" s="124"/>
    </row>
    <row r="39" spans="2:28" s="8" customFormat="1" ht="12.75" customHeight="1">
      <c r="B39" s="13"/>
      <c r="C39" s="133" t="s">
        <v>47</v>
      </c>
      <c r="D39" s="134">
        <v>14</v>
      </c>
      <c r="E39" s="135">
        <v>6</v>
      </c>
      <c r="F39" s="135">
        <v>7</v>
      </c>
      <c r="G39" s="136">
        <v>1</v>
      </c>
      <c r="H39" s="134">
        <v>20</v>
      </c>
      <c r="I39" s="135">
        <v>8</v>
      </c>
      <c r="J39" s="137">
        <v>28</v>
      </c>
      <c r="K39" s="138">
        <v>28.6</v>
      </c>
      <c r="L39" s="170">
        <v>1.9</v>
      </c>
      <c r="M39" s="182"/>
      <c r="N39" s="177" t="s">
        <v>76</v>
      </c>
      <c r="O39" s="134">
        <v>8</v>
      </c>
      <c r="P39" s="135">
        <v>4</v>
      </c>
      <c r="Q39" s="135">
        <v>1</v>
      </c>
      <c r="R39" s="136">
        <v>0</v>
      </c>
      <c r="S39" s="134">
        <v>12</v>
      </c>
      <c r="T39" s="135">
        <v>1</v>
      </c>
      <c r="U39" s="137">
        <v>13</v>
      </c>
      <c r="V39" s="138">
        <v>7.7</v>
      </c>
      <c r="W39" s="138">
        <v>0.9</v>
      </c>
      <c r="X39" s="14"/>
      <c r="AA39" s="124"/>
      <c r="AB39" s="124"/>
    </row>
    <row r="40" spans="2:28" s="8" customFormat="1" ht="12.75" customHeight="1">
      <c r="B40" s="13"/>
      <c r="C40" s="133" t="s">
        <v>48</v>
      </c>
      <c r="D40" s="134">
        <v>10</v>
      </c>
      <c r="E40" s="135">
        <v>3</v>
      </c>
      <c r="F40" s="135">
        <v>10</v>
      </c>
      <c r="G40" s="136">
        <v>0</v>
      </c>
      <c r="H40" s="134">
        <v>13</v>
      </c>
      <c r="I40" s="135">
        <v>10</v>
      </c>
      <c r="J40" s="137">
        <v>23</v>
      </c>
      <c r="K40" s="138">
        <v>43.5</v>
      </c>
      <c r="L40" s="170">
        <v>1.6</v>
      </c>
      <c r="M40" s="182"/>
      <c r="N40" s="177" t="s">
        <v>77</v>
      </c>
      <c r="O40" s="134">
        <v>9</v>
      </c>
      <c r="P40" s="135">
        <v>4</v>
      </c>
      <c r="Q40" s="135">
        <v>1</v>
      </c>
      <c r="R40" s="136">
        <v>0</v>
      </c>
      <c r="S40" s="134">
        <v>13</v>
      </c>
      <c r="T40" s="135">
        <v>1</v>
      </c>
      <c r="U40" s="137">
        <v>14</v>
      </c>
      <c r="V40" s="138">
        <v>7.1</v>
      </c>
      <c r="W40" s="138">
        <v>0.9</v>
      </c>
      <c r="X40" s="14"/>
      <c r="AA40" s="124"/>
      <c r="AB40" s="124"/>
    </row>
    <row r="41" spans="2:28" s="8" customFormat="1" ht="12.75" customHeight="1">
      <c r="B41" s="13"/>
      <c r="C41" s="133" t="s">
        <v>49</v>
      </c>
      <c r="D41" s="134">
        <v>14</v>
      </c>
      <c r="E41" s="135">
        <v>7</v>
      </c>
      <c r="F41" s="135">
        <v>10</v>
      </c>
      <c r="G41" s="136">
        <v>1</v>
      </c>
      <c r="H41" s="134">
        <v>21</v>
      </c>
      <c r="I41" s="135">
        <v>11</v>
      </c>
      <c r="J41" s="137">
        <v>32</v>
      </c>
      <c r="K41" s="138">
        <v>34.4</v>
      </c>
      <c r="L41" s="170">
        <v>2.2000000000000002</v>
      </c>
      <c r="M41" s="182"/>
      <c r="N41" s="177" t="s">
        <v>78</v>
      </c>
      <c r="O41" s="134">
        <v>11</v>
      </c>
      <c r="P41" s="135">
        <v>2</v>
      </c>
      <c r="Q41" s="135">
        <v>0</v>
      </c>
      <c r="R41" s="136">
        <v>1</v>
      </c>
      <c r="S41" s="134">
        <v>13</v>
      </c>
      <c r="T41" s="135">
        <v>1</v>
      </c>
      <c r="U41" s="137">
        <v>14</v>
      </c>
      <c r="V41" s="138">
        <v>7.1</v>
      </c>
      <c r="W41" s="138">
        <v>0.9</v>
      </c>
      <c r="X41" s="14"/>
      <c r="AA41" s="124"/>
      <c r="AB41" s="124"/>
    </row>
    <row r="42" spans="2:28" s="8" customFormat="1" ht="12.75" customHeight="1">
      <c r="B42" s="13"/>
      <c r="C42" s="133" t="s">
        <v>50</v>
      </c>
      <c r="D42" s="134">
        <v>15</v>
      </c>
      <c r="E42" s="135">
        <v>2</v>
      </c>
      <c r="F42" s="135">
        <v>8</v>
      </c>
      <c r="G42" s="136">
        <v>0</v>
      </c>
      <c r="H42" s="134">
        <v>17</v>
      </c>
      <c r="I42" s="135">
        <v>8</v>
      </c>
      <c r="J42" s="137">
        <v>25</v>
      </c>
      <c r="K42" s="138">
        <v>32</v>
      </c>
      <c r="L42" s="170">
        <v>1.7</v>
      </c>
      <c r="M42" s="182"/>
      <c r="N42" s="177" t="s">
        <v>79</v>
      </c>
      <c r="O42" s="134">
        <v>10</v>
      </c>
      <c r="P42" s="135">
        <v>4</v>
      </c>
      <c r="Q42" s="135">
        <v>0</v>
      </c>
      <c r="R42" s="136">
        <v>0</v>
      </c>
      <c r="S42" s="134">
        <v>14</v>
      </c>
      <c r="T42" s="135">
        <v>0</v>
      </c>
      <c r="U42" s="137">
        <v>14</v>
      </c>
      <c r="V42" s="138">
        <v>0</v>
      </c>
      <c r="W42" s="138">
        <v>0.9</v>
      </c>
      <c r="X42" s="14"/>
      <c r="AA42" s="124"/>
      <c r="AB42" s="124"/>
    </row>
    <row r="43" spans="2:28" s="8" customFormat="1" ht="12.75" customHeight="1">
      <c r="B43" s="13"/>
      <c r="C43" s="139" t="s">
        <v>92</v>
      </c>
      <c r="D43" s="140">
        <v>11</v>
      </c>
      <c r="E43" s="141">
        <v>2</v>
      </c>
      <c r="F43" s="141">
        <v>5</v>
      </c>
      <c r="G43" s="142">
        <v>0</v>
      </c>
      <c r="H43" s="140">
        <v>13</v>
      </c>
      <c r="I43" s="141">
        <v>5</v>
      </c>
      <c r="J43" s="143">
        <v>18</v>
      </c>
      <c r="K43" s="144">
        <v>27.8</v>
      </c>
      <c r="L43" s="171">
        <v>1.2</v>
      </c>
      <c r="M43" s="182"/>
      <c r="N43" s="178" t="s">
        <v>99</v>
      </c>
      <c r="O43" s="140">
        <v>10</v>
      </c>
      <c r="P43" s="141">
        <v>4</v>
      </c>
      <c r="Q43" s="141">
        <v>3</v>
      </c>
      <c r="R43" s="142">
        <v>0</v>
      </c>
      <c r="S43" s="140">
        <v>14</v>
      </c>
      <c r="T43" s="141">
        <v>3</v>
      </c>
      <c r="U43" s="143">
        <v>17</v>
      </c>
      <c r="V43" s="144">
        <v>17.600000000000001</v>
      </c>
      <c r="W43" s="144">
        <v>1.2</v>
      </c>
      <c r="X43" s="14"/>
      <c r="AA43" s="124"/>
      <c r="AB43" s="124"/>
    </row>
    <row r="44" spans="2:28" s="8" customFormat="1" ht="13.5" customHeight="1">
      <c r="B44" s="13"/>
      <c r="C44" s="125" t="s">
        <v>29</v>
      </c>
      <c r="D44" s="78">
        <v>83</v>
      </c>
      <c r="E44" s="79">
        <v>23</v>
      </c>
      <c r="F44" s="79">
        <v>48</v>
      </c>
      <c r="G44" s="84">
        <v>3</v>
      </c>
      <c r="H44" s="78">
        <v>106</v>
      </c>
      <c r="I44" s="79">
        <v>51</v>
      </c>
      <c r="J44" s="85">
        <v>157</v>
      </c>
      <c r="K44" s="80">
        <v>32.5</v>
      </c>
      <c r="L44" s="172">
        <v>10.6</v>
      </c>
      <c r="M44" s="183"/>
      <c r="N44" s="179" t="s">
        <v>29</v>
      </c>
      <c r="O44" s="78">
        <v>60</v>
      </c>
      <c r="P44" s="79">
        <v>19</v>
      </c>
      <c r="Q44" s="79">
        <v>8</v>
      </c>
      <c r="R44" s="84">
        <v>1</v>
      </c>
      <c r="S44" s="78">
        <v>79</v>
      </c>
      <c r="T44" s="79">
        <v>9</v>
      </c>
      <c r="U44" s="85">
        <v>88</v>
      </c>
      <c r="V44" s="80">
        <v>10.199999999999999</v>
      </c>
      <c r="W44" s="80">
        <v>6</v>
      </c>
      <c r="X44" s="14"/>
      <c r="AA44" s="124"/>
      <c r="AB44" s="124"/>
    </row>
    <row r="45" spans="2:28" s="8" customFormat="1" ht="12.75" customHeight="1">
      <c r="B45" s="13"/>
      <c r="C45" s="126" t="s">
        <v>51</v>
      </c>
      <c r="D45" s="127">
        <v>16</v>
      </c>
      <c r="E45" s="128">
        <v>4</v>
      </c>
      <c r="F45" s="128">
        <v>7</v>
      </c>
      <c r="G45" s="129">
        <v>0</v>
      </c>
      <c r="H45" s="127">
        <v>20</v>
      </c>
      <c r="I45" s="128">
        <v>7</v>
      </c>
      <c r="J45" s="130">
        <v>27</v>
      </c>
      <c r="K45" s="131">
        <v>25.9</v>
      </c>
      <c r="L45" s="169">
        <v>1.8</v>
      </c>
      <c r="M45" s="181"/>
      <c r="N45" s="176" t="s">
        <v>80</v>
      </c>
      <c r="O45" s="127">
        <v>11</v>
      </c>
      <c r="P45" s="128">
        <v>1</v>
      </c>
      <c r="Q45" s="128">
        <v>1</v>
      </c>
      <c r="R45" s="129">
        <v>0</v>
      </c>
      <c r="S45" s="127">
        <v>12</v>
      </c>
      <c r="T45" s="128">
        <v>1</v>
      </c>
      <c r="U45" s="130">
        <v>13</v>
      </c>
      <c r="V45" s="131">
        <v>7.7</v>
      </c>
      <c r="W45" s="132">
        <v>0.9</v>
      </c>
      <c r="X45" s="14"/>
      <c r="AA45" s="124"/>
      <c r="AB45" s="124"/>
    </row>
    <row r="46" spans="2:28" s="8" customFormat="1" ht="12.75" customHeight="1">
      <c r="B46" s="13"/>
      <c r="C46" s="133" t="s">
        <v>52</v>
      </c>
      <c r="D46" s="134">
        <v>14</v>
      </c>
      <c r="E46" s="135">
        <v>1</v>
      </c>
      <c r="F46" s="135">
        <v>2</v>
      </c>
      <c r="G46" s="136">
        <v>0</v>
      </c>
      <c r="H46" s="134">
        <v>15</v>
      </c>
      <c r="I46" s="135">
        <v>2</v>
      </c>
      <c r="J46" s="137">
        <v>17</v>
      </c>
      <c r="K46" s="138">
        <v>11.8</v>
      </c>
      <c r="L46" s="170">
        <v>1.2</v>
      </c>
      <c r="M46" s="182"/>
      <c r="N46" s="177" t="s">
        <v>81</v>
      </c>
      <c r="O46" s="134">
        <v>7</v>
      </c>
      <c r="P46" s="135">
        <v>1</v>
      </c>
      <c r="Q46" s="135">
        <v>1</v>
      </c>
      <c r="R46" s="136">
        <v>1</v>
      </c>
      <c r="S46" s="134">
        <v>8</v>
      </c>
      <c r="T46" s="135">
        <v>2</v>
      </c>
      <c r="U46" s="137">
        <v>10</v>
      </c>
      <c r="V46" s="138">
        <v>20</v>
      </c>
      <c r="W46" s="138">
        <v>0.7</v>
      </c>
      <c r="X46" s="14"/>
      <c r="AA46" s="124"/>
      <c r="AB46" s="124"/>
    </row>
    <row r="47" spans="2:28" s="8" customFormat="1" ht="12.75" customHeight="1">
      <c r="B47" s="13"/>
      <c r="C47" s="133" t="s">
        <v>53</v>
      </c>
      <c r="D47" s="134">
        <v>17</v>
      </c>
      <c r="E47" s="135">
        <v>3</v>
      </c>
      <c r="F47" s="135">
        <v>5</v>
      </c>
      <c r="G47" s="136">
        <v>0</v>
      </c>
      <c r="H47" s="134">
        <v>20</v>
      </c>
      <c r="I47" s="135">
        <v>5</v>
      </c>
      <c r="J47" s="137">
        <v>25</v>
      </c>
      <c r="K47" s="138">
        <v>20</v>
      </c>
      <c r="L47" s="170">
        <v>1.7</v>
      </c>
      <c r="M47" s="182"/>
      <c r="N47" s="177" t="s">
        <v>82</v>
      </c>
      <c r="O47" s="134">
        <v>11</v>
      </c>
      <c r="P47" s="135">
        <v>2</v>
      </c>
      <c r="Q47" s="135">
        <v>2</v>
      </c>
      <c r="R47" s="136">
        <v>0</v>
      </c>
      <c r="S47" s="134">
        <v>13</v>
      </c>
      <c r="T47" s="135">
        <v>2</v>
      </c>
      <c r="U47" s="137">
        <v>15</v>
      </c>
      <c r="V47" s="138">
        <v>13.3</v>
      </c>
      <c r="W47" s="138">
        <v>1</v>
      </c>
      <c r="X47" s="14"/>
      <c r="AA47" s="124"/>
      <c r="AB47" s="124"/>
    </row>
    <row r="48" spans="2:28" s="8" customFormat="1" ht="12.75" customHeight="1">
      <c r="B48" s="13"/>
      <c r="C48" s="133" t="s">
        <v>54</v>
      </c>
      <c r="D48" s="134">
        <v>13</v>
      </c>
      <c r="E48" s="135">
        <v>2</v>
      </c>
      <c r="F48" s="135">
        <v>2</v>
      </c>
      <c r="G48" s="136">
        <v>1</v>
      </c>
      <c r="H48" s="134">
        <v>15</v>
      </c>
      <c r="I48" s="135">
        <v>3</v>
      </c>
      <c r="J48" s="137">
        <v>18</v>
      </c>
      <c r="K48" s="138">
        <v>16.7</v>
      </c>
      <c r="L48" s="170">
        <v>1.2</v>
      </c>
      <c r="M48" s="182"/>
      <c r="N48" s="177" t="s">
        <v>83</v>
      </c>
      <c r="O48" s="134">
        <v>14</v>
      </c>
      <c r="P48" s="135">
        <v>1</v>
      </c>
      <c r="Q48" s="135">
        <v>1</v>
      </c>
      <c r="R48" s="136">
        <v>0</v>
      </c>
      <c r="S48" s="134">
        <v>15</v>
      </c>
      <c r="T48" s="135">
        <v>1</v>
      </c>
      <c r="U48" s="137">
        <v>16</v>
      </c>
      <c r="V48" s="138">
        <v>6.3</v>
      </c>
      <c r="W48" s="138">
        <v>1.1000000000000001</v>
      </c>
      <c r="X48" s="14"/>
      <c r="AA48" s="124"/>
      <c r="AB48" s="124"/>
    </row>
    <row r="49" spans="2:30" s="8" customFormat="1" ht="12.75" customHeight="1">
      <c r="B49" s="13"/>
      <c r="C49" s="133" t="s">
        <v>55</v>
      </c>
      <c r="D49" s="134">
        <v>14</v>
      </c>
      <c r="E49" s="135">
        <v>2</v>
      </c>
      <c r="F49" s="135">
        <v>6</v>
      </c>
      <c r="G49" s="136">
        <v>0</v>
      </c>
      <c r="H49" s="134">
        <v>16</v>
      </c>
      <c r="I49" s="135">
        <v>6</v>
      </c>
      <c r="J49" s="137">
        <v>22</v>
      </c>
      <c r="K49" s="138">
        <v>27.3</v>
      </c>
      <c r="L49" s="170">
        <v>1.5</v>
      </c>
      <c r="M49" s="182"/>
      <c r="N49" s="177" t="s">
        <v>84</v>
      </c>
      <c r="O49" s="134">
        <v>9</v>
      </c>
      <c r="P49" s="135">
        <v>1</v>
      </c>
      <c r="Q49" s="135">
        <v>0</v>
      </c>
      <c r="R49" s="136">
        <v>0</v>
      </c>
      <c r="S49" s="134">
        <v>10</v>
      </c>
      <c r="T49" s="135">
        <v>0</v>
      </c>
      <c r="U49" s="137">
        <v>10</v>
      </c>
      <c r="V49" s="138">
        <v>0</v>
      </c>
      <c r="W49" s="138">
        <v>0.7</v>
      </c>
      <c r="X49" s="14"/>
      <c r="AA49" s="124"/>
      <c r="AB49" s="124"/>
    </row>
    <row r="50" spans="2:30" s="8" customFormat="1" ht="12.75" customHeight="1">
      <c r="B50" s="13"/>
      <c r="C50" s="139" t="s">
        <v>93</v>
      </c>
      <c r="D50" s="140">
        <v>10</v>
      </c>
      <c r="E50" s="141">
        <v>1</v>
      </c>
      <c r="F50" s="141">
        <v>4</v>
      </c>
      <c r="G50" s="142">
        <v>0</v>
      </c>
      <c r="H50" s="140">
        <v>11</v>
      </c>
      <c r="I50" s="141">
        <v>4</v>
      </c>
      <c r="J50" s="143">
        <v>15</v>
      </c>
      <c r="K50" s="144">
        <v>26.7</v>
      </c>
      <c r="L50" s="171">
        <v>1</v>
      </c>
      <c r="M50" s="182"/>
      <c r="N50" s="178" t="s">
        <v>100</v>
      </c>
      <c r="O50" s="140">
        <v>12</v>
      </c>
      <c r="P50" s="141">
        <v>4</v>
      </c>
      <c r="Q50" s="141">
        <v>0</v>
      </c>
      <c r="R50" s="142">
        <v>0</v>
      </c>
      <c r="S50" s="140">
        <v>16</v>
      </c>
      <c r="T50" s="141">
        <v>0</v>
      </c>
      <c r="U50" s="143">
        <v>16</v>
      </c>
      <c r="V50" s="144">
        <v>0</v>
      </c>
      <c r="W50" s="144">
        <v>1.1000000000000001</v>
      </c>
      <c r="X50" s="14"/>
      <c r="AA50" s="124"/>
      <c r="AB50" s="124"/>
    </row>
    <row r="51" spans="2:30" s="8" customFormat="1" ht="13.5" customHeight="1">
      <c r="B51" s="13"/>
      <c r="C51" s="125" t="s">
        <v>29</v>
      </c>
      <c r="D51" s="78">
        <v>84</v>
      </c>
      <c r="E51" s="79">
        <v>13</v>
      </c>
      <c r="F51" s="79">
        <v>26</v>
      </c>
      <c r="G51" s="84">
        <v>1</v>
      </c>
      <c r="H51" s="78">
        <v>97</v>
      </c>
      <c r="I51" s="79">
        <v>27</v>
      </c>
      <c r="J51" s="85">
        <v>124</v>
      </c>
      <c r="K51" s="80">
        <v>21.8</v>
      </c>
      <c r="L51" s="172">
        <v>8.4</v>
      </c>
      <c r="M51" s="183"/>
      <c r="N51" s="179" t="s">
        <v>29</v>
      </c>
      <c r="O51" s="78">
        <v>64</v>
      </c>
      <c r="P51" s="79">
        <v>10</v>
      </c>
      <c r="Q51" s="79">
        <v>5</v>
      </c>
      <c r="R51" s="84">
        <v>1</v>
      </c>
      <c r="S51" s="78">
        <v>74</v>
      </c>
      <c r="T51" s="79">
        <v>6</v>
      </c>
      <c r="U51" s="85">
        <v>80</v>
      </c>
      <c r="V51" s="80">
        <v>7.5</v>
      </c>
      <c r="W51" s="80">
        <v>5.4</v>
      </c>
      <c r="X51" s="14"/>
      <c r="AA51" s="124"/>
      <c r="AB51" s="124"/>
    </row>
    <row r="52" spans="2:30" s="8" customFormat="1" ht="12.75" customHeight="1">
      <c r="B52" s="13"/>
      <c r="C52" s="126" t="s">
        <v>56</v>
      </c>
      <c r="D52" s="127">
        <v>13</v>
      </c>
      <c r="E52" s="128">
        <v>4</v>
      </c>
      <c r="F52" s="128">
        <v>6</v>
      </c>
      <c r="G52" s="129">
        <v>0</v>
      </c>
      <c r="H52" s="127">
        <v>17</v>
      </c>
      <c r="I52" s="128">
        <v>6</v>
      </c>
      <c r="J52" s="130">
        <v>23</v>
      </c>
      <c r="K52" s="131">
        <v>26.1</v>
      </c>
      <c r="L52" s="169">
        <v>1.6</v>
      </c>
      <c r="M52" s="181"/>
      <c r="N52" s="176" t="s">
        <v>85</v>
      </c>
      <c r="O52" s="127">
        <v>8</v>
      </c>
      <c r="P52" s="128">
        <v>1</v>
      </c>
      <c r="Q52" s="128">
        <v>0</v>
      </c>
      <c r="R52" s="129">
        <v>0</v>
      </c>
      <c r="S52" s="127">
        <v>9</v>
      </c>
      <c r="T52" s="128">
        <v>0</v>
      </c>
      <c r="U52" s="130">
        <v>9</v>
      </c>
      <c r="V52" s="131">
        <v>0</v>
      </c>
      <c r="W52" s="132">
        <v>0.6</v>
      </c>
      <c r="X52" s="14"/>
      <c r="AA52" s="124"/>
      <c r="AB52" s="124"/>
    </row>
    <row r="53" spans="2:30" s="8" customFormat="1" ht="12.75" customHeight="1">
      <c r="B53" s="13"/>
      <c r="C53" s="133" t="s">
        <v>57</v>
      </c>
      <c r="D53" s="134">
        <v>15</v>
      </c>
      <c r="E53" s="135">
        <v>5</v>
      </c>
      <c r="F53" s="135">
        <v>3</v>
      </c>
      <c r="G53" s="136">
        <v>0</v>
      </c>
      <c r="H53" s="134">
        <v>20</v>
      </c>
      <c r="I53" s="135">
        <v>3</v>
      </c>
      <c r="J53" s="137">
        <v>23</v>
      </c>
      <c r="K53" s="138">
        <v>13</v>
      </c>
      <c r="L53" s="170">
        <v>1.6</v>
      </c>
      <c r="M53" s="182"/>
      <c r="N53" s="177" t="s">
        <v>86</v>
      </c>
      <c r="O53" s="134">
        <v>11</v>
      </c>
      <c r="P53" s="135">
        <v>3</v>
      </c>
      <c r="Q53" s="135">
        <v>0</v>
      </c>
      <c r="R53" s="136">
        <v>1</v>
      </c>
      <c r="S53" s="134">
        <v>14</v>
      </c>
      <c r="T53" s="135">
        <v>1</v>
      </c>
      <c r="U53" s="137">
        <v>15</v>
      </c>
      <c r="V53" s="138">
        <v>6.7</v>
      </c>
      <c r="W53" s="138">
        <v>1</v>
      </c>
      <c r="X53" s="14"/>
      <c r="AA53" s="124"/>
      <c r="AB53" s="124"/>
    </row>
    <row r="54" spans="2:30" s="8" customFormat="1" ht="12.75" customHeight="1">
      <c r="B54" s="13"/>
      <c r="C54" s="133" t="s">
        <v>58</v>
      </c>
      <c r="D54" s="134">
        <v>15</v>
      </c>
      <c r="E54" s="135">
        <v>3</v>
      </c>
      <c r="F54" s="135">
        <v>6</v>
      </c>
      <c r="G54" s="136">
        <v>1</v>
      </c>
      <c r="H54" s="134">
        <v>18</v>
      </c>
      <c r="I54" s="135">
        <v>7</v>
      </c>
      <c r="J54" s="137">
        <v>25</v>
      </c>
      <c r="K54" s="138">
        <v>28</v>
      </c>
      <c r="L54" s="170">
        <v>1.7</v>
      </c>
      <c r="M54" s="182"/>
      <c r="N54" s="177" t="s">
        <v>87</v>
      </c>
      <c r="O54" s="134">
        <v>12</v>
      </c>
      <c r="P54" s="135">
        <v>2</v>
      </c>
      <c r="Q54" s="135">
        <v>0</v>
      </c>
      <c r="R54" s="136">
        <v>0</v>
      </c>
      <c r="S54" s="134">
        <v>14</v>
      </c>
      <c r="T54" s="135">
        <v>0</v>
      </c>
      <c r="U54" s="137">
        <v>14</v>
      </c>
      <c r="V54" s="138">
        <v>0</v>
      </c>
      <c r="W54" s="138">
        <v>0.9</v>
      </c>
      <c r="X54" s="14"/>
      <c r="AA54" s="124"/>
      <c r="AB54" s="124"/>
    </row>
    <row r="55" spans="2:30" s="8" customFormat="1" ht="12.75" customHeight="1">
      <c r="B55" s="13"/>
      <c r="C55" s="133" t="s">
        <v>59</v>
      </c>
      <c r="D55" s="134">
        <v>14</v>
      </c>
      <c r="E55" s="135">
        <v>1</v>
      </c>
      <c r="F55" s="135">
        <v>2</v>
      </c>
      <c r="G55" s="136">
        <v>0</v>
      </c>
      <c r="H55" s="134">
        <v>15</v>
      </c>
      <c r="I55" s="135">
        <v>2</v>
      </c>
      <c r="J55" s="137">
        <v>17</v>
      </c>
      <c r="K55" s="138">
        <v>11.8</v>
      </c>
      <c r="L55" s="170">
        <v>1.2</v>
      </c>
      <c r="M55" s="182"/>
      <c r="N55" s="177" t="s">
        <v>88</v>
      </c>
      <c r="O55" s="134">
        <v>6</v>
      </c>
      <c r="P55" s="135">
        <v>0</v>
      </c>
      <c r="Q55" s="135">
        <v>0</v>
      </c>
      <c r="R55" s="136">
        <v>1</v>
      </c>
      <c r="S55" s="134">
        <v>6</v>
      </c>
      <c r="T55" s="135">
        <v>1</v>
      </c>
      <c r="U55" s="137">
        <v>7</v>
      </c>
      <c r="V55" s="138">
        <v>14.3</v>
      </c>
      <c r="W55" s="138">
        <v>0.5</v>
      </c>
      <c r="X55" s="14"/>
      <c r="AA55" s="124"/>
      <c r="AB55" s="124"/>
    </row>
    <row r="56" spans="2:30" s="8" customFormat="1" ht="12.75" customHeight="1">
      <c r="B56" s="13"/>
      <c r="C56" s="133" t="s">
        <v>60</v>
      </c>
      <c r="D56" s="134">
        <v>9</v>
      </c>
      <c r="E56" s="135">
        <v>2</v>
      </c>
      <c r="F56" s="135">
        <v>2</v>
      </c>
      <c r="G56" s="136">
        <v>0</v>
      </c>
      <c r="H56" s="134">
        <v>11</v>
      </c>
      <c r="I56" s="135">
        <v>2</v>
      </c>
      <c r="J56" s="137">
        <v>13</v>
      </c>
      <c r="K56" s="138">
        <v>15.4</v>
      </c>
      <c r="L56" s="170">
        <v>0.9</v>
      </c>
      <c r="M56" s="182"/>
      <c r="N56" s="177" t="s">
        <v>89</v>
      </c>
      <c r="O56" s="134">
        <v>5</v>
      </c>
      <c r="P56" s="135">
        <v>2</v>
      </c>
      <c r="Q56" s="135">
        <v>0</v>
      </c>
      <c r="R56" s="136">
        <v>0</v>
      </c>
      <c r="S56" s="134">
        <v>7</v>
      </c>
      <c r="T56" s="135">
        <v>0</v>
      </c>
      <c r="U56" s="137">
        <v>7</v>
      </c>
      <c r="V56" s="138">
        <v>0</v>
      </c>
      <c r="W56" s="138">
        <v>0.5</v>
      </c>
      <c r="X56" s="14"/>
      <c r="AA56" s="124"/>
      <c r="AB56" s="124"/>
    </row>
    <row r="57" spans="2:30" s="8" customFormat="1" ht="12.75" customHeight="1">
      <c r="B57" s="13"/>
      <c r="C57" s="139" t="s">
        <v>94</v>
      </c>
      <c r="D57" s="140">
        <v>15</v>
      </c>
      <c r="E57" s="141">
        <v>2</v>
      </c>
      <c r="F57" s="141">
        <v>1</v>
      </c>
      <c r="G57" s="142">
        <v>0</v>
      </c>
      <c r="H57" s="140">
        <v>17</v>
      </c>
      <c r="I57" s="141">
        <v>1</v>
      </c>
      <c r="J57" s="143">
        <v>18</v>
      </c>
      <c r="K57" s="144">
        <v>5.6</v>
      </c>
      <c r="L57" s="171">
        <v>1.2</v>
      </c>
      <c r="M57" s="182"/>
      <c r="N57" s="178" t="s">
        <v>101</v>
      </c>
      <c r="O57" s="140">
        <v>10</v>
      </c>
      <c r="P57" s="141">
        <v>1</v>
      </c>
      <c r="Q57" s="141">
        <v>0</v>
      </c>
      <c r="R57" s="142">
        <v>0</v>
      </c>
      <c r="S57" s="140">
        <v>11</v>
      </c>
      <c r="T57" s="141">
        <v>0</v>
      </c>
      <c r="U57" s="143">
        <v>11</v>
      </c>
      <c r="V57" s="144">
        <v>0</v>
      </c>
      <c r="W57" s="144">
        <v>0.7</v>
      </c>
      <c r="X57" s="14"/>
      <c r="AA57" s="124"/>
      <c r="AB57" s="124"/>
    </row>
    <row r="58" spans="2:30" s="8" customFormat="1" ht="13.5" customHeight="1">
      <c r="B58" s="13"/>
      <c r="C58" s="185" t="s">
        <v>29</v>
      </c>
      <c r="D58" s="186">
        <v>81</v>
      </c>
      <c r="E58" s="187">
        <v>17</v>
      </c>
      <c r="F58" s="187">
        <v>20</v>
      </c>
      <c r="G58" s="188">
        <v>1</v>
      </c>
      <c r="H58" s="186">
        <v>98</v>
      </c>
      <c r="I58" s="187">
        <v>21</v>
      </c>
      <c r="J58" s="189">
        <v>119</v>
      </c>
      <c r="K58" s="190">
        <v>17.600000000000001</v>
      </c>
      <c r="L58" s="191">
        <v>8.1</v>
      </c>
      <c r="M58" s="183"/>
      <c r="N58" s="179" t="s">
        <v>29</v>
      </c>
      <c r="O58" s="78">
        <v>52</v>
      </c>
      <c r="P58" s="79">
        <v>9</v>
      </c>
      <c r="Q58" s="79">
        <v>0</v>
      </c>
      <c r="R58" s="84">
        <v>2</v>
      </c>
      <c r="S58" s="78">
        <v>61</v>
      </c>
      <c r="T58" s="79">
        <v>2</v>
      </c>
      <c r="U58" s="85">
        <v>63</v>
      </c>
      <c r="V58" s="80">
        <v>3.2</v>
      </c>
      <c r="W58" s="80">
        <v>4.3</v>
      </c>
      <c r="X58" s="14"/>
      <c r="AA58" s="124"/>
      <c r="AB58" s="124"/>
    </row>
    <row r="59" spans="2:30" s="8" customFormat="1" ht="13.5" customHeight="1">
      <c r="B59" s="13"/>
      <c r="C59" s="192"/>
      <c r="D59" s="193"/>
      <c r="E59" s="193"/>
      <c r="F59" s="193"/>
      <c r="G59" s="193"/>
      <c r="H59" s="193"/>
      <c r="I59" s="193"/>
      <c r="J59" s="193"/>
      <c r="K59" s="194"/>
      <c r="L59" s="194"/>
      <c r="M59" s="184"/>
      <c r="N59" s="180" t="s">
        <v>35</v>
      </c>
      <c r="O59" s="78">
        <v>1026</v>
      </c>
      <c r="P59" s="79">
        <v>230</v>
      </c>
      <c r="Q59" s="79">
        <v>202</v>
      </c>
      <c r="R59" s="84">
        <v>17</v>
      </c>
      <c r="S59" s="78">
        <v>1256</v>
      </c>
      <c r="T59" s="79">
        <v>219</v>
      </c>
      <c r="U59" s="85">
        <v>1475</v>
      </c>
      <c r="V59" s="80">
        <v>14.8</v>
      </c>
      <c r="W59" s="80">
        <v>100</v>
      </c>
      <c r="X59" s="14"/>
      <c r="AA59" s="124"/>
      <c r="AB59" s="124"/>
    </row>
    <row r="60" spans="2:30" s="8" customFormat="1" ht="6.75" customHeight="1">
      <c r="B60" s="16"/>
      <c r="C60" s="145"/>
      <c r="D60" s="146"/>
      <c r="E60" s="146"/>
      <c r="F60" s="146"/>
      <c r="G60" s="146"/>
      <c r="H60" s="146"/>
      <c r="I60" s="146"/>
      <c r="J60" s="146"/>
      <c r="K60" s="147"/>
      <c r="L60" s="147"/>
      <c r="M60" s="147"/>
      <c r="N60" s="145"/>
      <c r="O60" s="146"/>
      <c r="P60" s="146"/>
      <c r="Q60" s="146"/>
      <c r="R60" s="146"/>
      <c r="S60" s="146"/>
      <c r="T60" s="146"/>
      <c r="U60" s="146"/>
      <c r="V60" s="147"/>
      <c r="W60" s="147"/>
      <c r="X60" s="17"/>
      <c r="AA60" s="124"/>
      <c r="AB60" s="124"/>
    </row>
    <row r="61" spans="2:30">
      <c r="AC61" s="8"/>
      <c r="AD61" s="8"/>
    </row>
    <row r="62" spans="2:30">
      <c r="AC62" s="8"/>
      <c r="AD62" s="8"/>
    </row>
    <row r="63" spans="2:30">
      <c r="AC63" s="8"/>
      <c r="AD63" s="8"/>
    </row>
    <row r="64" spans="2:30">
      <c r="AC64" s="8"/>
      <c r="AD64" s="8"/>
    </row>
    <row r="65" spans="29:30">
      <c r="AC65" s="8"/>
      <c r="AD65" s="8"/>
    </row>
  </sheetData>
  <mergeCells count="4">
    <mergeCell ref="U14:U15"/>
    <mergeCell ref="G14:G15"/>
    <mergeCell ref="J14:J15"/>
    <mergeCell ref="R14:R15"/>
  </mergeCells>
  <phoneticPr fontId="3"/>
  <conditionalFormatting sqref="C13:E13 J13:M13 U13:W13 C17:M17 C19:M19 C21:M22 O13:P13 C14:C16">
    <cfRule type="cellIs" dxfId="6003" priority="163" stopIfTrue="1" operator="lessThan">
      <formula>0</formula>
    </cfRule>
  </conditionalFormatting>
  <conditionalFormatting sqref="Q13:T13">
    <cfRule type="cellIs" dxfId="6002" priority="158" stopIfTrue="1" operator="lessThan">
      <formula>0</formula>
    </cfRule>
  </conditionalFormatting>
  <conditionalFormatting sqref="G13:I13">
    <cfRule type="cellIs" dxfId="6001" priority="160" stopIfTrue="1" operator="lessThan">
      <formula>0</formula>
    </cfRule>
  </conditionalFormatting>
  <conditionalFormatting sqref="F13">
    <cfRule type="cellIs" dxfId="6000" priority="161" stopIfTrue="1" operator="lessThan">
      <formula>0</formula>
    </cfRule>
  </conditionalFormatting>
  <conditionalFormatting sqref="O23:R23">
    <cfRule type="cellIs" dxfId="5999" priority="152" stopIfTrue="1" operator="lessThan">
      <formula>0</formula>
    </cfRule>
  </conditionalFormatting>
  <conditionalFormatting sqref="C59:M60">
    <cfRule type="cellIs" dxfId="5998" priority="156" stopIfTrue="1" operator="lessThan">
      <formula>0</formula>
    </cfRule>
  </conditionalFormatting>
  <conditionalFormatting sqref="O59:R60">
    <cfRule type="cellIs" dxfId="5997" priority="155" stopIfTrue="1" operator="lessThan">
      <formula>0</formula>
    </cfRule>
  </conditionalFormatting>
  <conditionalFormatting sqref="S59:U60">
    <cfRule type="cellIs" dxfId="5996" priority="154" stopIfTrue="1" operator="lessThan">
      <formula>0</formula>
    </cfRule>
  </conditionalFormatting>
  <conditionalFormatting sqref="C23:M23">
    <cfRule type="cellIs" dxfId="5995" priority="153" stopIfTrue="1" operator="lessThan">
      <formula>0</formula>
    </cfRule>
  </conditionalFormatting>
  <conditionalFormatting sqref="S23:U23">
    <cfRule type="cellIs" dxfId="5994" priority="150" stopIfTrue="1" operator="lessThan">
      <formula>0</formula>
    </cfRule>
  </conditionalFormatting>
  <conditionalFormatting sqref="S17:U17 S19:U19 S21:U22">
    <cfRule type="cellIs" dxfId="5993" priority="151" stopIfTrue="1" operator="lessThan">
      <formula>0</formula>
    </cfRule>
  </conditionalFormatting>
  <conditionalFormatting sqref="V17:W17 V19:W19 V21:W22">
    <cfRule type="cellIs" dxfId="5992" priority="149" stopIfTrue="1" operator="lessThan">
      <formula>0</formula>
    </cfRule>
  </conditionalFormatting>
  <conditionalFormatting sqref="V59:W60">
    <cfRule type="cellIs" dxfId="5991" priority="148" stopIfTrue="1" operator="lessThan">
      <formula>0</formula>
    </cfRule>
  </conditionalFormatting>
  <conditionalFormatting sqref="V23:W23">
    <cfRule type="cellIs" dxfId="5990" priority="147" stopIfTrue="1" operator="lessThan">
      <formula>0</formula>
    </cfRule>
  </conditionalFormatting>
  <conditionalFormatting sqref="C18:M18">
    <cfRule type="cellIs" dxfId="5989" priority="146" stopIfTrue="1" operator="lessThan">
      <formula>0</formula>
    </cfRule>
  </conditionalFormatting>
  <conditionalFormatting sqref="S18:U18">
    <cfRule type="cellIs" dxfId="5988" priority="145" stopIfTrue="1" operator="lessThan">
      <formula>0</formula>
    </cfRule>
  </conditionalFormatting>
  <conditionalFormatting sqref="V18:W18">
    <cfRule type="cellIs" dxfId="5987" priority="144" stopIfTrue="1" operator="lessThan">
      <formula>0</formula>
    </cfRule>
  </conditionalFormatting>
  <conditionalFormatting sqref="C20:M20">
    <cfRule type="cellIs" dxfId="5986" priority="143" stopIfTrue="1" operator="lessThan">
      <formula>0</formula>
    </cfRule>
  </conditionalFormatting>
  <conditionalFormatting sqref="V27:W27">
    <cfRule type="cellIs" dxfId="5985" priority="128" stopIfTrue="1" operator="lessThan">
      <formula>0</formula>
    </cfRule>
  </conditionalFormatting>
  <conditionalFormatting sqref="S20:U20">
    <cfRule type="cellIs" dxfId="5984" priority="142" stopIfTrue="1" operator="lessThan">
      <formula>0</formula>
    </cfRule>
  </conditionalFormatting>
  <conditionalFormatting sqref="V20:W20">
    <cfRule type="cellIs" dxfId="5983" priority="141" stopIfTrue="1" operator="lessThan">
      <formula>0</formula>
    </cfRule>
  </conditionalFormatting>
  <conditionalFormatting sqref="C24 C26 C28:C29 H28:M29 H26:M26 H24:M24">
    <cfRule type="cellIs" dxfId="5982" priority="140" stopIfTrue="1" operator="lessThan">
      <formula>0</formula>
    </cfRule>
  </conditionalFormatting>
  <conditionalFormatting sqref="C31 C33 C35:C36 H35:M36 H33:M33 H31:M31">
    <cfRule type="cellIs" dxfId="5981" priority="127" stopIfTrue="1" operator="lessThan">
      <formula>0</formula>
    </cfRule>
  </conditionalFormatting>
  <conditionalFormatting sqref="O30:R30">
    <cfRule type="cellIs" dxfId="5980" priority="138" stopIfTrue="1" operator="lessThan">
      <formula>0</formula>
    </cfRule>
  </conditionalFormatting>
  <conditionalFormatting sqref="C30:M30">
    <cfRule type="cellIs" dxfId="5979" priority="139" stopIfTrue="1" operator="lessThan">
      <formula>0</formula>
    </cfRule>
  </conditionalFormatting>
  <conditionalFormatting sqref="S30:U30">
    <cfRule type="cellIs" dxfId="5978" priority="136" stopIfTrue="1" operator="lessThan">
      <formula>0</formula>
    </cfRule>
  </conditionalFormatting>
  <conditionalFormatting sqref="S24:U24 S26:U26 S28:U29">
    <cfRule type="cellIs" dxfId="5977" priority="137" stopIfTrue="1" operator="lessThan">
      <formula>0</formula>
    </cfRule>
  </conditionalFormatting>
  <conditionalFormatting sqref="V24:W24 V26:W26 V28:W29">
    <cfRule type="cellIs" dxfId="5976" priority="135" stopIfTrue="1" operator="lessThan">
      <formula>0</formula>
    </cfRule>
  </conditionalFormatting>
  <conditionalFormatting sqref="V30:W30">
    <cfRule type="cellIs" dxfId="5975" priority="134" stopIfTrue="1" operator="lessThan">
      <formula>0</formula>
    </cfRule>
  </conditionalFormatting>
  <conditionalFormatting sqref="C25 H25:M25">
    <cfRule type="cellIs" dxfId="5974" priority="133" stopIfTrue="1" operator="lessThan">
      <formula>0</formula>
    </cfRule>
  </conditionalFormatting>
  <conditionalFormatting sqref="C32 H32:M32">
    <cfRule type="cellIs" dxfId="5973" priority="120" stopIfTrue="1" operator="lessThan">
      <formula>0</formula>
    </cfRule>
  </conditionalFormatting>
  <conditionalFormatting sqref="S25:U25">
    <cfRule type="cellIs" dxfId="5972" priority="132" stopIfTrue="1" operator="lessThan">
      <formula>0</formula>
    </cfRule>
  </conditionalFormatting>
  <conditionalFormatting sqref="V25:W25">
    <cfRule type="cellIs" dxfId="5971" priority="131" stopIfTrue="1" operator="lessThan">
      <formula>0</formula>
    </cfRule>
  </conditionalFormatting>
  <conditionalFormatting sqref="C27 H27:M27">
    <cfRule type="cellIs" dxfId="5970" priority="130" stopIfTrue="1" operator="lessThan">
      <formula>0</formula>
    </cfRule>
  </conditionalFormatting>
  <conditionalFormatting sqref="C34 H34:M34">
    <cfRule type="cellIs" dxfId="5969" priority="117" stopIfTrue="1" operator="lessThan">
      <formula>0</formula>
    </cfRule>
  </conditionalFormatting>
  <conditionalFormatting sqref="S27:U27">
    <cfRule type="cellIs" dxfId="5968" priority="129" stopIfTrue="1" operator="lessThan">
      <formula>0</formula>
    </cfRule>
  </conditionalFormatting>
  <conditionalFormatting sqref="O37:R37">
    <cfRule type="cellIs" dxfId="5967" priority="125" stopIfTrue="1" operator="lessThan">
      <formula>0</formula>
    </cfRule>
  </conditionalFormatting>
  <conditionalFormatting sqref="C37:M37">
    <cfRule type="cellIs" dxfId="5966" priority="126" stopIfTrue="1" operator="lessThan">
      <formula>0</formula>
    </cfRule>
  </conditionalFormatting>
  <conditionalFormatting sqref="S37:U37">
    <cfRule type="cellIs" dxfId="5965" priority="123" stopIfTrue="1" operator="lessThan">
      <formula>0</formula>
    </cfRule>
  </conditionalFormatting>
  <conditionalFormatting sqref="S31:U31 S33:U33 S35:U36">
    <cfRule type="cellIs" dxfId="5964" priority="124" stopIfTrue="1" operator="lessThan">
      <formula>0</formula>
    </cfRule>
  </conditionalFormatting>
  <conditionalFormatting sqref="V31:W31 V33:W33 V35:W36">
    <cfRule type="cellIs" dxfId="5963" priority="122" stopIfTrue="1" operator="lessThan">
      <formula>0</formula>
    </cfRule>
  </conditionalFormatting>
  <conditionalFormatting sqref="V37:W37">
    <cfRule type="cellIs" dxfId="5962" priority="121" stopIfTrue="1" operator="lessThan">
      <formula>0</formula>
    </cfRule>
  </conditionalFormatting>
  <conditionalFormatting sqref="S44:U44">
    <cfRule type="cellIs" dxfId="5961" priority="110" stopIfTrue="1" operator="lessThan">
      <formula>0</formula>
    </cfRule>
  </conditionalFormatting>
  <conditionalFormatting sqref="S32:U32">
    <cfRule type="cellIs" dxfId="5960" priority="119" stopIfTrue="1" operator="lessThan">
      <formula>0</formula>
    </cfRule>
  </conditionalFormatting>
  <conditionalFormatting sqref="V32:W32">
    <cfRule type="cellIs" dxfId="5959" priority="118" stopIfTrue="1" operator="lessThan">
      <formula>0</formula>
    </cfRule>
  </conditionalFormatting>
  <conditionalFormatting sqref="S34:U34">
    <cfRule type="cellIs" dxfId="5958" priority="116" stopIfTrue="1" operator="lessThan">
      <formula>0</formula>
    </cfRule>
  </conditionalFormatting>
  <conditionalFormatting sqref="V34:W34">
    <cfRule type="cellIs" dxfId="5957" priority="115" stopIfTrue="1" operator="lessThan">
      <formula>0</formula>
    </cfRule>
  </conditionalFormatting>
  <conditionalFormatting sqref="C38 C40 C42:C43 H42:M43 H40:M40 H38:M38">
    <cfRule type="cellIs" dxfId="5956" priority="114" stopIfTrue="1" operator="lessThan">
      <formula>0</formula>
    </cfRule>
  </conditionalFormatting>
  <conditionalFormatting sqref="S39:U39">
    <cfRule type="cellIs" dxfId="5955" priority="106" stopIfTrue="1" operator="lessThan">
      <formula>0</formula>
    </cfRule>
  </conditionalFormatting>
  <conditionalFormatting sqref="O44:R44">
    <cfRule type="cellIs" dxfId="5954" priority="112" stopIfTrue="1" operator="lessThan">
      <formula>0</formula>
    </cfRule>
  </conditionalFormatting>
  <conditionalFormatting sqref="C44:M44">
    <cfRule type="cellIs" dxfId="5953" priority="113" stopIfTrue="1" operator="lessThan">
      <formula>0</formula>
    </cfRule>
  </conditionalFormatting>
  <conditionalFormatting sqref="S38:U38 S40:U40 S42:U43">
    <cfRule type="cellIs" dxfId="5952" priority="111" stopIfTrue="1" operator="lessThan">
      <formula>0</formula>
    </cfRule>
  </conditionalFormatting>
  <conditionalFormatting sqref="V38:W38 V40:W40 V42:W43">
    <cfRule type="cellIs" dxfId="5951" priority="109" stopIfTrue="1" operator="lessThan">
      <formula>0</formula>
    </cfRule>
  </conditionalFormatting>
  <conditionalFormatting sqref="V44:W44">
    <cfRule type="cellIs" dxfId="5950" priority="108" stopIfTrue="1" operator="lessThan">
      <formula>0</formula>
    </cfRule>
  </conditionalFormatting>
  <conditionalFormatting sqref="C39 H39:M39">
    <cfRule type="cellIs" dxfId="5949" priority="107" stopIfTrue="1" operator="lessThan">
      <formula>0</formula>
    </cfRule>
  </conditionalFormatting>
  <conditionalFormatting sqref="C51:M51">
    <cfRule type="cellIs" dxfId="5948" priority="100" stopIfTrue="1" operator="lessThan">
      <formula>0</formula>
    </cfRule>
  </conditionalFormatting>
  <conditionalFormatting sqref="V39:W39">
    <cfRule type="cellIs" dxfId="5947" priority="105" stopIfTrue="1" operator="lessThan">
      <formula>0</formula>
    </cfRule>
  </conditionalFormatting>
  <conditionalFormatting sqref="C41 H41:M41">
    <cfRule type="cellIs" dxfId="5946" priority="104" stopIfTrue="1" operator="lessThan">
      <formula>0</formula>
    </cfRule>
  </conditionalFormatting>
  <conditionalFormatting sqref="V45:W45 V47:W47 V49:W50">
    <cfRule type="cellIs" dxfId="5945" priority="96" stopIfTrue="1" operator="lessThan">
      <formula>0</formula>
    </cfRule>
  </conditionalFormatting>
  <conditionalFormatting sqref="S41:U41">
    <cfRule type="cellIs" dxfId="5944" priority="103" stopIfTrue="1" operator="lessThan">
      <formula>0</formula>
    </cfRule>
  </conditionalFormatting>
  <conditionalFormatting sqref="V41:W41">
    <cfRule type="cellIs" dxfId="5943" priority="102" stopIfTrue="1" operator="lessThan">
      <formula>0</formula>
    </cfRule>
  </conditionalFormatting>
  <conditionalFormatting sqref="C45 C47 C49:C50 H49:M50 H47:M47 H45:M45">
    <cfRule type="cellIs" dxfId="5942" priority="101" stopIfTrue="1" operator="lessThan">
      <formula>0</formula>
    </cfRule>
  </conditionalFormatting>
  <conditionalFormatting sqref="V51:W51">
    <cfRule type="cellIs" dxfId="5941" priority="95" stopIfTrue="1" operator="lessThan">
      <formula>0</formula>
    </cfRule>
  </conditionalFormatting>
  <conditionalFormatting sqref="O51:R51">
    <cfRule type="cellIs" dxfId="5940" priority="99" stopIfTrue="1" operator="lessThan">
      <formula>0</formula>
    </cfRule>
  </conditionalFormatting>
  <conditionalFormatting sqref="S51:U51">
    <cfRule type="cellIs" dxfId="5939" priority="97" stopIfTrue="1" operator="lessThan">
      <formula>0</formula>
    </cfRule>
  </conditionalFormatting>
  <conditionalFormatting sqref="S45:U45 S47:U47 S49:U50">
    <cfRule type="cellIs" dxfId="5938" priority="98" stopIfTrue="1" operator="lessThan">
      <formula>0</formula>
    </cfRule>
  </conditionalFormatting>
  <conditionalFormatting sqref="C46 H46:M46">
    <cfRule type="cellIs" dxfId="5937" priority="94" stopIfTrue="1" operator="lessThan">
      <formula>0</formula>
    </cfRule>
  </conditionalFormatting>
  <conditionalFormatting sqref="V48:W48">
    <cfRule type="cellIs" dxfId="5936" priority="89" stopIfTrue="1" operator="lessThan">
      <formula>0</formula>
    </cfRule>
  </conditionalFormatting>
  <conditionalFormatting sqref="S46:U46">
    <cfRule type="cellIs" dxfId="5935" priority="93" stopIfTrue="1" operator="lessThan">
      <formula>0</formula>
    </cfRule>
  </conditionalFormatting>
  <conditionalFormatting sqref="V46:W46">
    <cfRule type="cellIs" dxfId="5934" priority="92" stopIfTrue="1" operator="lessThan">
      <formula>0</formula>
    </cfRule>
  </conditionalFormatting>
  <conditionalFormatting sqref="C48 H48:M48">
    <cfRule type="cellIs" dxfId="5933" priority="91" stopIfTrue="1" operator="lessThan">
      <formula>0</formula>
    </cfRule>
  </conditionalFormatting>
  <conditionalFormatting sqref="O58:R58">
    <cfRule type="cellIs" dxfId="5932" priority="86" stopIfTrue="1" operator="lessThan">
      <formula>0</formula>
    </cfRule>
  </conditionalFormatting>
  <conditionalFormatting sqref="S48:U48">
    <cfRule type="cellIs" dxfId="5931" priority="90" stopIfTrue="1" operator="lessThan">
      <formula>0</formula>
    </cfRule>
  </conditionalFormatting>
  <conditionalFormatting sqref="C52 C54 C56:C57 H56:M57 H54:M54 H52:M52">
    <cfRule type="cellIs" dxfId="5930" priority="88" stopIfTrue="1" operator="lessThan">
      <formula>0</formula>
    </cfRule>
  </conditionalFormatting>
  <conditionalFormatting sqref="S52:U52 S54:U54 S56:U57">
    <cfRule type="cellIs" dxfId="5929" priority="85" stopIfTrue="1" operator="lessThan">
      <formula>0</formula>
    </cfRule>
  </conditionalFormatting>
  <conditionalFormatting sqref="C58:M58">
    <cfRule type="cellIs" dxfId="5928" priority="87" stopIfTrue="1" operator="lessThan">
      <formula>0</formula>
    </cfRule>
  </conditionalFormatting>
  <conditionalFormatting sqref="S58:U58">
    <cfRule type="cellIs" dxfId="5927" priority="84" stopIfTrue="1" operator="lessThan">
      <formula>0</formula>
    </cfRule>
  </conditionalFormatting>
  <conditionalFormatting sqref="V52:W52 V54:W54 V56:W57">
    <cfRule type="cellIs" dxfId="5926" priority="83" stopIfTrue="1" operator="lessThan">
      <formula>0</formula>
    </cfRule>
  </conditionalFormatting>
  <conditionalFormatting sqref="V58:W58">
    <cfRule type="cellIs" dxfId="5925" priority="82" stopIfTrue="1" operator="lessThan">
      <formula>0</formula>
    </cfRule>
  </conditionalFormatting>
  <conditionalFormatting sqref="C53 H53:M53">
    <cfRule type="cellIs" dxfId="5924" priority="81" stopIfTrue="1" operator="lessThan">
      <formula>0</formula>
    </cfRule>
  </conditionalFormatting>
  <conditionalFormatting sqref="C55 H55:M55">
    <cfRule type="cellIs" dxfId="5923" priority="78" stopIfTrue="1" operator="lessThan">
      <formula>0</formula>
    </cfRule>
  </conditionalFormatting>
  <conditionalFormatting sqref="S53:U53">
    <cfRule type="cellIs" dxfId="5922" priority="80" stopIfTrue="1" operator="lessThan">
      <formula>0</formula>
    </cfRule>
  </conditionalFormatting>
  <conditionalFormatting sqref="V53:W53">
    <cfRule type="cellIs" dxfId="5921" priority="79" stopIfTrue="1" operator="lessThan">
      <formula>0</formula>
    </cfRule>
  </conditionalFormatting>
  <conditionalFormatting sqref="N13 N19 N21:N22 N17">
    <cfRule type="cellIs" dxfId="5920" priority="75" stopIfTrue="1" operator="lessThan">
      <formula>0</formula>
    </cfRule>
  </conditionalFormatting>
  <conditionalFormatting sqref="S55:U55">
    <cfRule type="cellIs" dxfId="5919" priority="77" stopIfTrue="1" operator="lessThan">
      <formula>0</formula>
    </cfRule>
  </conditionalFormatting>
  <conditionalFormatting sqref="V55:W55">
    <cfRule type="cellIs" dxfId="5918" priority="76" stopIfTrue="1" operator="lessThan">
      <formula>0</formula>
    </cfRule>
  </conditionalFormatting>
  <conditionalFormatting sqref="N59:N60">
    <cfRule type="cellIs" dxfId="5917" priority="74" stopIfTrue="1" operator="lessThan">
      <formula>0</formula>
    </cfRule>
  </conditionalFormatting>
  <conditionalFormatting sqref="N23">
    <cfRule type="cellIs" dxfId="5916" priority="73" stopIfTrue="1" operator="lessThan">
      <formula>0</formula>
    </cfRule>
  </conditionalFormatting>
  <conditionalFormatting sqref="N18">
    <cfRule type="cellIs" dxfId="5915" priority="72" stopIfTrue="1" operator="lessThan">
      <formula>0</formula>
    </cfRule>
  </conditionalFormatting>
  <conditionalFormatting sqref="N20">
    <cfRule type="cellIs" dxfId="5914" priority="71" stopIfTrue="1" operator="lessThan">
      <formula>0</formula>
    </cfRule>
  </conditionalFormatting>
  <conditionalFormatting sqref="N24 N26 N28:N29">
    <cfRule type="cellIs" dxfId="5913" priority="70" stopIfTrue="1" operator="lessThan">
      <formula>0</formula>
    </cfRule>
  </conditionalFormatting>
  <conditionalFormatting sqref="N30">
    <cfRule type="cellIs" dxfId="5912" priority="69" stopIfTrue="1" operator="lessThan">
      <formula>0</formula>
    </cfRule>
  </conditionalFormatting>
  <conditionalFormatting sqref="N25">
    <cfRule type="cellIs" dxfId="5911" priority="68" stopIfTrue="1" operator="lessThan">
      <formula>0</formula>
    </cfRule>
  </conditionalFormatting>
  <conditionalFormatting sqref="N27">
    <cfRule type="cellIs" dxfId="5910" priority="67" stopIfTrue="1" operator="lessThan">
      <formula>0</formula>
    </cfRule>
  </conditionalFormatting>
  <conditionalFormatting sqref="N31 N33 N35:N36">
    <cfRule type="cellIs" dxfId="5909" priority="66" stopIfTrue="1" operator="lessThan">
      <formula>0</formula>
    </cfRule>
  </conditionalFormatting>
  <conditionalFormatting sqref="N37">
    <cfRule type="cellIs" dxfId="5908" priority="65" stopIfTrue="1" operator="lessThan">
      <formula>0</formula>
    </cfRule>
  </conditionalFormatting>
  <conditionalFormatting sqref="N32">
    <cfRule type="cellIs" dxfId="5907" priority="64" stopIfTrue="1" operator="lessThan">
      <formula>0</formula>
    </cfRule>
  </conditionalFormatting>
  <conditionalFormatting sqref="N34">
    <cfRule type="cellIs" dxfId="5906" priority="63" stopIfTrue="1" operator="lessThan">
      <formula>0</formula>
    </cfRule>
  </conditionalFormatting>
  <conditionalFormatting sqref="N38 N40 N42:N43">
    <cfRule type="cellIs" dxfId="5905" priority="62" stopIfTrue="1" operator="lessThan">
      <formula>0</formula>
    </cfRule>
  </conditionalFormatting>
  <conditionalFormatting sqref="N44">
    <cfRule type="cellIs" dxfId="5904" priority="61" stopIfTrue="1" operator="lessThan">
      <formula>0</formula>
    </cfRule>
  </conditionalFormatting>
  <conditionalFormatting sqref="N39">
    <cfRule type="cellIs" dxfId="5903" priority="60" stopIfTrue="1" operator="lessThan">
      <formula>0</formula>
    </cfRule>
  </conditionalFormatting>
  <conditionalFormatting sqref="N41">
    <cfRule type="cellIs" dxfId="5902" priority="59" stopIfTrue="1" operator="lessThan">
      <formula>0</formula>
    </cfRule>
  </conditionalFormatting>
  <conditionalFormatting sqref="N45 N47 N49:N50">
    <cfRule type="cellIs" dxfId="5901" priority="58" stopIfTrue="1" operator="lessThan">
      <formula>0</formula>
    </cfRule>
  </conditionalFormatting>
  <conditionalFormatting sqref="N51">
    <cfRule type="cellIs" dxfId="5900" priority="57" stopIfTrue="1" operator="lessThan">
      <formula>0</formula>
    </cfRule>
  </conditionalFormatting>
  <conditionalFormatting sqref="N46">
    <cfRule type="cellIs" dxfId="5899" priority="56" stopIfTrue="1" operator="lessThan">
      <formula>0</formula>
    </cfRule>
  </conditionalFormatting>
  <conditionalFormatting sqref="N48">
    <cfRule type="cellIs" dxfId="5898" priority="55" stopIfTrue="1" operator="lessThan">
      <formula>0</formula>
    </cfRule>
  </conditionalFormatting>
  <conditionalFormatting sqref="N52 N54 N56:N57">
    <cfRule type="cellIs" dxfId="5897" priority="54" stopIfTrue="1" operator="lessThan">
      <formula>0</formula>
    </cfRule>
  </conditionalFormatting>
  <conditionalFormatting sqref="N58">
    <cfRule type="cellIs" dxfId="5896" priority="53" stopIfTrue="1" operator="lessThan">
      <formula>0</formula>
    </cfRule>
  </conditionalFormatting>
  <conditionalFormatting sqref="N53">
    <cfRule type="cellIs" dxfId="5895" priority="52" stopIfTrue="1" operator="lessThan">
      <formula>0</formula>
    </cfRule>
  </conditionalFormatting>
  <conditionalFormatting sqref="N55">
    <cfRule type="cellIs" dxfId="5894" priority="51" stopIfTrue="1" operator="lessThan">
      <formula>0</formula>
    </cfRule>
  </conditionalFormatting>
  <conditionalFormatting sqref="O17:R17 O19:R19 O21:R22">
    <cfRule type="cellIs" dxfId="5893" priority="49" stopIfTrue="1" operator="lessThan">
      <formula>0</formula>
    </cfRule>
  </conditionalFormatting>
  <conditionalFormatting sqref="O18:R18">
    <cfRule type="cellIs" dxfId="5892" priority="48" stopIfTrue="1" operator="lessThan">
      <formula>0</formula>
    </cfRule>
  </conditionalFormatting>
  <conditionalFormatting sqref="O20:R20">
    <cfRule type="cellIs" dxfId="5891" priority="47" stopIfTrue="1" operator="lessThan">
      <formula>0</formula>
    </cfRule>
  </conditionalFormatting>
  <conditionalFormatting sqref="D24:G24 D26:G26 D28:G29">
    <cfRule type="cellIs" dxfId="5890" priority="46" stopIfTrue="1" operator="lessThan">
      <formula>0</formula>
    </cfRule>
  </conditionalFormatting>
  <conditionalFormatting sqref="D25:G25">
    <cfRule type="cellIs" dxfId="5889" priority="45" stopIfTrue="1" operator="lessThan">
      <formula>0</formula>
    </cfRule>
  </conditionalFormatting>
  <conditionalFormatting sqref="D27:G27">
    <cfRule type="cellIs" dxfId="5888" priority="44" stopIfTrue="1" operator="lessThan">
      <formula>0</formula>
    </cfRule>
  </conditionalFormatting>
  <conditionalFormatting sqref="D31:G31 D33:G33 D35:G36">
    <cfRule type="cellIs" dxfId="5887" priority="43" stopIfTrue="1" operator="lessThan">
      <formula>0</formula>
    </cfRule>
  </conditionalFormatting>
  <conditionalFormatting sqref="D32:G32">
    <cfRule type="cellIs" dxfId="5886" priority="42" stopIfTrue="1" operator="lessThan">
      <formula>0</formula>
    </cfRule>
  </conditionalFormatting>
  <conditionalFormatting sqref="D34:G34">
    <cfRule type="cellIs" dxfId="5885" priority="41" stopIfTrue="1" operator="lessThan">
      <formula>0</formula>
    </cfRule>
  </conditionalFormatting>
  <conditionalFormatting sqref="D38:G38 D40:G40 D42:G43">
    <cfRule type="cellIs" dxfId="5884" priority="40" stopIfTrue="1" operator="lessThan">
      <formula>0</formula>
    </cfRule>
  </conditionalFormatting>
  <conditionalFormatting sqref="D39:G39">
    <cfRule type="cellIs" dxfId="5883" priority="39" stopIfTrue="1" operator="lessThan">
      <formula>0</formula>
    </cfRule>
  </conditionalFormatting>
  <conditionalFormatting sqref="D41:G41">
    <cfRule type="cellIs" dxfId="5882" priority="38" stopIfTrue="1" operator="lessThan">
      <formula>0</formula>
    </cfRule>
  </conditionalFormatting>
  <conditionalFormatting sqref="D45:G45 D47:G47 D49:G50">
    <cfRule type="cellIs" dxfId="5881" priority="37" stopIfTrue="1" operator="lessThan">
      <formula>0</formula>
    </cfRule>
  </conditionalFormatting>
  <conditionalFormatting sqref="D46:G46">
    <cfRule type="cellIs" dxfId="5880" priority="36" stopIfTrue="1" operator="lessThan">
      <formula>0</formula>
    </cfRule>
  </conditionalFormatting>
  <conditionalFormatting sqref="D48:G48">
    <cfRule type="cellIs" dxfId="5879" priority="35" stopIfTrue="1" operator="lessThan">
      <formula>0</formula>
    </cfRule>
  </conditionalFormatting>
  <conditionalFormatting sqref="D52:G52 D54:G54 D56:G57">
    <cfRule type="cellIs" dxfId="5878" priority="34" stopIfTrue="1" operator="lessThan">
      <formula>0</formula>
    </cfRule>
  </conditionalFormatting>
  <conditionalFormatting sqref="D53:G53">
    <cfRule type="cellIs" dxfId="5877" priority="33" stopIfTrue="1" operator="lessThan">
      <formula>0</formula>
    </cfRule>
  </conditionalFormatting>
  <conditionalFormatting sqref="D55:G55">
    <cfRule type="cellIs" dxfId="5876" priority="32" stopIfTrue="1" operator="lessThan">
      <formula>0</formula>
    </cfRule>
  </conditionalFormatting>
  <conditionalFormatting sqref="O24:R24 O26:R26 O28:R29">
    <cfRule type="cellIs" dxfId="5875" priority="31" stopIfTrue="1" operator="lessThan">
      <formula>0</formula>
    </cfRule>
  </conditionalFormatting>
  <conditionalFormatting sqref="O25:R25">
    <cfRule type="cellIs" dxfId="5874" priority="30" stopIfTrue="1" operator="lessThan">
      <formula>0</formula>
    </cfRule>
  </conditionalFormatting>
  <conditionalFormatting sqref="O27:R27">
    <cfRule type="cellIs" dxfId="5873" priority="29" stopIfTrue="1" operator="lessThan">
      <formula>0</formula>
    </cfRule>
  </conditionalFormatting>
  <conditionalFormatting sqref="O31:R31 O33:R33 O35:R36">
    <cfRule type="cellIs" dxfId="5872" priority="28" stopIfTrue="1" operator="lessThan">
      <formula>0</formula>
    </cfRule>
  </conditionalFormatting>
  <conditionalFormatting sqref="O32:R32">
    <cfRule type="cellIs" dxfId="5871" priority="27" stopIfTrue="1" operator="lessThan">
      <formula>0</formula>
    </cfRule>
  </conditionalFormatting>
  <conditionalFormatting sqref="O34:R34">
    <cfRule type="cellIs" dxfId="5870" priority="26" stopIfTrue="1" operator="lessThan">
      <formula>0</formula>
    </cfRule>
  </conditionalFormatting>
  <conditionalFormatting sqref="O38:R38 O40:R40 O42:R43">
    <cfRule type="cellIs" dxfId="5869" priority="25" stopIfTrue="1" operator="lessThan">
      <formula>0</formula>
    </cfRule>
  </conditionalFormatting>
  <conditionalFormatting sqref="O39:R39">
    <cfRule type="cellIs" dxfId="5868" priority="24" stopIfTrue="1" operator="lessThan">
      <formula>0</formula>
    </cfRule>
  </conditionalFormatting>
  <conditionalFormatting sqref="O41:R41">
    <cfRule type="cellIs" dxfId="5867" priority="23" stopIfTrue="1" operator="lessThan">
      <formula>0</formula>
    </cfRule>
  </conditionalFormatting>
  <conditionalFormatting sqref="O45:R45 O47:R47 O49:R50">
    <cfRule type="cellIs" dxfId="5866" priority="22" stopIfTrue="1" operator="lessThan">
      <formula>0</formula>
    </cfRule>
  </conditionalFormatting>
  <conditionalFormatting sqref="O46:R46">
    <cfRule type="cellIs" dxfId="5865" priority="21" stopIfTrue="1" operator="lessThan">
      <formula>0</formula>
    </cfRule>
  </conditionalFormatting>
  <conditionalFormatting sqref="O48:R48">
    <cfRule type="cellIs" dxfId="5864" priority="20" stopIfTrue="1" operator="lessThan">
      <formula>0</formula>
    </cfRule>
  </conditionalFormatting>
  <conditionalFormatting sqref="O52:R52 O54:R54 O56:R57">
    <cfRule type="cellIs" dxfId="5863" priority="19" stopIfTrue="1" operator="lessThan">
      <formula>0</formula>
    </cfRule>
  </conditionalFormatting>
  <conditionalFormatting sqref="O53:R53">
    <cfRule type="cellIs" dxfId="5862" priority="18" stopIfTrue="1" operator="lessThan">
      <formula>0</formula>
    </cfRule>
  </conditionalFormatting>
  <conditionalFormatting sqref="O55:R55">
    <cfRule type="cellIs" dxfId="5861" priority="17" stopIfTrue="1" operator="lessThan">
      <formula>0</formula>
    </cfRule>
  </conditionalFormatting>
  <conditionalFormatting sqref="K14:M15 D16:M16">
    <cfRule type="cellIs" dxfId="5860" priority="11" stopIfTrue="1" operator="lessThan">
      <formula>0</formula>
    </cfRule>
  </conditionalFormatting>
  <conditionalFormatting sqref="G14:I14">
    <cfRule type="cellIs" dxfId="5859" priority="9" stopIfTrue="1" operator="lessThan">
      <formula>0</formula>
    </cfRule>
  </conditionalFormatting>
  <conditionalFormatting sqref="D14 J14">
    <cfRule type="cellIs" dxfId="5858" priority="10" stopIfTrue="1" operator="lessThan">
      <formula>0</formula>
    </cfRule>
  </conditionalFormatting>
  <conditionalFormatting sqref="E14:E15">
    <cfRule type="cellIs" dxfId="5857" priority="8" stopIfTrue="1" operator="lessThan">
      <formula>0</formula>
    </cfRule>
  </conditionalFormatting>
  <conditionalFormatting sqref="N14:N16">
    <cfRule type="cellIs" dxfId="5856" priority="7" stopIfTrue="1" operator="lessThan">
      <formula>0</formula>
    </cfRule>
  </conditionalFormatting>
  <conditionalFormatting sqref="F14:F15">
    <cfRule type="cellIs" dxfId="5855" priority="6" stopIfTrue="1" operator="lessThan">
      <formula>0</formula>
    </cfRule>
  </conditionalFormatting>
  <conditionalFormatting sqref="V14:W15 O16:W16">
    <cfRule type="cellIs" dxfId="5854" priority="5" stopIfTrue="1" operator="lessThan">
      <formula>0</formula>
    </cfRule>
  </conditionalFormatting>
  <conditionalFormatting sqref="R14:T14">
    <cfRule type="cellIs" dxfId="5853" priority="3" stopIfTrue="1" operator="lessThan">
      <formula>0</formula>
    </cfRule>
  </conditionalFormatting>
  <conditionalFormatting sqref="O14 U14">
    <cfRule type="cellIs" dxfId="5852" priority="4" stopIfTrue="1" operator="lessThan">
      <formula>0</formula>
    </cfRule>
  </conditionalFormatting>
  <conditionalFormatting sqref="P14:P15">
    <cfRule type="cellIs" dxfId="5851" priority="2" stopIfTrue="1" operator="lessThan">
      <formula>0</formula>
    </cfRule>
  </conditionalFormatting>
  <conditionalFormatting sqref="Q14:Q15">
    <cfRule type="cellIs" dxfId="5850" priority="1" stopIfTrue="1" operator="lessThan">
      <formula>0</formula>
    </cfRule>
  </conditionalFormatting>
  <printOptions horizontalCentered="1"/>
  <pageMargins left="0.62992125984251968" right="0.62992125984251968" top="0.47244094488188981" bottom="0.47244094488188981" header="0.51181102362204722" footer="0.19685039370078741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69</vt:i4>
      </vt:variant>
      <vt:variant>
        <vt:lpstr>名前付き一覧</vt:lpstr>
      </vt:variant>
      <vt:variant>
        <vt:i4>126</vt:i4>
      </vt:variant>
    </vt:vector>
  </HeadingPairs>
  <TitlesOfParts>
    <vt:vector size="195" baseType="lpstr">
      <vt:lpstr>調査計画書より</vt:lpstr>
      <vt:lpstr>No.1・2（集計表）</vt:lpstr>
      <vt:lpstr>No.1・2（交通流動図）</vt:lpstr>
      <vt:lpstr>No.1・2-1（方向別）</vt:lpstr>
      <vt:lpstr>No.1・2-2（方向別）</vt:lpstr>
      <vt:lpstr>No.1・2-3（方向別）</vt:lpstr>
      <vt:lpstr>No.1・2-4（方向別）</vt:lpstr>
      <vt:lpstr>No.1・2-5（方向別）</vt:lpstr>
      <vt:lpstr>No.1・2-6（方向別）</vt:lpstr>
      <vt:lpstr>No.1・2-7（方向別）</vt:lpstr>
      <vt:lpstr>No.1・2-8（方向別）</vt:lpstr>
      <vt:lpstr>No.1・2-9（方向別）</vt:lpstr>
      <vt:lpstr>No.1・2-10（方向別）</vt:lpstr>
      <vt:lpstr>No.1・2-11（方向別）</vt:lpstr>
      <vt:lpstr>No.1・2-12（方向別）</vt:lpstr>
      <vt:lpstr>No.1・2-13（方向別）</vt:lpstr>
      <vt:lpstr>No.1・2-14（方向別）</vt:lpstr>
      <vt:lpstr>No.1・2-15（方向別）</vt:lpstr>
      <vt:lpstr>No.1・2-16（方向別）</vt:lpstr>
      <vt:lpstr>No.1・2-17（方向別）</vt:lpstr>
      <vt:lpstr>No.1・2-18（方向別）</vt:lpstr>
      <vt:lpstr>No.1・2-19（方向別）</vt:lpstr>
      <vt:lpstr>No.1・2-20（方向別）</vt:lpstr>
      <vt:lpstr>No.1・2-21（方向別）</vt:lpstr>
      <vt:lpstr>No.1・2-22（方向別）</vt:lpstr>
      <vt:lpstr>No.1・2-23（方向別）</vt:lpstr>
      <vt:lpstr>No.1・2Ａ流入（断面別）</vt:lpstr>
      <vt:lpstr>No.1・2Ａ流出（断面別）</vt:lpstr>
      <vt:lpstr>No.1・2Ａ断面計（断面別）</vt:lpstr>
      <vt:lpstr>No.1・2Ｂ流入（断面別）</vt:lpstr>
      <vt:lpstr>No.1・2Ｂ流出（断面別）</vt:lpstr>
      <vt:lpstr>No.1・2Ｂ断面計（断面別）</vt:lpstr>
      <vt:lpstr>No.1・2Ｃ流入（断面別）</vt:lpstr>
      <vt:lpstr>No.1・2Ｃ流出（断面別）</vt:lpstr>
      <vt:lpstr>No.1・2Ｃ断面計（断面別）</vt:lpstr>
      <vt:lpstr>No.1・2Ｄ流入（断面別）</vt:lpstr>
      <vt:lpstr>No.1・2Ｄ流出（断面別）</vt:lpstr>
      <vt:lpstr>No.1・2Ｄ断面計（断面別）</vt:lpstr>
      <vt:lpstr>No.1・2Ｅ流入（断面別）</vt:lpstr>
      <vt:lpstr>No.1・2Ｅ断面計（断面別）</vt:lpstr>
      <vt:lpstr>No.1・2Ｆ流入（断面別）</vt:lpstr>
      <vt:lpstr>No.1・2Ｆ流出（断面別）</vt:lpstr>
      <vt:lpstr>No.1・2Ｆ断面計（断面別）</vt:lpstr>
      <vt:lpstr>No.1・2Ａ（時間変動）</vt:lpstr>
      <vt:lpstr>No.1・2Ｂ（時間変動）</vt:lpstr>
      <vt:lpstr>No.1・2Ｃ（時間変動）</vt:lpstr>
      <vt:lpstr>No.1・2Ｄ（時間変動）</vt:lpstr>
      <vt:lpstr>No.1・2Ｅ（時間変動）</vt:lpstr>
      <vt:lpstr>No.1・2Ｆ（時間変動）</vt:lpstr>
      <vt:lpstr>No.1・2Ａ（渋滞長）</vt:lpstr>
      <vt:lpstr>No.1・2Ｂ（渋滞長）</vt:lpstr>
      <vt:lpstr>No.1・2Ｃ（渋滞長）</vt:lpstr>
      <vt:lpstr>No.1・2Ｄ（渋滞長）</vt:lpstr>
      <vt:lpstr>No.1・2Ｅ（渋滞長）</vt:lpstr>
      <vt:lpstr>No.1・2Ｆ（渋滞長）</vt:lpstr>
      <vt:lpstr>No.1・2_1（歩行者交通量）</vt:lpstr>
      <vt:lpstr>No.1・2_2（歩行者交通量）</vt:lpstr>
      <vt:lpstr>No.1・2_3（歩行者交通量）</vt:lpstr>
      <vt:lpstr>No.1・2_4（歩行者交通量）</vt:lpstr>
      <vt:lpstr>No.1・2_5（歩行者交通量）</vt:lpstr>
      <vt:lpstr>No.1・2_6（歩行者交通量）</vt:lpstr>
      <vt:lpstr>No.1・2①（歩行者時間変動）</vt:lpstr>
      <vt:lpstr>No.1・2②（歩行者時間変動）</vt:lpstr>
      <vt:lpstr>No.1・2③（歩行者時間変動）</vt:lpstr>
      <vt:lpstr>No.1・2④（歩行者時間変動）</vt:lpstr>
      <vt:lpstr>No.1・2⑤（歩行者時間変動）</vt:lpstr>
      <vt:lpstr>No.1・2⑥（歩行者時間変動）</vt:lpstr>
      <vt:lpstr>No.1・2（信号現示）</vt:lpstr>
      <vt:lpstr>No.1・2（道路現況図）</vt:lpstr>
      <vt:lpstr>'No.1・2（交通流動図）'!Print_Area</vt:lpstr>
      <vt:lpstr>'No.1・2（信号現示）'!Print_Area</vt:lpstr>
      <vt:lpstr>'No.1・2（道路現況図）'!Print_Area</vt:lpstr>
      <vt:lpstr>'No.1・2_1（歩行者交通量）'!Print_Area</vt:lpstr>
      <vt:lpstr>'No.1・2_2（歩行者交通量）'!Print_Area</vt:lpstr>
      <vt:lpstr>'No.1・2_3（歩行者交通量）'!Print_Area</vt:lpstr>
      <vt:lpstr>'No.1・2_4（歩行者交通量）'!Print_Area</vt:lpstr>
      <vt:lpstr>'No.1・2_5（歩行者交通量）'!Print_Area</vt:lpstr>
      <vt:lpstr>'No.1・2_6（歩行者交通量）'!Print_Area</vt:lpstr>
      <vt:lpstr>'No.1・2①（歩行者時間変動）'!Print_Area</vt:lpstr>
      <vt:lpstr>'No.1・2-1（方向別）'!Print_Area</vt:lpstr>
      <vt:lpstr>'No.1・2-10（方向別）'!Print_Area</vt:lpstr>
      <vt:lpstr>'No.1・2-11（方向別）'!Print_Area</vt:lpstr>
      <vt:lpstr>'No.1・2-12（方向別）'!Print_Area</vt:lpstr>
      <vt:lpstr>'No.1・2-13（方向別）'!Print_Area</vt:lpstr>
      <vt:lpstr>'No.1・2-14（方向別）'!Print_Area</vt:lpstr>
      <vt:lpstr>'No.1・2-15（方向別）'!Print_Area</vt:lpstr>
      <vt:lpstr>'No.1・2-16（方向別）'!Print_Area</vt:lpstr>
      <vt:lpstr>'No.1・2-17（方向別）'!Print_Area</vt:lpstr>
      <vt:lpstr>'No.1・2-18（方向別）'!Print_Area</vt:lpstr>
      <vt:lpstr>'No.1・2-19（方向別）'!Print_Area</vt:lpstr>
      <vt:lpstr>'No.1・2②（歩行者時間変動）'!Print_Area</vt:lpstr>
      <vt:lpstr>'No.1・2-2（方向別）'!Print_Area</vt:lpstr>
      <vt:lpstr>'No.1・2-20（方向別）'!Print_Area</vt:lpstr>
      <vt:lpstr>'No.1・2-21（方向別）'!Print_Area</vt:lpstr>
      <vt:lpstr>'No.1・2-22（方向別）'!Print_Area</vt:lpstr>
      <vt:lpstr>'No.1・2-23（方向別）'!Print_Area</vt:lpstr>
      <vt:lpstr>'No.1・2③（歩行者時間変動）'!Print_Area</vt:lpstr>
      <vt:lpstr>'No.1・2-3（方向別）'!Print_Area</vt:lpstr>
      <vt:lpstr>'No.1・2④（歩行者時間変動）'!Print_Area</vt:lpstr>
      <vt:lpstr>'No.1・2-4（方向別）'!Print_Area</vt:lpstr>
      <vt:lpstr>'No.1・2⑤（歩行者時間変動）'!Print_Area</vt:lpstr>
      <vt:lpstr>'No.1・2-5（方向別）'!Print_Area</vt:lpstr>
      <vt:lpstr>'No.1・2⑥（歩行者時間変動）'!Print_Area</vt:lpstr>
      <vt:lpstr>'No.1・2-6（方向別）'!Print_Area</vt:lpstr>
      <vt:lpstr>'No.1・2-7（方向別）'!Print_Area</vt:lpstr>
      <vt:lpstr>'No.1・2-8（方向別）'!Print_Area</vt:lpstr>
      <vt:lpstr>'No.1・2-9（方向別）'!Print_Area</vt:lpstr>
      <vt:lpstr>'No.1・2Ａ（時間変動）'!Print_Area</vt:lpstr>
      <vt:lpstr>'No.1・2Ａ（渋滞長）'!Print_Area</vt:lpstr>
      <vt:lpstr>'No.1・2Ａ断面計（断面別）'!Print_Area</vt:lpstr>
      <vt:lpstr>'No.1・2Ａ流出（断面別）'!Print_Area</vt:lpstr>
      <vt:lpstr>'No.1・2Ａ流入（断面別）'!Print_Area</vt:lpstr>
      <vt:lpstr>'No.1・2Ｂ（時間変動）'!Print_Area</vt:lpstr>
      <vt:lpstr>'No.1・2Ｂ（渋滞長）'!Print_Area</vt:lpstr>
      <vt:lpstr>'No.1・2Ｂ断面計（断面別）'!Print_Area</vt:lpstr>
      <vt:lpstr>'No.1・2Ｂ流出（断面別）'!Print_Area</vt:lpstr>
      <vt:lpstr>'No.1・2Ｂ流入（断面別）'!Print_Area</vt:lpstr>
      <vt:lpstr>'No.1・2Ｃ（時間変動）'!Print_Area</vt:lpstr>
      <vt:lpstr>'No.1・2Ｃ（渋滞長）'!Print_Area</vt:lpstr>
      <vt:lpstr>'No.1・2Ｃ断面計（断面別）'!Print_Area</vt:lpstr>
      <vt:lpstr>'No.1・2Ｃ流出（断面別）'!Print_Area</vt:lpstr>
      <vt:lpstr>'No.1・2Ｃ流入（断面別）'!Print_Area</vt:lpstr>
      <vt:lpstr>'No.1・2Ｄ（時間変動）'!Print_Area</vt:lpstr>
      <vt:lpstr>'No.1・2Ｄ（渋滞長）'!Print_Area</vt:lpstr>
      <vt:lpstr>'No.1・2Ｄ断面計（断面別）'!Print_Area</vt:lpstr>
      <vt:lpstr>'No.1・2Ｄ流出（断面別）'!Print_Area</vt:lpstr>
      <vt:lpstr>'No.1・2Ｄ流入（断面別）'!Print_Area</vt:lpstr>
      <vt:lpstr>'No.1・2Ｅ（時間変動）'!Print_Area</vt:lpstr>
      <vt:lpstr>'No.1・2Ｅ（渋滞長）'!Print_Area</vt:lpstr>
      <vt:lpstr>'No.1・2Ｅ断面計（断面別）'!Print_Area</vt:lpstr>
      <vt:lpstr>'No.1・2Ｅ流入（断面別）'!Print_Area</vt:lpstr>
      <vt:lpstr>'No.1・2Ｆ（時間変動）'!Print_Area</vt:lpstr>
      <vt:lpstr>'No.1・2Ｆ（渋滞長）'!Print_Area</vt:lpstr>
      <vt:lpstr>'No.1・2Ｆ断面計（断面別）'!Print_Area</vt:lpstr>
      <vt:lpstr>'No.1・2Ｆ流出（断面別）'!Print_Area</vt:lpstr>
      <vt:lpstr>'No.1・2Ｆ流入（断面別）'!Print_Area</vt:lpstr>
      <vt:lpstr>'No.1・2（信号現示）'!Print_Titles</vt:lpstr>
      <vt:lpstr>'No.1・2_1（歩行者交通量）'!Print_Titles</vt:lpstr>
      <vt:lpstr>'No.1・2_2（歩行者交通量）'!Print_Titles</vt:lpstr>
      <vt:lpstr>'No.1・2_3（歩行者交通量）'!Print_Titles</vt:lpstr>
      <vt:lpstr>'No.1・2_4（歩行者交通量）'!Print_Titles</vt:lpstr>
      <vt:lpstr>'No.1・2_5（歩行者交通量）'!Print_Titles</vt:lpstr>
      <vt:lpstr>'No.1・2_6（歩行者交通量）'!Print_Titles</vt:lpstr>
      <vt:lpstr>'No.1・2①（歩行者時間変動）'!Print_Titles</vt:lpstr>
      <vt:lpstr>'No.1・2-1（方向別）'!Print_Titles</vt:lpstr>
      <vt:lpstr>'No.1・2-10（方向別）'!Print_Titles</vt:lpstr>
      <vt:lpstr>'No.1・2-11（方向別）'!Print_Titles</vt:lpstr>
      <vt:lpstr>'No.1・2-12（方向別）'!Print_Titles</vt:lpstr>
      <vt:lpstr>'No.1・2-13（方向別）'!Print_Titles</vt:lpstr>
      <vt:lpstr>'No.1・2-14（方向別）'!Print_Titles</vt:lpstr>
      <vt:lpstr>'No.1・2-15（方向別）'!Print_Titles</vt:lpstr>
      <vt:lpstr>'No.1・2-16（方向別）'!Print_Titles</vt:lpstr>
      <vt:lpstr>'No.1・2-17（方向別）'!Print_Titles</vt:lpstr>
      <vt:lpstr>'No.1・2-18（方向別）'!Print_Titles</vt:lpstr>
      <vt:lpstr>'No.1・2-19（方向別）'!Print_Titles</vt:lpstr>
      <vt:lpstr>'No.1・2②（歩行者時間変動）'!Print_Titles</vt:lpstr>
      <vt:lpstr>'No.1・2-2（方向別）'!Print_Titles</vt:lpstr>
      <vt:lpstr>'No.1・2-20（方向別）'!Print_Titles</vt:lpstr>
      <vt:lpstr>'No.1・2-21（方向別）'!Print_Titles</vt:lpstr>
      <vt:lpstr>'No.1・2-22（方向別）'!Print_Titles</vt:lpstr>
      <vt:lpstr>'No.1・2-23（方向別）'!Print_Titles</vt:lpstr>
      <vt:lpstr>'No.1・2③（歩行者時間変動）'!Print_Titles</vt:lpstr>
      <vt:lpstr>'No.1・2-3（方向別）'!Print_Titles</vt:lpstr>
      <vt:lpstr>'No.1・2④（歩行者時間変動）'!Print_Titles</vt:lpstr>
      <vt:lpstr>'No.1・2-4（方向別）'!Print_Titles</vt:lpstr>
      <vt:lpstr>'No.1・2⑤（歩行者時間変動）'!Print_Titles</vt:lpstr>
      <vt:lpstr>'No.1・2-5（方向別）'!Print_Titles</vt:lpstr>
      <vt:lpstr>'No.1・2⑥（歩行者時間変動）'!Print_Titles</vt:lpstr>
      <vt:lpstr>'No.1・2-6（方向別）'!Print_Titles</vt:lpstr>
      <vt:lpstr>'No.1・2-7（方向別）'!Print_Titles</vt:lpstr>
      <vt:lpstr>'No.1・2-8（方向別）'!Print_Titles</vt:lpstr>
      <vt:lpstr>'No.1・2-9（方向別）'!Print_Titles</vt:lpstr>
      <vt:lpstr>'No.1・2Ａ（時間変動）'!Print_Titles</vt:lpstr>
      <vt:lpstr>'No.1・2Ａ断面計（断面別）'!Print_Titles</vt:lpstr>
      <vt:lpstr>'No.1・2Ａ流出（断面別）'!Print_Titles</vt:lpstr>
      <vt:lpstr>'No.1・2Ａ流入（断面別）'!Print_Titles</vt:lpstr>
      <vt:lpstr>'No.1・2Ｂ（時間変動）'!Print_Titles</vt:lpstr>
      <vt:lpstr>'No.1・2Ｂ断面計（断面別）'!Print_Titles</vt:lpstr>
      <vt:lpstr>'No.1・2Ｂ流出（断面別）'!Print_Titles</vt:lpstr>
      <vt:lpstr>'No.1・2Ｂ流入（断面別）'!Print_Titles</vt:lpstr>
      <vt:lpstr>'No.1・2Ｃ（時間変動）'!Print_Titles</vt:lpstr>
      <vt:lpstr>'No.1・2Ｃ断面計（断面別）'!Print_Titles</vt:lpstr>
      <vt:lpstr>'No.1・2Ｃ流出（断面別）'!Print_Titles</vt:lpstr>
      <vt:lpstr>'No.1・2Ｃ流入（断面別）'!Print_Titles</vt:lpstr>
      <vt:lpstr>'No.1・2Ｄ（時間変動）'!Print_Titles</vt:lpstr>
      <vt:lpstr>'No.1・2Ｄ断面計（断面別）'!Print_Titles</vt:lpstr>
      <vt:lpstr>'No.1・2Ｄ流出（断面別）'!Print_Titles</vt:lpstr>
      <vt:lpstr>'No.1・2Ｄ流入（断面別）'!Print_Titles</vt:lpstr>
      <vt:lpstr>'No.1・2Ｅ（時間変動）'!Print_Titles</vt:lpstr>
      <vt:lpstr>'No.1・2Ｅ断面計（断面別）'!Print_Titles</vt:lpstr>
      <vt:lpstr>'No.1・2Ｅ流入（断面別）'!Print_Titles</vt:lpstr>
      <vt:lpstr>'No.1・2Ｆ（時間変動）'!Print_Titles</vt:lpstr>
      <vt:lpstr>'No.1・2Ｆ断面計（断面別）'!Print_Titles</vt:lpstr>
      <vt:lpstr>'No.1・2Ｆ流出（断面別）'!Print_Titles</vt:lpstr>
      <vt:lpstr>'No.1・2Ｆ流入（断面別）'!Print_Titles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user03</dc:creator>
  <cp:lastModifiedBy>奥田 倫全</cp:lastModifiedBy>
  <cp:lastPrinted>2018-03-07T02:00:12Z</cp:lastPrinted>
  <dcterms:created xsi:type="dcterms:W3CDTF">2000-02-10T04:05:13Z</dcterms:created>
  <dcterms:modified xsi:type="dcterms:W3CDTF">2018-05-15T04:33:07Z</dcterms:modified>
</cp:coreProperties>
</file>