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-15" yWindow="-15" windowWidth="25230" windowHeight="6150" firstSheet="23" activeTab="23"/>
  </bookViews>
  <sheets>
    <sheet name="No.2（集計表）" sheetId="115" r:id="rId1"/>
    <sheet name="No.2（交通流動図）" sheetId="116" r:id="rId2"/>
    <sheet name="No.2道路幅員図" sheetId="117" r:id="rId3"/>
    <sheet name="No.2-12（方向別）" sheetId="9" r:id="rId4"/>
    <sheet name="No.2-3_1+2+3（方向別）" sheetId="10" r:id="rId5"/>
    <sheet name="No.2-45（方向別）" sheetId="11" r:id="rId6"/>
    <sheet name="No.2-6_4+5+6（方向別）" sheetId="12" r:id="rId7"/>
    <sheet name="No.2-78（方向別）" sheetId="13" r:id="rId8"/>
    <sheet name="No.2-9_7+8+9（方向別）" sheetId="14" r:id="rId9"/>
    <sheet name="No.2-1011（方向別）" sheetId="15" r:id="rId10"/>
    <sheet name="No.2-12_10+11+12（方向別）" sheetId="16" r:id="rId11"/>
    <sheet name="No.2Ａ（断面別）" sheetId="118" r:id="rId12"/>
    <sheet name="No.2Ａ計（断面別）" sheetId="119" r:id="rId13"/>
    <sheet name="No.2Ｂ（断面別）" sheetId="120" r:id="rId14"/>
    <sheet name="No.2Ｂ計（断面別）" sheetId="121" r:id="rId15"/>
    <sheet name="No.2Ｃ（断面別）" sheetId="122" r:id="rId16"/>
    <sheet name="No.2Ｃ計（断面別）" sheetId="123" r:id="rId17"/>
    <sheet name="No.2Ｄ（断面別）" sheetId="124" r:id="rId18"/>
    <sheet name="No.2Ｄ計（断面別）" sheetId="125" r:id="rId19"/>
    <sheet name="No.2Ａ（時間変動）" sheetId="126" r:id="rId20"/>
    <sheet name="No.2Ｂ（時間変動）" sheetId="127" r:id="rId21"/>
    <sheet name="No.2Ｃ（時間変動）" sheetId="128" r:id="rId22"/>
    <sheet name="No.2Ｄ（時間変動）" sheetId="129" r:id="rId23"/>
    <sheet name="No.2abcd（渋滞長）" sheetId="131" r:id="rId24"/>
    <sheet name="No.2ab（渋滞長変動）" sheetId="134" r:id="rId25"/>
    <sheet name="No.2cd（渋滞長変動）" sheetId="135" r:id="rId26"/>
    <sheet name="No2（信号現示）" sheetId="130" r:id="rId27"/>
  </sheets>
  <externalReferences>
    <externalReference r:id="rId28"/>
  </externalReferences>
  <definedNames>
    <definedName name="_______dai1" localSheetId="25">'No.2cd（渋滞長変動）'!_______dai1</definedName>
    <definedName name="_______dai2" localSheetId="25">'No.2cd（渋滞長変動）'!_______dai2</definedName>
    <definedName name="_______dai3" localSheetId="25">'No.2cd（渋滞長変動）'!_______dai3</definedName>
    <definedName name="______dai1">[1]!____dai1</definedName>
    <definedName name="______dai2">[1]!____dai2</definedName>
    <definedName name="______dai3">[1]!____dai3</definedName>
    <definedName name="_____dai1" localSheetId="24">'No.2ab（渋滞長変動）'!_____dai1</definedName>
    <definedName name="_____dai2" localSheetId="24">'No.2ab（渋滞長変動）'!_____dai2</definedName>
    <definedName name="_____dai3" localSheetId="24">'No.2ab（渋滞長変動）'!_____dai3</definedName>
    <definedName name="____dai1">[0]!____dai1</definedName>
    <definedName name="____dai2">[0]!____dai2</definedName>
    <definedName name="____dai3">[0]!____dai3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[0]!_dai1</definedName>
    <definedName name="_dai2">[0]!_dai2</definedName>
    <definedName name="_dai3">[0]!_dai3</definedName>
    <definedName name="bai" localSheetId="24">'No.2ab（渋滞長変動）'!bai</definedName>
    <definedName name="bai" localSheetId="25">'No.2cd（渋滞長変動）'!bai</definedName>
    <definedName name="bai">[0]!bai</definedName>
    <definedName name="bus" localSheetId="24">'No.2ab（渋滞長変動）'!bus</definedName>
    <definedName name="bus" localSheetId="25">'No.2cd（渋滞長変動）'!bus</definedName>
    <definedName name="bus">[0]!bus</definedName>
    <definedName name="de" localSheetId="24">'No.2ab（渋滞長変動）'!de</definedName>
    <definedName name="de" localSheetId="25">'No.2cd（渋滞長変動）'!de</definedName>
    <definedName name="de">[0]!de</definedName>
    <definedName name="eigyo" localSheetId="24">'No.2ab（渋滞長変動）'!eigyo</definedName>
    <definedName name="eigyo" localSheetId="25">'No.2cd（渋滞長変動）'!eigyo</definedName>
    <definedName name="eigyo">[0]!eigyo</definedName>
    <definedName name="fuka" localSheetId="24">'No.2ab（渋滞長変動）'!fuka</definedName>
    <definedName name="fuka" localSheetId="25">'No.2cd（渋滞長変動）'!fuka</definedName>
    <definedName name="fuka">[0]!fuka</definedName>
    <definedName name="go" localSheetId="24">'No.2ab（渋滞長変動）'!go</definedName>
    <definedName name="go" localSheetId="25">'No.2cd（渋滞長変動）'!go</definedName>
    <definedName name="go">[0]!go</definedName>
    <definedName name="hito" localSheetId="24">'No.2ab（渋滞長変動）'!hito</definedName>
    <definedName name="hito" localSheetId="25">'No.2cd（渋滞長変動）'!hito</definedName>
    <definedName name="hito">[0]!hito</definedName>
    <definedName name="iri" localSheetId="24">'No.2ab（渋滞長変動）'!iri</definedName>
    <definedName name="iri" localSheetId="25">'No.2cd（渋滞長変動）'!iri</definedName>
    <definedName name="iri">[0]!iri</definedName>
    <definedName name="jika" localSheetId="24">'No.2ab（渋滞長変動）'!jika</definedName>
    <definedName name="jika" localSheetId="25">'No.2cd（渋滞長変動）'!jika</definedName>
    <definedName name="jika">[0]!jika</definedName>
    <definedName name="jite" localSheetId="24">'No.2ab（渋滞長変動）'!jite</definedName>
    <definedName name="jite" localSheetId="25">'No.2cd（渋滞長変動）'!jite</definedName>
    <definedName name="jite">[0]!jite</definedName>
    <definedName name="jyo" localSheetId="24">'No.2ab（渋滞長変動）'!jyo</definedName>
    <definedName name="jyo" localSheetId="25">'No.2cd（渋滞長変動）'!jyo</definedName>
    <definedName name="jyo">[0]!jyo</definedName>
    <definedName name="keka" localSheetId="24">'No.2ab（渋滞長変動）'!keka</definedName>
    <definedName name="keka" localSheetId="25">'No.2cd（渋滞長変動）'!keka</definedName>
    <definedName name="keka">[0]!keka</definedName>
    <definedName name="kjyo" localSheetId="24">'No.2ab（渋滞長変動）'!kjyo</definedName>
    <definedName name="kjyo" localSheetId="25">'No.2cd（渋滞長変動）'!kjyo</definedName>
    <definedName name="kjyo">[0]!kjyo</definedName>
    <definedName name="kkya" localSheetId="24">'No.2ab（渋滞長変動）'!kkya</definedName>
    <definedName name="kkya" localSheetId="25">'No.2cd（渋滞長変動）'!kkya</definedName>
    <definedName name="kkya">[0]!kkya</definedName>
    <definedName name="ko" localSheetId="24">'No.2ab（渋滞長変動）'!ko</definedName>
    <definedName name="ko" localSheetId="25">'No.2cd（渋滞長変動）'!ko</definedName>
    <definedName name="ko">[0]!ko</definedName>
    <definedName name="koka" localSheetId="24">'No.2ab（渋滞長変動）'!koka</definedName>
    <definedName name="koka" localSheetId="25">'No.2cd（渋滞長変動）'!koka</definedName>
    <definedName name="koka">[0]!koka</definedName>
    <definedName name="mbus" localSheetId="24">'No.2ab（渋滞長変動）'!mbus</definedName>
    <definedName name="mbus" localSheetId="25">'No.2cd（渋滞長変動）'!mbus</definedName>
    <definedName name="mbus">[0]!mbus</definedName>
    <definedName name="nasi" localSheetId="24">'No.2ab（渋滞長変動）'!nasi</definedName>
    <definedName name="nasi" localSheetId="25">'No.2cd（渋滞長変動）'!nasi</definedName>
    <definedName name="nasi">[0]!nasi</definedName>
    <definedName name="ni" localSheetId="24">'No.2ab（渋滞長変動）'!ni</definedName>
    <definedName name="ni" localSheetId="25">'No.2cd（渋滞長変動）'!ni</definedName>
    <definedName name="ni">[0]!ni</definedName>
    <definedName name="oo" localSheetId="24">'No.2ab（渋滞長変動）'!oo</definedName>
    <definedName name="oo" localSheetId="25">'No.2cd（渋滞長変動）'!oo</definedName>
    <definedName name="oo">[0]!oo</definedName>
    <definedName name="ooka" localSheetId="24">'No.2ab（渋滞長変動）'!ooka</definedName>
    <definedName name="ooka" localSheetId="25">'No.2cd（渋滞長変動）'!ooka</definedName>
    <definedName name="ooka">[0]!ooka</definedName>
    <definedName name="ookon" localSheetId="24">'No.2ab（渋滞長変動）'!ookon</definedName>
    <definedName name="ookon" localSheetId="25">'No.2cd（渋滞長変動）'!ookon</definedName>
    <definedName name="ookon">[0]!ookon</definedName>
    <definedName name="ooto" localSheetId="24">'No.2ab（渋滞長変動）'!ooto</definedName>
    <definedName name="ooto" localSheetId="25">'No.2cd（渋滞長変動）'!ooto</definedName>
    <definedName name="ooto">[0]!ooto</definedName>
    <definedName name="owari2" localSheetId="24">'No.2ab（渋滞長変動）'!owari2</definedName>
    <definedName name="owari2" localSheetId="25">'No.2cd（渋滞長変動）'!owari2</definedName>
    <definedName name="owari2">[0]!owari2</definedName>
    <definedName name="owaru" localSheetId="24">'No.2ab（渋滞長変動）'!owaru</definedName>
    <definedName name="owaru" localSheetId="25">'No.2cd（渋滞長変動）'!owaru</definedName>
    <definedName name="owaru">[0]!owaru</definedName>
    <definedName name="_xlnm.Print_Area" localSheetId="1">'No.2（交通流動図）'!$A$1:$J$58</definedName>
    <definedName name="_xlnm.Print_Area" localSheetId="0">'No.2（集計表）'!$A$1:$J$59</definedName>
    <definedName name="_xlnm.Print_Area" localSheetId="19">'No.2Ａ（時間変動）'!$A$1:$N$86</definedName>
    <definedName name="_xlnm.Print_Area" localSheetId="24">'No.2ab（渋滞長変動）'!$L$1:$V$69</definedName>
    <definedName name="_xlnm.Print_Area" localSheetId="23">'No.2abcd（渋滞長）'!$A$1:$Q$45</definedName>
    <definedName name="_xlnm.Print_Area" localSheetId="20">'No.2Ｂ（時間変動）'!$A$1:$N$86</definedName>
    <definedName name="_xlnm.Print_Area" localSheetId="21">'No.2Ｃ（時間変動）'!$A$1:$N$86</definedName>
    <definedName name="_xlnm.Print_Area" localSheetId="25">'No.2cd（渋滞長変動）'!$L$1:$V$69</definedName>
    <definedName name="_xlnm.Print_Area" localSheetId="22">'No.2Ｄ（時間変動）'!$A$1:$N$86</definedName>
    <definedName name="_xlnm.Print_Area" localSheetId="2">No.2道路幅員図!$A$1:$J$52</definedName>
    <definedName name="_xlnm.Print_Area" localSheetId="26">'No2（信号現示）'!$A$1:$P$38</definedName>
    <definedName name="_xlnm.Print_Titles" localSheetId="9">'No.2-1011（方向別）'!$1:$10</definedName>
    <definedName name="_xlnm.Print_Titles" localSheetId="3">'No.2-12（方向別）'!$1:$10</definedName>
    <definedName name="_xlnm.Print_Titles" localSheetId="10">'No.2-12_10+11+12（方向別）'!$1:$10</definedName>
    <definedName name="_xlnm.Print_Titles" localSheetId="4">'No.2-3_1+2+3（方向別）'!$1:$10</definedName>
    <definedName name="_xlnm.Print_Titles" localSheetId="5">'No.2-45（方向別）'!$1:$10</definedName>
    <definedName name="_xlnm.Print_Titles" localSheetId="6">'No.2-6_4+5+6（方向別）'!$1:$10</definedName>
    <definedName name="_xlnm.Print_Titles" localSheetId="7">'No.2-78（方向別）'!$1:$10</definedName>
    <definedName name="_xlnm.Print_Titles" localSheetId="8">'No.2-9_7+8+9（方向別）'!$1:$10</definedName>
    <definedName name="_xlnm.Print_Titles" localSheetId="11">'No.2Ａ（断面別）'!$1:$10</definedName>
    <definedName name="_xlnm.Print_Titles" localSheetId="23">'No.2abcd（渋滞長）'!$1:$13</definedName>
    <definedName name="_xlnm.Print_Titles" localSheetId="12">'No.2Ａ計（断面別）'!$1:$10</definedName>
    <definedName name="_xlnm.Print_Titles" localSheetId="13">'No.2Ｂ（断面別）'!$1:$10</definedName>
    <definedName name="_xlnm.Print_Titles" localSheetId="14">'No.2Ｂ計（断面別）'!$1:$10</definedName>
    <definedName name="_xlnm.Print_Titles" localSheetId="15">'No.2Ｃ（断面別）'!$1:$10</definedName>
    <definedName name="_xlnm.Print_Titles" localSheetId="16">'No.2Ｃ計（断面別）'!$1:$10</definedName>
    <definedName name="_xlnm.Print_Titles" localSheetId="17">'No.2Ｄ（断面別）'!$1:$10</definedName>
    <definedName name="_xlnm.Print_Titles" localSheetId="18">'No.2Ｄ計（断面別）'!$1:$10</definedName>
    <definedName name="rbus" localSheetId="24">'No.2ab（渋滞長変動）'!rbus</definedName>
    <definedName name="rbus" localSheetId="25">'No.2cd（渋滞長変動）'!rbus</definedName>
    <definedName name="rbus">[0]!rbus</definedName>
    <definedName name="sbus" localSheetId="24">'No.2ab（渋滞長変動）'!sbus</definedName>
    <definedName name="sbus" localSheetId="25">'No.2cd（渋滞長変動）'!sbus</definedName>
    <definedName name="sbus">[0]!sbus</definedName>
    <definedName name="seiso" localSheetId="24">'No.2ab（渋滞長変動）'!seiso</definedName>
    <definedName name="seiso" localSheetId="25">'No.2cd（渋滞長変動）'!seiso</definedName>
    <definedName name="seiso">[0]!seiso</definedName>
    <definedName name="taxi" localSheetId="24">'No.2ab（渋滞長変動）'!taxi</definedName>
    <definedName name="taxi" localSheetId="25">'No.2cd（渋滞長変動）'!taxi</definedName>
    <definedName name="taxi">[0]!taxi</definedName>
    <definedName name="toku" localSheetId="24">'No.2ab（渋滞長変動）'!toku</definedName>
    <definedName name="toku" localSheetId="25">'No.2cd（渋滞長変動）'!toku</definedName>
    <definedName name="toku">[0]!toku</definedName>
    <definedName name="tore" localSheetId="24">'No.2ab（渋滞長変動）'!tore</definedName>
    <definedName name="tore" localSheetId="25">'No.2cd（渋滞長変動）'!tore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F52" i="115" l="1"/>
  <c r="E52" i="115"/>
  <c r="D52" i="115"/>
  <c r="F51" i="115"/>
  <c r="E51" i="115"/>
  <c r="D51" i="115"/>
  <c r="F50" i="115"/>
  <c r="E50" i="115"/>
  <c r="D50" i="115"/>
  <c r="F49" i="115"/>
  <c r="E49" i="115"/>
  <c r="D49" i="115"/>
  <c r="G46" i="115"/>
  <c r="E46" i="115"/>
  <c r="D46" i="115"/>
  <c r="G45" i="115"/>
  <c r="E45" i="115"/>
  <c r="D45" i="115"/>
  <c r="G44" i="115"/>
  <c r="E44" i="115"/>
  <c r="D44" i="115"/>
  <c r="G43" i="115"/>
  <c r="E43" i="115"/>
  <c r="D43" i="115"/>
  <c r="G40" i="115"/>
  <c r="F40" i="115"/>
  <c r="D40" i="115"/>
  <c r="D58" i="115" s="1"/>
  <c r="G39" i="115"/>
  <c r="F39" i="115"/>
  <c r="D39" i="115"/>
  <c r="G38" i="115"/>
  <c r="F38" i="115"/>
  <c r="D38" i="115"/>
  <c r="D56" i="115" s="1"/>
  <c r="G37" i="115"/>
  <c r="F37" i="115"/>
  <c r="D37" i="115"/>
  <c r="D55" i="115" s="1"/>
  <c r="G34" i="115"/>
  <c r="F34" i="115"/>
  <c r="G33" i="115"/>
  <c r="F33" i="115"/>
  <c r="G32" i="115"/>
  <c r="F32" i="115"/>
  <c r="G31" i="115"/>
  <c r="F31" i="115"/>
  <c r="E34" i="115"/>
  <c r="E33" i="115"/>
  <c r="E31" i="115"/>
  <c r="E55" i="115" s="1"/>
  <c r="E32" i="115"/>
  <c r="G55" i="115" l="1"/>
  <c r="F55" i="115"/>
  <c r="D57" i="115"/>
  <c r="P20" i="130"/>
  <c r="P21" i="130"/>
  <c r="P22" i="130"/>
  <c r="P23" i="130"/>
  <c r="P24" i="130"/>
  <c r="P25" i="130"/>
  <c r="P26" i="130"/>
  <c r="P27" i="130"/>
  <c r="P28" i="130"/>
  <c r="P29" i="130"/>
  <c r="P30" i="130"/>
  <c r="P31" i="130"/>
  <c r="H52" i="115" l="1"/>
  <c r="H51" i="115"/>
  <c r="H50" i="115"/>
  <c r="F53" i="115"/>
  <c r="E53" i="115"/>
  <c r="D53" i="115"/>
  <c r="H53" i="115" s="1"/>
  <c r="H45" i="115"/>
  <c r="G56" i="115"/>
  <c r="E47" i="115"/>
  <c r="G47" i="115"/>
  <c r="H43" i="115"/>
  <c r="G58" i="115"/>
  <c r="F58" i="115"/>
  <c r="D41" i="115"/>
  <c r="F56" i="115"/>
  <c r="H38" i="115"/>
  <c r="H37" i="115"/>
  <c r="E58" i="115"/>
  <c r="G57" i="115"/>
  <c r="F57" i="115"/>
  <c r="E57" i="115"/>
  <c r="E35" i="115"/>
  <c r="E56" i="115"/>
  <c r="H32" i="115"/>
  <c r="H39" i="115"/>
  <c r="H46" i="115"/>
  <c r="F35" i="115"/>
  <c r="H34" i="115"/>
  <c r="H44" i="115"/>
  <c r="D47" i="115"/>
  <c r="H58" i="115" l="1"/>
  <c r="F59" i="115"/>
  <c r="G59" i="115"/>
  <c r="H47" i="115"/>
  <c r="H56" i="115"/>
  <c r="H55" i="115"/>
  <c r="G35" i="115"/>
  <c r="H35" i="115" s="1"/>
  <c r="H57" i="115"/>
  <c r="H31" i="115"/>
  <c r="H49" i="115"/>
  <c r="F41" i="115"/>
  <c r="H33" i="115"/>
  <c r="E59" i="115"/>
  <c r="H40" i="115"/>
  <c r="G41" i="115"/>
  <c r="H41" i="115" l="1"/>
  <c r="D59" i="115"/>
  <c r="H59" i="115" s="1"/>
</calcChain>
</file>

<file path=xl/sharedStrings.xml><?xml version="1.0" encoding="utf-8"?>
<sst xmlns="http://schemas.openxmlformats.org/spreadsheetml/2006/main" count="1381" uniqueCount="177">
  <si>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</si>
  <si>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</si>
  <si>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</si>
  <si>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</si>
  <si>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</si>
  <si>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</si>
  <si>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</si>
  <si>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</si>
  <si>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</si>
  <si>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</si>
  <si>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</si>
  <si>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</si>
  <si>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</si>
  <si>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</si>
  <si>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</si>
  <si>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</si>
  <si>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</si>
  <si>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</si>
  <si>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</si>
  <si>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</si>
  <si>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</si>
  <si>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</si>
  <si>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</si>
  <si>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</si>
  <si>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</si>
  <si>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</si>
  <si>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</si>
  <si>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</si>
  <si>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</si>
  <si>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</si>
  <si>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</si>
  <si>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</si>
  <si>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</si>
  <si>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</si>
  <si>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</si>
  <si>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</si>
  <si>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</si>
  <si>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</si>
  <si>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</si>
  <si>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</si>
  <si>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</si>
  <si>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</si>
  <si>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</si>
  <si>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</si>
  <si>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</si>
  <si>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</si>
  <si>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</si>
  <si>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</si>
  <si>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</si>
  <si>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：№2 長作入口交差点</t>
  </si>
  <si>
    <t xml:space="preserve"> 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</si>
  <si>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</si>
  <si>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</si>
  <si>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</si>
  <si>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</si>
  <si>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</si>
  <si>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</si>
  <si>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</si>
  <si>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Ｄ</t>
    <phoneticPr fontId="8"/>
  </si>
  <si>
    <t>合　計</t>
    <rPh sb="0" eb="1">
      <t>ゴウ</t>
    </rPh>
    <rPh sb="2" eb="3">
      <t>ケイ</t>
    </rPh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</si>
  <si>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</si>
  <si>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</si>
  <si>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</si>
  <si>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</si>
  <si>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</si>
  <si>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</si>
  <si>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</si>
  <si>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</si>
  <si>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</si>
  <si>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Ｂ</t>
    <phoneticPr fontId="8"/>
  </si>
  <si>
    <t>----</t>
    <phoneticPr fontId="8"/>
  </si>
  <si>
    <t>Ｃ</t>
    <phoneticPr fontId="8"/>
  </si>
  <si>
    <t>Ｄ</t>
    <phoneticPr fontId="8"/>
  </si>
  <si>
    <t>A 流出部(4+ 8+12)</t>
  </si>
  <si>
    <t>A 流入部(1+ 2+ 3)</t>
  </si>
  <si>
    <t>断 面 別 自 動 車 交 通 量 調 査 表</t>
  </si>
  <si>
    <t>A 合計 ( 1+ 2+ 3+ 4+ 8+12)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</si>
  <si>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</si>
  <si>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</si>
  <si>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</si>
  <si>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</si>
  <si>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</si>
  <si>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</si>
  <si>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</si>
  <si>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</si>
  <si>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</si>
  <si>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</si>
  <si>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</si>
  <si>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</si>
  <si>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</si>
  <si>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</si>
  <si>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</si>
  <si>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</si>
  <si>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2 長作入口交差点</t>
  </si>
  <si>
    <t>1026100</t>
  </si>
  <si>
    <t xml:space="preserve"> 2</t>
  </si>
  <si>
    <t>自 動 車 交 通 量 時 間 変 動 図</t>
  </si>
  <si>
    <t>現　　示</t>
  </si>
  <si>
    <t>３φ</t>
  </si>
  <si>
    <t>２φ</t>
  </si>
  <si>
    <t>１φ</t>
  </si>
  <si>
    <t>単位：秒</t>
  </si>
  <si>
    <t>18時台</t>
    <phoneticPr fontId="27"/>
  </si>
  <si>
    <t>17時台</t>
    <phoneticPr fontId="27"/>
  </si>
  <si>
    <t>16時台</t>
    <phoneticPr fontId="27"/>
  </si>
  <si>
    <t>15時台</t>
    <phoneticPr fontId="27"/>
  </si>
  <si>
    <t>14時台</t>
    <phoneticPr fontId="27"/>
  </si>
  <si>
    <t>13時台</t>
    <phoneticPr fontId="27"/>
  </si>
  <si>
    <t>12時台</t>
    <phoneticPr fontId="27"/>
  </si>
  <si>
    <t>11時台</t>
  </si>
  <si>
    <t>10時台</t>
    <phoneticPr fontId="27"/>
  </si>
  <si>
    <t xml:space="preserve"> 9時台</t>
    <phoneticPr fontId="27"/>
  </si>
  <si>
    <t xml:space="preserve"> 8時台</t>
    <phoneticPr fontId="27"/>
  </si>
  <si>
    <t xml:space="preserve"> 7時台</t>
  </si>
  <si>
    <t>ｂ</t>
  </si>
  <si>
    <t>ａ</t>
  </si>
  <si>
    <t>Ｂ</t>
    <phoneticPr fontId="27"/>
  </si>
  <si>
    <t>Ａ</t>
    <phoneticPr fontId="27"/>
  </si>
  <si>
    <t>合計</t>
  </si>
  <si>
    <t>１４</t>
  </si>
  <si>
    <t>１３</t>
    <phoneticPr fontId="27"/>
  </si>
  <si>
    <t>１２</t>
    <phoneticPr fontId="27"/>
  </si>
  <si>
    <t>１１</t>
    <phoneticPr fontId="27"/>
  </si>
  <si>
    <t>１０</t>
    <phoneticPr fontId="27"/>
  </si>
  <si>
    <t>９</t>
    <phoneticPr fontId="27"/>
  </si>
  <si>
    <t>８</t>
    <phoneticPr fontId="27"/>
  </si>
  <si>
    <t>７</t>
    <phoneticPr fontId="27"/>
  </si>
  <si>
    <t>６</t>
    <phoneticPr fontId="27"/>
  </si>
  <si>
    <t>５</t>
    <phoneticPr fontId="27"/>
  </si>
  <si>
    <t>４</t>
    <phoneticPr fontId="27"/>
  </si>
  <si>
    <t>３</t>
    <phoneticPr fontId="27"/>
  </si>
  <si>
    <t>２</t>
    <phoneticPr fontId="27"/>
  </si>
  <si>
    <t>１</t>
    <phoneticPr fontId="27"/>
  </si>
  <si>
    <t>灯器   階梯</t>
  </si>
  <si>
    <t>現示</t>
  </si>
  <si>
    <t>調査年月日：平成29年10月26日（木）</t>
    <phoneticPr fontId="27"/>
  </si>
  <si>
    <t>調査地点　：№2 (仮)長作入口交差点</t>
  </si>
  <si>
    <t>表示する凡例をダブルクリック</t>
  </si>
  <si>
    <t>信　号　現　示　調　査　表</t>
  </si>
  <si>
    <t>1,16</t>
  </si>
  <si>
    <t>1,5</t>
  </si>
  <si>
    <t>1,7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</si>
  <si>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</si>
  <si>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</si>
  <si>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</si>
  <si>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</si>
  <si>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</si>
  <si>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</si>
  <si>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</si>
  <si>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</si>
  <si>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</si>
  <si>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</si>
  <si>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</si>
  <si>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</si>
  <si>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</si>
  <si>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</si>
  <si>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</si>
  <si>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</si>
  <si>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</si>
  <si>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 xml:space="preserve">  調査年月日：平成29年10月26日(木) 天候:晴れ</t>
    <phoneticPr fontId="27"/>
  </si>
  <si>
    <t>渋滞長</t>
  </si>
  <si>
    <t>滞留長</t>
  </si>
  <si>
    <t>ﾋﾟｯﾁ</t>
  </si>
  <si>
    <t>地点</t>
  </si>
  <si>
    <t>滞留長・渋滞長時間変動図</t>
    <phoneticPr fontId="27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</si>
  <si>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</si>
  <si>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</si>
  <si>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</si>
  <si>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</si>
  <si>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</si>
  <si>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</si>
  <si>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7"/>
  </si>
  <si>
    <t xml:space="preserve">  調査地点：№ 2 長作入口交差点</t>
    <phoneticPr fontId="27"/>
  </si>
  <si>
    <t xml:space="preserve"> a</t>
    <phoneticPr fontId="27"/>
  </si>
  <si>
    <t>滞留長・渋滞長時間変動図</t>
    <phoneticPr fontId="27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</si>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</sst>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#,##0_ "/>
    <numFmt numFmtId="178" formatCode="0.0;"/>
    <numFmt numFmtId="179" formatCode="0;"/>
    <numFmt numFmtId="180" formatCode="0.0___;"/>
    <numFmt numFmtId="181" formatCode="h:mm;@"/>
    <numFmt numFmtId="182" formatCode="m:ss"/>
  </numFmts>
  <fonts count="34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平成明朝W3"/>
      <family val="3"/>
      <charset val="128"/>
    </font>
    <font>
      <b/>
      <sz val="1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明朝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1"/>
      <name val="ＭＳ Ｐ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14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/>
    <xf numFmtId="0" fontId="14" fillId="0" borderId="0"/>
    <xf numFmtId="0" fontId="9" fillId="0" borderId="0"/>
    <xf numFmtId="0" fontId="15" fillId="0" borderId="0">
      <alignment vertical="center"/>
    </xf>
    <xf numFmtId="0" fontId="26" fillId="0" borderId="0"/>
    <xf numFmtId="0" fontId="25" fillId="0" borderId="0"/>
  </cellStyleXfs>
  <cellXfs count="251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0" fillId="0" borderId="0" xfId="2" applyFont="1" applyAlignment="1">
      <alignment vertical="center"/>
    </xf>
    <xf numFmtId="0" fontId="9" fillId="0" borderId="0" xfId="2" applyAlignment="1">
      <alignment vertical="center"/>
    </xf>
    <xf numFmtId="0" fontId="11" fillId="0" borderId="0" xfId="0" applyNumberFormat="1" applyFont="1" applyAlignment="1">
      <alignment vertical="center"/>
    </xf>
    <xf numFmtId="0" fontId="12" fillId="0" borderId="0" xfId="2" applyFont="1" applyAlignment="1">
      <alignment horizontal="right" vertical="center"/>
    </xf>
    <xf numFmtId="0" fontId="12" fillId="0" borderId="0" xfId="2" applyFont="1" applyAlignment="1">
      <alignment horizontal="left" vertical="center" indent="1"/>
    </xf>
    <xf numFmtId="0" fontId="9" fillId="0" borderId="17" xfId="2" applyBorder="1" applyAlignment="1">
      <alignment vertical="center"/>
    </xf>
    <xf numFmtId="0" fontId="9" fillId="0" borderId="18" xfId="2" applyBorder="1" applyAlignment="1">
      <alignment vertical="center"/>
    </xf>
    <xf numFmtId="0" fontId="9" fillId="0" borderId="0" xfId="2" applyBorder="1" applyAlignment="1">
      <alignment vertical="center"/>
    </xf>
    <xf numFmtId="0" fontId="9" fillId="0" borderId="20" xfId="2" applyBorder="1" applyAlignment="1">
      <alignment vertical="center"/>
    </xf>
    <xf numFmtId="0" fontId="9" fillId="0" borderId="22" xfId="2" applyBorder="1" applyAlignment="1">
      <alignment vertical="center"/>
    </xf>
    <xf numFmtId="0" fontId="9" fillId="0" borderId="23" xfId="2" applyBorder="1" applyAlignment="1">
      <alignment vertical="center"/>
    </xf>
    <xf numFmtId="0" fontId="13" fillId="0" borderId="0" xfId="2" applyFont="1" applyAlignment="1">
      <alignment vertical="center"/>
    </xf>
    <xf numFmtId="0" fontId="0" fillId="0" borderId="0" xfId="2" applyFont="1" applyAlignment="1">
      <alignment vertical="center"/>
    </xf>
    <xf numFmtId="177" fontId="9" fillId="0" borderId="15" xfId="2" applyNumberFormat="1" applyBorder="1" applyAlignment="1">
      <alignment horizontal="center" vertical="center"/>
    </xf>
    <xf numFmtId="177" fontId="9" fillId="0" borderId="15" xfId="2" quotePrefix="1" applyNumberFormat="1" applyBorder="1" applyAlignment="1">
      <alignment horizontal="center" vertical="center"/>
    </xf>
    <xf numFmtId="0" fontId="9" fillId="0" borderId="15" xfId="2" applyNumberFormat="1" applyBorder="1" applyAlignment="1">
      <alignment horizontal="center" vertical="center"/>
    </xf>
    <xf numFmtId="177" fontId="9" fillId="0" borderId="25" xfId="2" applyNumberFormat="1" applyBorder="1" applyAlignment="1">
      <alignment horizontal="center" vertical="center" shrinkToFit="1"/>
    </xf>
    <xf numFmtId="177" fontId="9" fillId="0" borderId="25" xfId="2" applyNumberFormat="1" applyBorder="1" applyAlignment="1">
      <alignment vertical="center"/>
    </xf>
    <xf numFmtId="177" fontId="9" fillId="0" borderId="26" xfId="2" applyNumberFormat="1" applyBorder="1" applyAlignment="1">
      <alignment horizontal="center" vertical="center" shrinkToFit="1"/>
    </xf>
    <xf numFmtId="177" fontId="9" fillId="0" borderId="26" xfId="2" applyNumberFormat="1" applyBorder="1" applyAlignment="1">
      <alignment vertical="center"/>
    </xf>
    <xf numFmtId="177" fontId="9" fillId="0" borderId="27" xfId="2" applyNumberFormat="1" applyBorder="1" applyAlignment="1">
      <alignment horizontal="center" vertical="center" shrinkToFit="1"/>
    </xf>
    <xf numFmtId="177" fontId="9" fillId="0" borderId="27" xfId="2" applyNumberFormat="1" applyBorder="1" applyAlignment="1">
      <alignment vertical="center"/>
    </xf>
    <xf numFmtId="177" fontId="9" fillId="0" borderId="15" xfId="2" applyNumberFormat="1" applyBorder="1" applyAlignment="1">
      <alignment horizontal="center" vertical="center" shrinkToFit="1"/>
    </xf>
    <xf numFmtId="177" fontId="9" fillId="0" borderId="15" xfId="2" applyNumberFormat="1" applyBorder="1" applyAlignment="1">
      <alignment vertical="center"/>
    </xf>
    <xf numFmtId="0" fontId="15" fillId="0" borderId="0" xfId="3">
      <alignment vertical="center"/>
    </xf>
    <xf numFmtId="0" fontId="16" fillId="0" borderId="0" xfId="1" applyFont="1"/>
    <xf numFmtId="0" fontId="14" fillId="0" borderId="0" xfId="1"/>
    <xf numFmtId="0" fontId="16" fillId="0" borderId="0" xfId="1" applyNumberFormat="1" applyFont="1"/>
    <xf numFmtId="0" fontId="1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8" fontId="3" fillId="0" borderId="30" xfId="1" applyNumberFormat="1" applyFont="1" applyBorder="1" applyAlignment="1">
      <alignment vertical="center"/>
    </xf>
    <xf numFmtId="178" fontId="3" fillId="0" borderId="31" xfId="1" applyNumberFormat="1" applyFont="1" applyBorder="1" applyAlignment="1">
      <alignment vertical="center"/>
    </xf>
    <xf numFmtId="178" fontId="3" fillId="0" borderId="32" xfId="1" applyNumberFormat="1" applyFont="1" applyBorder="1" applyAlignment="1">
      <alignment vertical="center"/>
    </xf>
    <xf numFmtId="0" fontId="2" fillId="0" borderId="32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9" fontId="3" fillId="0" borderId="14" xfId="1" applyNumberFormat="1" applyFont="1" applyBorder="1" applyAlignment="1">
      <alignment vertical="center"/>
    </xf>
    <xf numFmtId="179" fontId="3" fillId="0" borderId="13" xfId="1" applyNumberFormat="1" applyFont="1" applyBorder="1" applyAlignment="1">
      <alignment vertical="center"/>
    </xf>
    <xf numFmtId="179" fontId="3" fillId="0" borderId="33" xfId="1" applyNumberFormat="1" applyFont="1" applyBorder="1" applyAlignment="1">
      <alignment vertical="center"/>
    </xf>
    <xf numFmtId="0" fontId="2" fillId="0" borderId="33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7" fillId="0" borderId="32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80" fontId="6" fillId="0" borderId="0" xfId="1" applyNumberFormat="1" applyFont="1" applyAlignment="1">
      <alignment vertical="center"/>
    </xf>
    <xf numFmtId="180" fontId="6" fillId="0" borderId="0" xfId="1" applyNumberFormat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6" fillId="0" borderId="0" xfId="1" applyFont="1" applyBorder="1" applyAlignment="1">
      <alignment vertical="center"/>
    </xf>
    <xf numFmtId="0" fontId="18" fillId="0" borderId="0" xfId="1" applyFont="1" applyBorder="1" applyAlignment="1">
      <alignment horizontal="left" vertical="center"/>
    </xf>
    <xf numFmtId="0" fontId="16" fillId="0" borderId="0" xfId="1" applyFont="1" applyBorder="1" applyAlignment="1">
      <alignment horizontal="left" vertical="center"/>
    </xf>
    <xf numFmtId="0" fontId="16" fillId="0" borderId="0" xfId="1" applyFont="1" applyBorder="1" applyAlignment="1">
      <alignment horizontal="centerContinuous" vertical="center"/>
    </xf>
    <xf numFmtId="0" fontId="18" fillId="0" borderId="0" xfId="1" applyFont="1" applyBorder="1" applyAlignment="1">
      <alignment horizontal="center" vertical="center"/>
    </xf>
    <xf numFmtId="0" fontId="19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6" fillId="0" borderId="0" xfId="1" applyFont="1" applyAlignment="1">
      <alignment horizontal="centerContinuous" vertical="center"/>
    </xf>
    <xf numFmtId="0" fontId="20" fillId="0" borderId="0" xfId="1" applyFont="1" applyAlignment="1">
      <alignment horizontal="right" vertical="center"/>
    </xf>
    <xf numFmtId="0" fontId="21" fillId="0" borderId="0" xfId="1" applyFont="1" applyAlignment="1">
      <alignment horizontal="right" vertical="center"/>
    </xf>
    <xf numFmtId="0" fontId="21" fillId="0" borderId="0" xfId="1" applyFont="1" applyAlignment="1">
      <alignment vertical="center"/>
    </xf>
    <xf numFmtId="0" fontId="22" fillId="0" borderId="0" xfId="1" applyFont="1" applyAlignment="1">
      <alignment vertical="top"/>
    </xf>
    <xf numFmtId="49" fontId="14" fillId="0" borderId="0" xfId="1" applyNumberFormat="1"/>
    <xf numFmtId="0" fontId="23" fillId="0" borderId="0" xfId="1" applyFont="1" applyAlignment="1">
      <alignment vertical="top"/>
    </xf>
    <xf numFmtId="0" fontId="23" fillId="0" borderId="0" xfId="1" applyFont="1" applyAlignment="1">
      <alignment horizontal="centerContinuous" vertical="top"/>
    </xf>
    <xf numFmtId="0" fontId="24" fillId="0" borderId="0" xfId="1" applyFont="1" applyAlignment="1">
      <alignment horizontal="centerContinuous" vertical="top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4" xfId="4" applyFont="1" applyBorder="1" applyAlignment="1">
      <alignment vertical="center"/>
    </xf>
    <xf numFmtId="0" fontId="3" fillId="0" borderId="35" xfId="4" applyFont="1" applyBorder="1" applyAlignment="1">
      <alignment vertical="center"/>
    </xf>
    <xf numFmtId="0" fontId="3" fillId="0" borderId="36" xfId="4" applyFont="1" applyBorder="1" applyAlignment="1">
      <alignment vertical="center"/>
    </xf>
    <xf numFmtId="0" fontId="3" fillId="0" borderId="29" xfId="4" applyFont="1" applyBorder="1" applyAlignment="1">
      <alignment vertical="center"/>
    </xf>
    <xf numFmtId="0" fontId="3" fillId="0" borderId="37" xfId="4" applyFont="1" applyBorder="1" applyAlignment="1">
      <alignment vertical="center"/>
    </xf>
    <xf numFmtId="0" fontId="3" fillId="0" borderId="37" xfId="4" applyFont="1" applyBorder="1" applyAlignment="1">
      <alignment horizontal="centerContinuous" vertical="center"/>
    </xf>
    <xf numFmtId="0" fontId="3" fillId="0" borderId="38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39" xfId="4" quotePrefix="1" applyFont="1" applyBorder="1" applyAlignment="1">
      <alignment horizontal="left" vertical="center"/>
    </xf>
    <xf numFmtId="0" fontId="3" fillId="0" borderId="38" xfId="4" quotePrefix="1" applyFont="1" applyBorder="1" applyAlignment="1">
      <alignment horizontal="left" vertical="center"/>
    </xf>
    <xf numFmtId="0" fontId="3" fillId="0" borderId="40" xfId="4" quotePrefix="1" applyFont="1" applyBorder="1" applyAlignment="1">
      <alignment horizontal="left" vertical="center"/>
    </xf>
    <xf numFmtId="0" fontId="3" fillId="0" borderId="40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41" xfId="4" quotePrefix="1" applyFont="1" applyBorder="1" applyAlignment="1">
      <alignment horizontal="right" vertical="top"/>
    </xf>
    <xf numFmtId="0" fontId="3" fillId="0" borderId="41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31" xfId="4" applyFont="1" applyBorder="1" applyAlignment="1">
      <alignment vertical="center"/>
    </xf>
    <xf numFmtId="0" fontId="3" fillId="0" borderId="32" xfId="4" applyFont="1" applyBorder="1" applyAlignment="1">
      <alignment vertical="center"/>
    </xf>
    <xf numFmtId="181" fontId="3" fillId="0" borderId="42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33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30" xfId="4" applyFont="1" applyBorder="1" applyAlignment="1">
      <alignment horizontal="center" shrinkToFit="1"/>
    </xf>
    <xf numFmtId="0" fontId="3" fillId="0" borderId="31" xfId="4" applyFont="1" applyBorder="1" applyAlignment="1">
      <alignment horizontal="center" shrinkToFit="1"/>
    </xf>
    <xf numFmtId="0" fontId="3" fillId="0" borderId="32" xfId="4" applyFont="1" applyBorder="1" applyAlignment="1">
      <alignment horizontal="center" shrinkToFit="1"/>
    </xf>
    <xf numFmtId="0" fontId="3" fillId="0" borderId="42" xfId="4" applyFont="1" applyBorder="1" applyAlignment="1">
      <alignment horizontal="center" vertical="center"/>
    </xf>
    <xf numFmtId="0" fontId="3" fillId="0" borderId="43" xfId="4" applyFont="1" applyBorder="1" applyAlignment="1">
      <alignment vertical="center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33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44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5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44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4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8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11" fillId="0" borderId="0" xfId="4" quotePrefix="1" applyFont="1" applyAlignment="1">
      <alignment horizontal="left" vertical="top"/>
    </xf>
    <xf numFmtId="0" fontId="11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18" fillId="0" borderId="0" xfId="5" applyFont="1"/>
    <xf numFmtId="0" fontId="18" fillId="0" borderId="0" xfId="5" applyFont="1" applyFill="1"/>
    <xf numFmtId="0" fontId="29" fillId="0" borderId="30" xfId="5" applyFont="1" applyFill="1" applyBorder="1" applyAlignment="1">
      <alignment horizontal="center" vertical="center"/>
    </xf>
    <xf numFmtId="182" fontId="29" fillId="0" borderId="31" xfId="5" applyNumberFormat="1" applyFont="1" applyFill="1" applyBorder="1" applyAlignment="1">
      <alignment horizontal="right" vertical="center"/>
    </xf>
    <xf numFmtId="0" fontId="2" fillId="0" borderId="31" xfId="5" applyFont="1" applyFill="1" applyBorder="1" applyAlignment="1">
      <alignment vertical="center"/>
    </xf>
    <xf numFmtId="0" fontId="2" fillId="0" borderId="32" xfId="5" applyFont="1" applyFill="1" applyBorder="1" applyAlignment="1">
      <alignment vertical="center"/>
    </xf>
    <xf numFmtId="0" fontId="29" fillId="0" borderId="46" xfId="5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9" fillId="0" borderId="14" xfId="5" applyFont="1" applyFill="1" applyBorder="1" applyAlignment="1">
      <alignment horizontal="center" vertical="center"/>
    </xf>
    <xf numFmtId="182" fontId="29" fillId="0" borderId="13" xfId="5" applyNumberFormat="1" applyFont="1" applyFill="1" applyBorder="1" applyAlignment="1">
      <alignment horizontal="right" vertical="center"/>
    </xf>
    <xf numFmtId="0" fontId="2" fillId="0" borderId="13" xfId="5" applyFont="1" applyFill="1" applyBorder="1" applyAlignment="1">
      <alignment vertical="center"/>
    </xf>
    <xf numFmtId="0" fontId="2" fillId="0" borderId="33" xfId="5" applyFont="1" applyFill="1" applyBorder="1" applyAlignment="1">
      <alignment vertical="center"/>
    </xf>
    <xf numFmtId="0" fontId="29" fillId="0" borderId="47" xfId="5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9" fillId="0" borderId="11" xfId="5" applyFont="1" applyFill="1" applyBorder="1" applyAlignment="1">
      <alignment horizontal="center" vertical="center"/>
    </xf>
    <xf numFmtId="182" fontId="29" fillId="0" borderId="10" xfId="5" applyNumberFormat="1" applyFont="1" applyFill="1" applyBorder="1" applyAlignment="1">
      <alignment horizontal="right" vertical="center"/>
    </xf>
    <xf numFmtId="0" fontId="2" fillId="0" borderId="10" xfId="5" applyFont="1" applyFill="1" applyBorder="1" applyAlignment="1">
      <alignment vertical="center"/>
    </xf>
    <xf numFmtId="0" fontId="2" fillId="0" borderId="44" xfId="5" applyFont="1" applyFill="1" applyBorder="1" applyAlignment="1">
      <alignment vertical="center"/>
    </xf>
    <xf numFmtId="0" fontId="29" fillId="0" borderId="48" xfId="5" applyFont="1" applyFill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5" quotePrefix="1" applyFont="1" applyBorder="1" applyAlignment="1">
      <alignment horizontal="center" wrapText="1"/>
    </xf>
    <xf numFmtId="0" fontId="2" fillId="0" borderId="49" xfId="5" quotePrefix="1" applyFont="1" applyBorder="1" applyAlignment="1">
      <alignment horizontal="center" wrapText="1"/>
    </xf>
    <xf numFmtId="0" fontId="2" fillId="0" borderId="49" xfId="5" applyFont="1" applyBorder="1" applyAlignment="1">
      <alignment horizontal="center" wrapText="1"/>
    </xf>
    <xf numFmtId="0" fontId="2" fillId="0" borderId="50" xfId="5" applyFont="1" applyBorder="1" applyAlignment="1">
      <alignment horizontal="center" wrapText="1"/>
    </xf>
    <xf numFmtId="0" fontId="2" fillId="0" borderId="51" xfId="5" quotePrefix="1" applyFont="1" applyBorder="1" applyAlignment="1">
      <alignment horizontal="center" wrapText="1"/>
    </xf>
    <xf numFmtId="0" fontId="2" fillId="0" borderId="28" xfId="5" applyFont="1" applyBorder="1"/>
    <xf numFmtId="0" fontId="2" fillId="0" borderId="38" xfId="5" applyFont="1" applyBorder="1" applyAlignment="1">
      <alignment horizontal="centerContinuous" vertical="center"/>
    </xf>
    <xf numFmtId="0" fontId="2" fillId="0" borderId="39" xfId="5" applyFont="1" applyBorder="1" applyAlignment="1">
      <alignment horizontal="centerContinuous" vertical="center"/>
    </xf>
    <xf numFmtId="0" fontId="2" fillId="0" borderId="40" xfId="5" applyFont="1" applyBorder="1" applyAlignment="1">
      <alignment horizontal="centerContinuous" vertical="center"/>
    </xf>
    <xf numFmtId="0" fontId="2" fillId="0" borderId="1" xfId="5" applyFont="1" applyBorder="1"/>
    <xf numFmtId="0" fontId="18" fillId="0" borderId="0" xfId="5" applyFont="1" applyBorder="1"/>
    <xf numFmtId="0" fontId="1" fillId="0" borderId="0" xfId="0" applyFont="1" applyBorder="1"/>
    <xf numFmtId="0" fontId="30" fillId="0" borderId="0" xfId="0" quotePrefix="1" applyFont="1" applyBorder="1" applyAlignment="1" applyProtection="1">
      <alignment horizontal="left" vertical="center"/>
    </xf>
    <xf numFmtId="0" fontId="18" fillId="0" borderId="52" xfId="5" applyFont="1" applyBorder="1"/>
    <xf numFmtId="0" fontId="18" fillId="0" borderId="41" xfId="5" applyFont="1" applyBorder="1"/>
    <xf numFmtId="0" fontId="30" fillId="0" borderId="41" xfId="0" applyFont="1" applyBorder="1" applyAlignment="1" applyProtection="1">
      <alignment horizontal="left" vertical="center"/>
    </xf>
    <xf numFmtId="0" fontId="30" fillId="0" borderId="53" xfId="0" quotePrefix="1" applyFont="1" applyBorder="1" applyAlignment="1" applyProtection="1">
      <alignment horizontal="left" vertical="center"/>
    </xf>
    <xf numFmtId="0" fontId="18" fillId="0" borderId="53" xfId="5" applyFont="1" applyBorder="1"/>
    <xf numFmtId="0" fontId="18" fillId="0" borderId="54" xfId="5" applyFont="1" applyBorder="1"/>
    <xf numFmtId="0" fontId="30" fillId="0" borderId="0" xfId="0" applyFont="1" applyBorder="1" applyAlignment="1" applyProtection="1">
      <alignment horizontal="left" vertical="center"/>
    </xf>
    <xf numFmtId="0" fontId="30" fillId="0" borderId="55" xfId="0" quotePrefix="1" applyFont="1" applyBorder="1" applyAlignment="1" applyProtection="1">
      <alignment horizontal="left" vertical="center"/>
    </xf>
    <xf numFmtId="0" fontId="18" fillId="0" borderId="55" xfId="5" applyFont="1" applyBorder="1"/>
    <xf numFmtId="0" fontId="18" fillId="0" borderId="56" xfId="5" applyFont="1" applyBorder="1"/>
    <xf numFmtId="0" fontId="18" fillId="0" borderId="57" xfId="5" applyFont="1" applyBorder="1"/>
    <xf numFmtId="0" fontId="30" fillId="0" borderId="57" xfId="0" applyFont="1" applyBorder="1" applyAlignment="1" applyProtection="1">
      <alignment horizontal="left" vertical="center"/>
    </xf>
    <xf numFmtId="0" fontId="30" fillId="0" borderId="57" xfId="0" quotePrefix="1" applyFont="1" applyBorder="1" applyAlignment="1" applyProtection="1">
      <alignment horizontal="centerContinuous" vertical="center"/>
    </xf>
    <xf numFmtId="0" fontId="30" fillId="0" borderId="51" xfId="0" quotePrefix="1" applyFont="1" applyBorder="1" applyAlignment="1" applyProtection="1">
      <alignment horizontal="left" vertical="center"/>
    </xf>
    <xf numFmtId="0" fontId="30" fillId="0" borderId="51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30" fillId="0" borderId="0" xfId="0" applyFont="1" applyBorder="1" applyAlignment="1" applyProtection="1">
      <alignment vertical="center"/>
    </xf>
    <xf numFmtId="0" fontId="3" fillId="0" borderId="0" xfId="5" applyFont="1" applyAlignment="1">
      <alignment vertical="center"/>
    </xf>
    <xf numFmtId="0" fontId="18" fillId="0" borderId="0" xfId="5" applyFont="1" applyAlignment="1">
      <alignment horizontal="centerContinuous"/>
    </xf>
    <xf numFmtId="0" fontId="1" fillId="0" borderId="0" xfId="5" applyFont="1" applyAlignment="1">
      <alignment horizontal="centerContinuous" vertical="center"/>
    </xf>
    <xf numFmtId="0" fontId="31" fillId="0" borderId="0" xfId="2" applyFont="1"/>
    <xf numFmtId="20" fontId="31" fillId="0" borderId="0" xfId="2" applyNumberFormat="1" applyFont="1"/>
    <xf numFmtId="0" fontId="32" fillId="0" borderId="0" xfId="2" applyFont="1"/>
    <xf numFmtId="49" fontId="32" fillId="0" borderId="0" xfId="2" applyNumberFormat="1" applyFont="1"/>
    <xf numFmtId="49" fontId="31" fillId="0" borderId="0" xfId="2" applyNumberFormat="1" applyFont="1"/>
    <xf numFmtId="0" fontId="31" fillId="0" borderId="0" xfId="2" applyNumberFormat="1" applyFont="1"/>
    <xf numFmtId="0" fontId="31" fillId="0" borderId="0" xfId="2" quotePrefix="1" applyFont="1" applyAlignment="1">
      <alignment horizontal="left"/>
    </xf>
    <xf numFmtId="0" fontId="3" fillId="0" borderId="0" xfId="2" applyFont="1" applyAlignment="1">
      <alignment horizontal="left"/>
    </xf>
    <xf numFmtId="0" fontId="3" fillId="0" borderId="0" xfId="2" applyFont="1"/>
    <xf numFmtId="0" fontId="33" fillId="0" borderId="0" xfId="2" applyFont="1"/>
    <xf numFmtId="0" fontId="33" fillId="0" borderId="0" xfId="2" quotePrefix="1" applyFont="1" applyAlignment="1">
      <alignment horizontal="left"/>
    </xf>
    <xf numFmtId="0" fontId="31" fillId="0" borderId="0" xfId="2" applyFont="1" applyAlignment="1">
      <alignment horizontal="centerContinuous"/>
    </xf>
    <xf numFmtId="0" fontId="33" fillId="0" borderId="0" xfId="2" quotePrefix="1" applyFont="1" applyAlignment="1">
      <alignment horizontal="centerContinuous"/>
    </xf>
    <xf numFmtId="0" fontId="1" fillId="0" borderId="0" xfId="2" applyFont="1" applyAlignment="1">
      <alignment horizontal="centerContinuous"/>
    </xf>
    <xf numFmtId="20" fontId="31" fillId="0" borderId="0" xfId="2" applyNumberFormat="1" applyFont="1" applyAlignment="1">
      <alignment horizontal="left"/>
    </xf>
    <xf numFmtId="177" fontId="9" fillId="0" borderId="1" xfId="2" applyNumberFormat="1" applyBorder="1" applyAlignment="1">
      <alignment horizontal="center" vertical="center" textRotation="255"/>
    </xf>
    <xf numFmtId="177" fontId="9" fillId="0" borderId="24" xfId="2" applyNumberFormat="1" applyBorder="1" applyAlignment="1">
      <alignment horizontal="center" vertical="center" textRotation="255"/>
    </xf>
    <xf numFmtId="177" fontId="9" fillId="0" borderId="28" xfId="2" applyNumberFormat="1" applyBorder="1" applyAlignment="1">
      <alignment horizontal="center" vertical="center" textRotation="255"/>
    </xf>
    <xf numFmtId="0" fontId="13" fillId="0" borderId="16" xfId="2" applyFont="1" applyBorder="1" applyAlignment="1">
      <alignment vertical="center" textRotation="255"/>
    </xf>
    <xf numFmtId="0" fontId="13" fillId="0" borderId="19" xfId="2" applyFont="1" applyBorder="1" applyAlignment="1">
      <alignment vertical="center" textRotation="255"/>
    </xf>
    <xf numFmtId="0" fontId="13" fillId="0" borderId="21" xfId="2" applyFont="1" applyBorder="1" applyAlignment="1">
      <alignment vertical="center" textRotation="255"/>
    </xf>
    <xf numFmtId="177" fontId="9" fillId="0" borderId="1" xfId="2" applyNumberFormat="1" applyBorder="1" applyAlignment="1">
      <alignment horizontal="center" vertical="center"/>
    </xf>
    <xf numFmtId="177" fontId="9" fillId="0" borderId="24" xfId="2" applyNumberFormat="1" applyBorder="1" applyAlignment="1">
      <alignment horizontal="center" vertical="center"/>
    </xf>
    <xf numFmtId="177" fontId="9" fillId="0" borderId="28" xfId="2" applyNumberFormat="1" applyBorder="1" applyAlignment="1">
      <alignment horizontal="center" vertical="center"/>
    </xf>
    <xf numFmtId="0" fontId="0" fillId="0" borderId="29" xfId="2" applyFont="1" applyBorder="1" applyAlignment="1">
      <alignment horizontal="right" vertical="center" textRotation="255"/>
    </xf>
    <xf numFmtId="0" fontId="9" fillId="0" borderId="29" xfId="2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2"/>
    <cellStyle name="標準 5" xfId="3"/>
    <cellStyle name="標準_Sheet1" xfId="5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'No.2Ａ（時間変動）'!$AC$2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'No.2Ａ（時間変動）'!$AC$3:$AC$14</c:f>
              <c:numCache>
                <c:formatCode>General</c:formatCode>
                <c:ptCount val="12"/>
                <c:pt idx="0">
                  <c:v>977</c:v>
                </c:pt>
                <c:pt idx="1">
                  <c:v>853</c:v>
                </c:pt>
                <c:pt idx="2">
                  <c:v>845</c:v>
                </c:pt>
                <c:pt idx="3">
                  <c:v>859</c:v>
                </c:pt>
                <c:pt idx="4">
                  <c:v>824</c:v>
                </c:pt>
                <c:pt idx="5">
                  <c:v>854</c:v>
                </c:pt>
                <c:pt idx="6">
                  <c:v>833</c:v>
                </c:pt>
                <c:pt idx="7">
                  <c:v>825</c:v>
                </c:pt>
                <c:pt idx="8">
                  <c:v>854</c:v>
                </c:pt>
                <c:pt idx="9">
                  <c:v>842</c:v>
                </c:pt>
                <c:pt idx="10">
                  <c:v>901</c:v>
                </c:pt>
                <c:pt idx="11">
                  <c:v>716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'No.2Ａ（時間変動）'!$AD$3:$AD$14</c:f>
              <c:numCache>
                <c:formatCode>General</c:formatCode>
                <c:ptCount val="12"/>
                <c:pt idx="0">
                  <c:v>108</c:v>
                </c:pt>
                <c:pt idx="1">
                  <c:v>87</c:v>
                </c:pt>
                <c:pt idx="2">
                  <c:v>165</c:v>
                </c:pt>
                <c:pt idx="3">
                  <c:v>111</c:v>
                </c:pt>
                <c:pt idx="4">
                  <c:v>138</c:v>
                </c:pt>
                <c:pt idx="5">
                  <c:v>120</c:v>
                </c:pt>
                <c:pt idx="6">
                  <c:v>135</c:v>
                </c:pt>
                <c:pt idx="7">
                  <c:v>140</c:v>
                </c:pt>
                <c:pt idx="8">
                  <c:v>140</c:v>
                </c:pt>
                <c:pt idx="9">
                  <c:v>123</c:v>
                </c:pt>
                <c:pt idx="10">
                  <c:v>118</c:v>
                </c:pt>
                <c:pt idx="1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08120"/>
        <c:axId val="555310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'No.2Ａ（時間変動）'!$AE$3:$AE$14</c:f>
              <c:numCache>
                <c:formatCode>General</c:formatCode>
                <c:ptCount val="12"/>
                <c:pt idx="0">
                  <c:v>11.1</c:v>
                </c:pt>
                <c:pt idx="1">
                  <c:v>10.199999999999999</c:v>
                </c:pt>
                <c:pt idx="2">
                  <c:v>19.5</c:v>
                </c:pt>
                <c:pt idx="3">
                  <c:v>12.9</c:v>
                </c:pt>
                <c:pt idx="4">
                  <c:v>16.7</c:v>
                </c:pt>
                <c:pt idx="5">
                  <c:v>14.1</c:v>
                </c:pt>
                <c:pt idx="6">
                  <c:v>16.2</c:v>
                </c:pt>
                <c:pt idx="7">
                  <c:v>17</c:v>
                </c:pt>
                <c:pt idx="8">
                  <c:v>16.399999999999999</c:v>
                </c:pt>
                <c:pt idx="9">
                  <c:v>14.6</c:v>
                </c:pt>
                <c:pt idx="10">
                  <c:v>13.1</c:v>
                </c:pt>
                <c:pt idx="11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16744"/>
        <c:axId val="555311256"/>
      </c:lineChart>
      <c:catAx>
        <c:axId val="555308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0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1047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8120"/>
        <c:crosses val="autoZero"/>
        <c:crossBetween val="between"/>
        <c:majorUnit val="300"/>
      </c:valAx>
      <c:catAx>
        <c:axId val="555316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311256"/>
        <c:crosses val="autoZero"/>
        <c:auto val="0"/>
        <c:lblAlgn val="ctr"/>
        <c:lblOffset val="100"/>
        <c:noMultiLvlLbl val="0"/>
      </c:catAx>
      <c:valAx>
        <c:axId val="5553112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67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'No.2Ｄ（時間変動）'!$AC$2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'No.2Ｄ（時間変動）'!$AC$3:$AC$14</c:f>
              <c:numCache>
                <c:formatCode>General</c:formatCode>
                <c:ptCount val="12"/>
                <c:pt idx="0">
                  <c:v>344</c:v>
                </c:pt>
                <c:pt idx="1">
                  <c:v>335</c:v>
                </c:pt>
                <c:pt idx="2">
                  <c:v>226</c:v>
                </c:pt>
                <c:pt idx="3">
                  <c:v>188</c:v>
                </c:pt>
                <c:pt idx="4">
                  <c:v>125</c:v>
                </c:pt>
                <c:pt idx="5">
                  <c:v>109</c:v>
                </c:pt>
                <c:pt idx="6">
                  <c:v>101</c:v>
                </c:pt>
                <c:pt idx="7">
                  <c:v>131</c:v>
                </c:pt>
                <c:pt idx="8">
                  <c:v>136</c:v>
                </c:pt>
                <c:pt idx="9">
                  <c:v>128</c:v>
                </c:pt>
                <c:pt idx="10">
                  <c:v>130</c:v>
                </c:pt>
                <c:pt idx="11">
                  <c:v>103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'No.2Ｄ（時間変動）'!$AD$3:$AD$14</c:f>
              <c:numCache>
                <c:formatCode>General</c:formatCode>
                <c:ptCount val="12"/>
                <c:pt idx="0">
                  <c:v>14</c:v>
                </c:pt>
                <c:pt idx="1">
                  <c:v>11</c:v>
                </c:pt>
                <c:pt idx="2">
                  <c:v>10</c:v>
                </c:pt>
                <c:pt idx="3">
                  <c:v>18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14</c:v>
                </c:pt>
                <c:pt idx="8">
                  <c:v>5</c:v>
                </c:pt>
                <c:pt idx="9">
                  <c:v>5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06944"/>
        <c:axId val="555298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'No.2Ｄ（時間変動）'!$AE$3:$AE$14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3.3</c:v>
                </c:pt>
                <c:pt idx="2">
                  <c:v>4.4000000000000004</c:v>
                </c:pt>
                <c:pt idx="3">
                  <c:v>9.6</c:v>
                </c:pt>
                <c:pt idx="4">
                  <c:v>12</c:v>
                </c:pt>
                <c:pt idx="5">
                  <c:v>7.3</c:v>
                </c:pt>
                <c:pt idx="6">
                  <c:v>7.9</c:v>
                </c:pt>
                <c:pt idx="7">
                  <c:v>10.7</c:v>
                </c:pt>
                <c:pt idx="8">
                  <c:v>3.7</c:v>
                </c:pt>
                <c:pt idx="9">
                  <c:v>3.9</c:v>
                </c:pt>
                <c:pt idx="10">
                  <c:v>9.1999999999999993</c:v>
                </c:pt>
                <c:pt idx="11">
                  <c:v>5.8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03024"/>
        <c:axId val="555298320"/>
      </c:lineChart>
      <c:catAx>
        <c:axId val="55530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298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29871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6944"/>
        <c:crosses val="autoZero"/>
        <c:crossBetween val="between"/>
        <c:majorUnit val="300"/>
      </c:valAx>
      <c:catAx>
        <c:axId val="55530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298320"/>
        <c:crosses val="autoZero"/>
        <c:auto val="0"/>
        <c:lblAlgn val="ctr"/>
        <c:lblOffset val="100"/>
        <c:noMultiLvlLbl val="0"/>
      </c:catAx>
      <c:valAx>
        <c:axId val="555298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30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'No.2Ｄ（時間変動）'!$AF$2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'No.2Ｄ（時間変動）'!$AF$3:$AF$14</c:f>
              <c:numCache>
                <c:formatCode>General</c:formatCode>
                <c:ptCount val="12"/>
                <c:pt idx="0">
                  <c:v>120</c:v>
                </c:pt>
                <c:pt idx="1">
                  <c:v>130</c:v>
                </c:pt>
                <c:pt idx="2">
                  <c:v>151</c:v>
                </c:pt>
                <c:pt idx="3">
                  <c:v>140</c:v>
                </c:pt>
                <c:pt idx="4">
                  <c:v>120</c:v>
                </c:pt>
                <c:pt idx="5">
                  <c:v>154</c:v>
                </c:pt>
                <c:pt idx="6">
                  <c:v>125</c:v>
                </c:pt>
                <c:pt idx="7">
                  <c:v>158</c:v>
                </c:pt>
                <c:pt idx="8">
                  <c:v>164</c:v>
                </c:pt>
                <c:pt idx="9">
                  <c:v>197</c:v>
                </c:pt>
                <c:pt idx="10">
                  <c:v>208</c:v>
                </c:pt>
                <c:pt idx="11">
                  <c:v>218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'No.2Ｄ（時間変動）'!$AG$3:$AG$14</c:f>
              <c:numCache>
                <c:formatCode>General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10</c:v>
                </c:pt>
                <c:pt idx="3">
                  <c:v>23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  <c:pt idx="7">
                  <c:v>14</c:v>
                </c:pt>
                <c:pt idx="8">
                  <c:v>9</c:v>
                </c:pt>
                <c:pt idx="9">
                  <c:v>13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00672"/>
        <c:axId val="5553002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'No.2Ｄ（時間変動）'!$AH$3:$AH$14</c:f>
              <c:numCache>
                <c:formatCode>General</c:formatCode>
                <c:ptCount val="12"/>
                <c:pt idx="0">
                  <c:v>6.7</c:v>
                </c:pt>
                <c:pt idx="1">
                  <c:v>5.4</c:v>
                </c:pt>
                <c:pt idx="2">
                  <c:v>6.6</c:v>
                </c:pt>
                <c:pt idx="3">
                  <c:v>16.399999999999999</c:v>
                </c:pt>
                <c:pt idx="4">
                  <c:v>13.3</c:v>
                </c:pt>
                <c:pt idx="5">
                  <c:v>11</c:v>
                </c:pt>
                <c:pt idx="6">
                  <c:v>12.8</c:v>
                </c:pt>
                <c:pt idx="7">
                  <c:v>8.9</c:v>
                </c:pt>
                <c:pt idx="8">
                  <c:v>5.5</c:v>
                </c:pt>
                <c:pt idx="9">
                  <c:v>6.6</c:v>
                </c:pt>
                <c:pt idx="10">
                  <c:v>2.9</c:v>
                </c:pt>
                <c:pt idx="11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297144"/>
        <c:axId val="555299104"/>
      </c:lineChart>
      <c:catAx>
        <c:axId val="55530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02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0028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0672"/>
        <c:crosses val="autoZero"/>
        <c:crossBetween val="between"/>
        <c:majorUnit val="300"/>
      </c:valAx>
      <c:catAx>
        <c:axId val="555297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299104"/>
        <c:crosses val="autoZero"/>
        <c:auto val="0"/>
        <c:lblAlgn val="ctr"/>
        <c:lblOffset val="100"/>
        <c:noMultiLvlLbl val="0"/>
      </c:catAx>
      <c:valAx>
        <c:axId val="5552991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297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'No.2Ｄ（時間変動）'!$AI$2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'No.2Ｄ（時間変動）'!$AI$3:$AI$14</c:f>
              <c:numCache>
                <c:formatCode>General</c:formatCode>
                <c:ptCount val="12"/>
                <c:pt idx="0">
                  <c:v>464</c:v>
                </c:pt>
                <c:pt idx="1">
                  <c:v>465</c:v>
                </c:pt>
                <c:pt idx="2">
                  <c:v>377</c:v>
                </c:pt>
                <c:pt idx="3">
                  <c:v>328</c:v>
                </c:pt>
                <c:pt idx="4">
                  <c:v>245</c:v>
                </c:pt>
                <c:pt idx="5">
                  <c:v>263</c:v>
                </c:pt>
                <c:pt idx="6">
                  <c:v>226</c:v>
                </c:pt>
                <c:pt idx="7">
                  <c:v>289</c:v>
                </c:pt>
                <c:pt idx="8">
                  <c:v>300</c:v>
                </c:pt>
                <c:pt idx="9">
                  <c:v>325</c:v>
                </c:pt>
                <c:pt idx="10">
                  <c:v>338</c:v>
                </c:pt>
                <c:pt idx="11">
                  <c:v>321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'No.2Ｄ（時間変動）'!$AJ$3:$AJ$14</c:f>
              <c:numCache>
                <c:formatCode>General</c:formatCode>
                <c:ptCount val="12"/>
                <c:pt idx="0">
                  <c:v>22</c:v>
                </c:pt>
                <c:pt idx="1">
                  <c:v>18</c:v>
                </c:pt>
                <c:pt idx="2">
                  <c:v>20</c:v>
                </c:pt>
                <c:pt idx="3">
                  <c:v>41</c:v>
                </c:pt>
                <c:pt idx="4">
                  <c:v>31</c:v>
                </c:pt>
                <c:pt idx="5">
                  <c:v>25</c:v>
                </c:pt>
                <c:pt idx="6">
                  <c:v>24</c:v>
                </c:pt>
                <c:pt idx="7">
                  <c:v>28</c:v>
                </c:pt>
                <c:pt idx="8">
                  <c:v>14</c:v>
                </c:pt>
                <c:pt idx="9">
                  <c:v>18</c:v>
                </c:pt>
                <c:pt idx="10">
                  <c:v>18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01456"/>
        <c:axId val="5553026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'No.2Ｄ（時間変動）'!$AK$3:$AK$14</c:f>
              <c:numCache>
                <c:formatCode>General</c:formatCode>
                <c:ptCount val="12"/>
                <c:pt idx="0">
                  <c:v>4.7</c:v>
                </c:pt>
                <c:pt idx="1">
                  <c:v>3.9</c:v>
                </c:pt>
                <c:pt idx="2">
                  <c:v>5.3</c:v>
                </c:pt>
                <c:pt idx="3">
                  <c:v>12.5</c:v>
                </c:pt>
                <c:pt idx="4">
                  <c:v>12.7</c:v>
                </c:pt>
                <c:pt idx="5">
                  <c:v>9.5</c:v>
                </c:pt>
                <c:pt idx="6">
                  <c:v>10.6</c:v>
                </c:pt>
                <c:pt idx="7">
                  <c:v>9.6999999999999993</c:v>
                </c:pt>
                <c:pt idx="8">
                  <c:v>4.7</c:v>
                </c:pt>
                <c:pt idx="9">
                  <c:v>5.5</c:v>
                </c:pt>
                <c:pt idx="10">
                  <c:v>5.3</c:v>
                </c:pt>
                <c:pt idx="11">
                  <c:v>3.7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294792"/>
        <c:axId val="555299888"/>
      </c:lineChart>
      <c:catAx>
        <c:axId val="55530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26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0263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1456"/>
        <c:crosses val="autoZero"/>
        <c:crossBetween val="between"/>
        <c:majorUnit val="300"/>
      </c:valAx>
      <c:catAx>
        <c:axId val="555294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299888"/>
        <c:crosses val="autoZero"/>
        <c:auto val="0"/>
        <c:lblAlgn val="ctr"/>
        <c:lblOffset val="100"/>
        <c:noMultiLvlLbl val="0"/>
      </c:catAx>
      <c:valAx>
        <c:axId val="5552998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2947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'No.2ab（渋滞長変動）'!$C$4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'No.2ab（渋滞長変動）'!$B$5:$B$36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'No.2ab（渋滞長変動）'!$C$5:$C$36</c:f>
              <c:numCache>
                <c:formatCode>General</c:formatCode>
                <c:ptCount val="32"/>
                <c:pt idx="0">
                  <c:v>90</c:v>
                </c:pt>
                <c:pt idx="1">
                  <c:v>100</c:v>
                </c:pt>
                <c:pt idx="2">
                  <c:v>90</c:v>
                </c:pt>
                <c:pt idx="3">
                  <c:v>100</c:v>
                </c:pt>
                <c:pt idx="4">
                  <c:v>100</c:v>
                </c:pt>
                <c:pt idx="5">
                  <c:v>110</c:v>
                </c:pt>
                <c:pt idx="6">
                  <c:v>100</c:v>
                </c:pt>
                <c:pt idx="7">
                  <c:v>110</c:v>
                </c:pt>
                <c:pt idx="8">
                  <c:v>100</c:v>
                </c:pt>
                <c:pt idx="9">
                  <c:v>120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70</c:v>
                </c:pt>
                <c:pt idx="14">
                  <c:v>70</c:v>
                </c:pt>
                <c:pt idx="15">
                  <c:v>60</c:v>
                </c:pt>
                <c:pt idx="16">
                  <c:v>50</c:v>
                </c:pt>
                <c:pt idx="17">
                  <c:v>90</c:v>
                </c:pt>
                <c:pt idx="18">
                  <c:v>100</c:v>
                </c:pt>
                <c:pt idx="19">
                  <c:v>80</c:v>
                </c:pt>
                <c:pt idx="20">
                  <c:v>120</c:v>
                </c:pt>
                <c:pt idx="21">
                  <c:v>100</c:v>
                </c:pt>
                <c:pt idx="22">
                  <c:v>130</c:v>
                </c:pt>
                <c:pt idx="23">
                  <c:v>120</c:v>
                </c:pt>
                <c:pt idx="24">
                  <c:v>90</c:v>
                </c:pt>
                <c:pt idx="25">
                  <c:v>110</c:v>
                </c:pt>
                <c:pt idx="26">
                  <c:v>110</c:v>
                </c:pt>
                <c:pt idx="27">
                  <c:v>120</c:v>
                </c:pt>
                <c:pt idx="28">
                  <c:v>120</c:v>
                </c:pt>
                <c:pt idx="29">
                  <c:v>90</c:v>
                </c:pt>
                <c:pt idx="30">
                  <c:v>120</c:v>
                </c:pt>
                <c:pt idx="31">
                  <c:v>100</c:v>
                </c:pt>
              </c:numCache>
            </c:numRef>
          </c:val>
        </c:ser>
        <c:ser>
          <c:idx val="0"/>
          <c:order val="1"/>
          <c:tx>
            <c:strRef>
              <c:f>'No.2ab（渋滞長変動）'!$D$4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'No.2ab（渋滞長変動）'!$B$5:$B$36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'No.2ab（渋滞長変動）'!$D$5:$D$36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555306552"/>
        <c:axId val="555301848"/>
      </c:barChart>
      <c:catAx>
        <c:axId val="55530655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184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55530184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en-US"/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655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'No.2ab（渋滞長変動）'!$C$4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'No.2ab（渋滞長変動）'!$B$37:$B$68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'No.2ab（渋滞長変動）'!$C$37:$C$68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0</c:v>
                </c:pt>
                <c:pt idx="12">
                  <c:v>10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20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20</c:v>
                </c:pt>
                <c:pt idx="28">
                  <c:v>10</c:v>
                </c:pt>
                <c:pt idx="29">
                  <c:v>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strRef>
              <c:f>'No.2ab（渋滞長変動）'!$D$4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'No.2ab（渋滞長変動）'!$B$37:$B$68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'No.2ab（渋滞長変動）'!$D$37:$D$68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555305376"/>
        <c:axId val="555303416"/>
      </c:barChart>
      <c:catAx>
        <c:axId val="5553053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3416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555303416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en-US"/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537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'No.2cd（渋滞長変動）'!$C$4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'No.2cd（渋滞長変動）'!$B$5:$B$36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'No.2cd（渋滞長変動）'!$C$5:$C$36</c:f>
              <c:numCache>
                <c:formatCode>General</c:formatCode>
                <c:ptCount val="32"/>
                <c:pt idx="0">
                  <c:v>80</c:v>
                </c:pt>
                <c:pt idx="1">
                  <c:v>90</c:v>
                </c:pt>
                <c:pt idx="2">
                  <c:v>120</c:v>
                </c:pt>
                <c:pt idx="3">
                  <c:v>160</c:v>
                </c:pt>
                <c:pt idx="4">
                  <c:v>180</c:v>
                </c:pt>
                <c:pt idx="5">
                  <c:v>210</c:v>
                </c:pt>
                <c:pt idx="6">
                  <c:v>230</c:v>
                </c:pt>
                <c:pt idx="7">
                  <c:v>300</c:v>
                </c:pt>
                <c:pt idx="8">
                  <c:v>370</c:v>
                </c:pt>
                <c:pt idx="9">
                  <c:v>430</c:v>
                </c:pt>
                <c:pt idx="10">
                  <c:v>410</c:v>
                </c:pt>
                <c:pt idx="11">
                  <c:v>400</c:v>
                </c:pt>
                <c:pt idx="12">
                  <c:v>410</c:v>
                </c:pt>
                <c:pt idx="13">
                  <c:v>140</c:v>
                </c:pt>
                <c:pt idx="14">
                  <c:v>120</c:v>
                </c:pt>
                <c:pt idx="15">
                  <c:v>120</c:v>
                </c:pt>
                <c:pt idx="16">
                  <c:v>380</c:v>
                </c:pt>
                <c:pt idx="17">
                  <c:v>360</c:v>
                </c:pt>
                <c:pt idx="18">
                  <c:v>150</c:v>
                </c:pt>
                <c:pt idx="19">
                  <c:v>180</c:v>
                </c:pt>
                <c:pt idx="20">
                  <c:v>170</c:v>
                </c:pt>
                <c:pt idx="21">
                  <c:v>320</c:v>
                </c:pt>
                <c:pt idx="22">
                  <c:v>140</c:v>
                </c:pt>
                <c:pt idx="23">
                  <c:v>210</c:v>
                </c:pt>
                <c:pt idx="24">
                  <c:v>220</c:v>
                </c:pt>
                <c:pt idx="25">
                  <c:v>190</c:v>
                </c:pt>
                <c:pt idx="26">
                  <c:v>400</c:v>
                </c:pt>
                <c:pt idx="27">
                  <c:v>470</c:v>
                </c:pt>
                <c:pt idx="28">
                  <c:v>480</c:v>
                </c:pt>
                <c:pt idx="29">
                  <c:v>390</c:v>
                </c:pt>
                <c:pt idx="30">
                  <c:v>390</c:v>
                </c:pt>
                <c:pt idx="31">
                  <c:v>390</c:v>
                </c:pt>
              </c:numCache>
            </c:numRef>
          </c:val>
        </c:ser>
        <c:ser>
          <c:idx val="0"/>
          <c:order val="1"/>
          <c:tx>
            <c:strRef>
              <c:f>'No.2cd（渋滞長変動）'!$D$4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'No.2cd（渋滞長変動）'!$B$5:$B$36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'No.2cd（渋滞長変動）'!$D$5:$D$36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30</c:v>
                </c:pt>
                <c:pt idx="5">
                  <c:v>50</c:v>
                </c:pt>
                <c:pt idx="6">
                  <c:v>70</c:v>
                </c:pt>
                <c:pt idx="7">
                  <c:v>100</c:v>
                </c:pt>
                <c:pt idx="8">
                  <c:v>150</c:v>
                </c:pt>
                <c:pt idx="9">
                  <c:v>100</c:v>
                </c:pt>
                <c:pt idx="10">
                  <c:v>130</c:v>
                </c:pt>
                <c:pt idx="11">
                  <c:v>120</c:v>
                </c:pt>
                <c:pt idx="12">
                  <c:v>140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140</c:v>
                </c:pt>
                <c:pt idx="17">
                  <c:v>130</c:v>
                </c:pt>
                <c:pt idx="18">
                  <c:v>0</c:v>
                </c:pt>
                <c:pt idx="19">
                  <c:v>20</c:v>
                </c:pt>
                <c:pt idx="20">
                  <c:v>10</c:v>
                </c:pt>
                <c:pt idx="21">
                  <c:v>80</c:v>
                </c:pt>
                <c:pt idx="22">
                  <c:v>0</c:v>
                </c:pt>
                <c:pt idx="23">
                  <c:v>40</c:v>
                </c:pt>
                <c:pt idx="24">
                  <c:v>60</c:v>
                </c:pt>
                <c:pt idx="25">
                  <c:v>50</c:v>
                </c:pt>
                <c:pt idx="26">
                  <c:v>130</c:v>
                </c:pt>
                <c:pt idx="27">
                  <c:v>180</c:v>
                </c:pt>
                <c:pt idx="28">
                  <c:v>180</c:v>
                </c:pt>
                <c:pt idx="29">
                  <c:v>150</c:v>
                </c:pt>
                <c:pt idx="30">
                  <c:v>170</c:v>
                </c:pt>
                <c:pt idx="31">
                  <c:v>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555295184"/>
        <c:axId val="555297536"/>
      </c:barChart>
      <c:catAx>
        <c:axId val="55529518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297536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555297536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en-US"/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295184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'No.2cd（渋滞長変動）'!$C$4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'No.2cd（渋滞長変動）'!$B$37:$B$68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'No.2cd（渋滞長変動）'!$C$37:$C$68</c:f>
              <c:numCache>
                <c:formatCode>General</c:formatCode>
                <c:ptCount val="32"/>
                <c:pt idx="0">
                  <c:v>100</c:v>
                </c:pt>
                <c:pt idx="1">
                  <c:v>110</c:v>
                </c:pt>
                <c:pt idx="2">
                  <c:v>130</c:v>
                </c:pt>
                <c:pt idx="3">
                  <c:v>110</c:v>
                </c:pt>
                <c:pt idx="4">
                  <c:v>100</c:v>
                </c:pt>
                <c:pt idx="5">
                  <c:v>70</c:v>
                </c:pt>
                <c:pt idx="6">
                  <c:v>80</c:v>
                </c:pt>
                <c:pt idx="7">
                  <c:v>80</c:v>
                </c:pt>
                <c:pt idx="8">
                  <c:v>100</c:v>
                </c:pt>
                <c:pt idx="9">
                  <c:v>90</c:v>
                </c:pt>
                <c:pt idx="10">
                  <c:v>90</c:v>
                </c:pt>
                <c:pt idx="11">
                  <c:v>100</c:v>
                </c:pt>
                <c:pt idx="12">
                  <c:v>90</c:v>
                </c:pt>
                <c:pt idx="13">
                  <c:v>60</c:v>
                </c:pt>
                <c:pt idx="14">
                  <c:v>40</c:v>
                </c:pt>
                <c:pt idx="15">
                  <c:v>30</c:v>
                </c:pt>
                <c:pt idx="16">
                  <c:v>30</c:v>
                </c:pt>
                <c:pt idx="17">
                  <c:v>40</c:v>
                </c:pt>
                <c:pt idx="18">
                  <c:v>60</c:v>
                </c:pt>
                <c:pt idx="19">
                  <c:v>60</c:v>
                </c:pt>
                <c:pt idx="20">
                  <c:v>40</c:v>
                </c:pt>
                <c:pt idx="21">
                  <c:v>20</c:v>
                </c:pt>
                <c:pt idx="22">
                  <c:v>40</c:v>
                </c:pt>
                <c:pt idx="23">
                  <c:v>60</c:v>
                </c:pt>
                <c:pt idx="24">
                  <c:v>40</c:v>
                </c:pt>
                <c:pt idx="25">
                  <c:v>50</c:v>
                </c:pt>
                <c:pt idx="26">
                  <c:v>60</c:v>
                </c:pt>
                <c:pt idx="27">
                  <c:v>30</c:v>
                </c:pt>
                <c:pt idx="28">
                  <c:v>60</c:v>
                </c:pt>
                <c:pt idx="29">
                  <c:v>40</c:v>
                </c:pt>
                <c:pt idx="30">
                  <c:v>30</c:v>
                </c:pt>
                <c:pt idx="31">
                  <c:v>40</c:v>
                </c:pt>
              </c:numCache>
            </c:numRef>
          </c:val>
        </c:ser>
        <c:ser>
          <c:idx val="0"/>
          <c:order val="1"/>
          <c:tx>
            <c:strRef>
              <c:f>'No.2cd（渋滞長変動）'!$D$4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'No.2cd（渋滞長変動）'!$B$37:$B$68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'No.2cd（渋滞長変動）'!$D$37:$D$68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555306160"/>
        <c:axId val="555299496"/>
      </c:barChart>
      <c:catAx>
        <c:axId val="5553061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299496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555299496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en-US"/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6160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'No.2Ａ（時間変動）'!$AF$2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'No.2Ａ（時間変動）'!$AF$3:$AF$14</c:f>
              <c:numCache>
                <c:formatCode>General</c:formatCode>
                <c:ptCount val="12"/>
                <c:pt idx="0">
                  <c:v>724</c:v>
                </c:pt>
                <c:pt idx="1">
                  <c:v>674</c:v>
                </c:pt>
                <c:pt idx="2">
                  <c:v>707</c:v>
                </c:pt>
                <c:pt idx="3">
                  <c:v>665</c:v>
                </c:pt>
                <c:pt idx="4">
                  <c:v>665</c:v>
                </c:pt>
                <c:pt idx="5">
                  <c:v>669</c:v>
                </c:pt>
                <c:pt idx="6">
                  <c:v>635</c:v>
                </c:pt>
                <c:pt idx="7">
                  <c:v>694</c:v>
                </c:pt>
                <c:pt idx="8">
                  <c:v>658</c:v>
                </c:pt>
                <c:pt idx="9">
                  <c:v>667</c:v>
                </c:pt>
                <c:pt idx="10">
                  <c:v>692</c:v>
                </c:pt>
                <c:pt idx="11">
                  <c:v>672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'No.2Ａ（時間変動）'!$AG$3:$AG$14</c:f>
              <c:numCache>
                <c:formatCode>General</c:formatCode>
                <c:ptCount val="12"/>
                <c:pt idx="0">
                  <c:v>74</c:v>
                </c:pt>
                <c:pt idx="1">
                  <c:v>110</c:v>
                </c:pt>
                <c:pt idx="2">
                  <c:v>153</c:v>
                </c:pt>
                <c:pt idx="3">
                  <c:v>135</c:v>
                </c:pt>
                <c:pt idx="4">
                  <c:v>131</c:v>
                </c:pt>
                <c:pt idx="5">
                  <c:v>148</c:v>
                </c:pt>
                <c:pt idx="6">
                  <c:v>117</c:v>
                </c:pt>
                <c:pt idx="7">
                  <c:v>125</c:v>
                </c:pt>
                <c:pt idx="8">
                  <c:v>82</c:v>
                </c:pt>
                <c:pt idx="9">
                  <c:v>97</c:v>
                </c:pt>
                <c:pt idx="10">
                  <c:v>59</c:v>
                </c:pt>
                <c:pt idx="11">
                  <c:v>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18312"/>
        <c:axId val="5553159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'No.2Ａ（時間変動）'!$AH$3:$AH$14</c:f>
              <c:numCache>
                <c:formatCode>General</c:formatCode>
                <c:ptCount val="12"/>
                <c:pt idx="0">
                  <c:v>10.199999999999999</c:v>
                </c:pt>
                <c:pt idx="1">
                  <c:v>16.3</c:v>
                </c:pt>
                <c:pt idx="2">
                  <c:v>21.6</c:v>
                </c:pt>
                <c:pt idx="3">
                  <c:v>20.3</c:v>
                </c:pt>
                <c:pt idx="4">
                  <c:v>19.7</c:v>
                </c:pt>
                <c:pt idx="5">
                  <c:v>22.1</c:v>
                </c:pt>
                <c:pt idx="6">
                  <c:v>18.399999999999999</c:v>
                </c:pt>
                <c:pt idx="7">
                  <c:v>18</c:v>
                </c:pt>
                <c:pt idx="8">
                  <c:v>12.5</c:v>
                </c:pt>
                <c:pt idx="9">
                  <c:v>14.5</c:v>
                </c:pt>
                <c:pt idx="10">
                  <c:v>8.5</c:v>
                </c:pt>
                <c:pt idx="11">
                  <c:v>8.3000000000000007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17136"/>
        <c:axId val="555307728"/>
      </c:lineChart>
      <c:catAx>
        <c:axId val="555318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5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1596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8312"/>
        <c:crosses val="autoZero"/>
        <c:crossBetween val="between"/>
        <c:majorUnit val="300"/>
      </c:valAx>
      <c:catAx>
        <c:axId val="55531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307728"/>
        <c:crosses val="autoZero"/>
        <c:auto val="0"/>
        <c:lblAlgn val="ctr"/>
        <c:lblOffset val="100"/>
        <c:noMultiLvlLbl val="0"/>
      </c:catAx>
      <c:valAx>
        <c:axId val="5553077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71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'No.2Ａ（時間変動）'!$AI$2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'No.2Ａ（時間変動）'!$AI$3:$AI$14</c:f>
              <c:numCache>
                <c:formatCode>General</c:formatCode>
                <c:ptCount val="12"/>
                <c:pt idx="0">
                  <c:v>1701</c:v>
                </c:pt>
                <c:pt idx="1">
                  <c:v>1527</c:v>
                </c:pt>
                <c:pt idx="2">
                  <c:v>1552</c:v>
                </c:pt>
                <c:pt idx="3">
                  <c:v>1524</c:v>
                </c:pt>
                <c:pt idx="4">
                  <c:v>1489</c:v>
                </c:pt>
                <c:pt idx="5">
                  <c:v>1523</c:v>
                </c:pt>
                <c:pt idx="6">
                  <c:v>1468</c:v>
                </c:pt>
                <c:pt idx="7">
                  <c:v>1519</c:v>
                </c:pt>
                <c:pt idx="8">
                  <c:v>1512</c:v>
                </c:pt>
                <c:pt idx="9">
                  <c:v>1509</c:v>
                </c:pt>
                <c:pt idx="10">
                  <c:v>1593</c:v>
                </c:pt>
                <c:pt idx="11">
                  <c:v>1388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'No.2Ａ（時間変動）'!$AJ$3:$AJ$14</c:f>
              <c:numCache>
                <c:formatCode>General</c:formatCode>
                <c:ptCount val="12"/>
                <c:pt idx="0">
                  <c:v>182</c:v>
                </c:pt>
                <c:pt idx="1">
                  <c:v>197</c:v>
                </c:pt>
                <c:pt idx="2">
                  <c:v>318</c:v>
                </c:pt>
                <c:pt idx="3">
                  <c:v>246</c:v>
                </c:pt>
                <c:pt idx="4">
                  <c:v>269</c:v>
                </c:pt>
                <c:pt idx="5">
                  <c:v>268</c:v>
                </c:pt>
                <c:pt idx="6">
                  <c:v>252</c:v>
                </c:pt>
                <c:pt idx="7">
                  <c:v>265</c:v>
                </c:pt>
                <c:pt idx="8">
                  <c:v>222</c:v>
                </c:pt>
                <c:pt idx="9">
                  <c:v>220</c:v>
                </c:pt>
                <c:pt idx="10">
                  <c:v>177</c:v>
                </c:pt>
                <c:pt idx="11">
                  <c:v>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10864"/>
        <c:axId val="5553194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'No.2Ａ（時間変動）'!$AK$3:$AK$14</c:f>
              <c:numCache>
                <c:formatCode>General</c:formatCode>
                <c:ptCount val="12"/>
                <c:pt idx="0">
                  <c:v>10.7</c:v>
                </c:pt>
                <c:pt idx="1">
                  <c:v>12.9</c:v>
                </c:pt>
                <c:pt idx="2">
                  <c:v>20.5</c:v>
                </c:pt>
                <c:pt idx="3">
                  <c:v>16.100000000000001</c:v>
                </c:pt>
                <c:pt idx="4">
                  <c:v>18.100000000000001</c:v>
                </c:pt>
                <c:pt idx="5">
                  <c:v>17.600000000000001</c:v>
                </c:pt>
                <c:pt idx="6">
                  <c:v>17.2</c:v>
                </c:pt>
                <c:pt idx="7">
                  <c:v>17.399999999999999</c:v>
                </c:pt>
                <c:pt idx="8">
                  <c:v>14.7</c:v>
                </c:pt>
                <c:pt idx="9">
                  <c:v>14.6</c:v>
                </c:pt>
                <c:pt idx="10">
                  <c:v>11.1</c:v>
                </c:pt>
                <c:pt idx="11">
                  <c:v>7.6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14392"/>
        <c:axId val="555313216"/>
      </c:lineChart>
      <c:catAx>
        <c:axId val="55531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94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1948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0864"/>
        <c:crosses val="autoZero"/>
        <c:crossBetween val="between"/>
        <c:majorUnit val="300"/>
      </c:valAx>
      <c:catAx>
        <c:axId val="555314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313216"/>
        <c:crosses val="autoZero"/>
        <c:auto val="0"/>
        <c:lblAlgn val="ctr"/>
        <c:lblOffset val="100"/>
        <c:noMultiLvlLbl val="0"/>
      </c:catAx>
      <c:valAx>
        <c:axId val="555313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43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'No.2Ｂ（時間変動）'!$AC$2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'No.2Ｂ（時間変動）'!$AC$3:$AC$14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19</c:v>
                </c:pt>
                <c:pt idx="3">
                  <c:v>16</c:v>
                </c:pt>
                <c:pt idx="4">
                  <c:v>9</c:v>
                </c:pt>
                <c:pt idx="5">
                  <c:v>17</c:v>
                </c:pt>
                <c:pt idx="6">
                  <c:v>19</c:v>
                </c:pt>
                <c:pt idx="7">
                  <c:v>25</c:v>
                </c:pt>
                <c:pt idx="8">
                  <c:v>20</c:v>
                </c:pt>
                <c:pt idx="9">
                  <c:v>29</c:v>
                </c:pt>
                <c:pt idx="10">
                  <c:v>28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'No.2Ｂ（時間変動）'!$AD$3:$AD$14</c:f>
              <c:numCache>
                <c:formatCode>General</c:formatCode>
                <c:ptCount val="12"/>
                <c:pt idx="0">
                  <c:v>3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9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17920"/>
        <c:axId val="5553190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'No.2Ｂ（時間変動）'!$AE$3:$AE$14</c:f>
              <c:numCache>
                <c:formatCode>General</c:formatCode>
                <c:ptCount val="12"/>
                <c:pt idx="0">
                  <c:v>27.3</c:v>
                </c:pt>
                <c:pt idx="1">
                  <c:v>69.2</c:v>
                </c:pt>
                <c:pt idx="2">
                  <c:v>52.6</c:v>
                </c:pt>
                <c:pt idx="3">
                  <c:v>68.8</c:v>
                </c:pt>
                <c:pt idx="4">
                  <c:v>66.7</c:v>
                </c:pt>
                <c:pt idx="5">
                  <c:v>35.299999999999997</c:v>
                </c:pt>
                <c:pt idx="6">
                  <c:v>47.4</c:v>
                </c:pt>
                <c:pt idx="7">
                  <c:v>40</c:v>
                </c:pt>
                <c:pt idx="8">
                  <c:v>65</c:v>
                </c:pt>
                <c:pt idx="9">
                  <c:v>31</c:v>
                </c:pt>
                <c:pt idx="10">
                  <c:v>17.899999999999999</c:v>
                </c:pt>
                <c:pt idx="11">
                  <c:v>26.7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11648"/>
        <c:axId val="555312432"/>
      </c:lineChart>
      <c:catAx>
        <c:axId val="55531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90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1909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7920"/>
        <c:crosses val="autoZero"/>
        <c:crossBetween val="between"/>
        <c:majorUnit val="300"/>
      </c:valAx>
      <c:catAx>
        <c:axId val="555311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312432"/>
        <c:crosses val="autoZero"/>
        <c:auto val="0"/>
        <c:lblAlgn val="ctr"/>
        <c:lblOffset val="100"/>
        <c:noMultiLvlLbl val="0"/>
      </c:catAx>
      <c:valAx>
        <c:axId val="5553124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16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'No.2Ｂ（時間変動）'!$AF$2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'No.2Ｂ（時間変動）'!$AF$3:$AF$14</c:f>
              <c:numCache>
                <c:formatCode>General</c:formatCode>
                <c:ptCount val="12"/>
                <c:pt idx="0">
                  <c:v>14</c:v>
                </c:pt>
                <c:pt idx="1">
                  <c:v>11</c:v>
                </c:pt>
                <c:pt idx="2">
                  <c:v>18</c:v>
                </c:pt>
                <c:pt idx="3">
                  <c:v>17</c:v>
                </c:pt>
                <c:pt idx="4">
                  <c:v>24</c:v>
                </c:pt>
                <c:pt idx="5">
                  <c:v>15</c:v>
                </c:pt>
                <c:pt idx="6">
                  <c:v>11</c:v>
                </c:pt>
                <c:pt idx="7">
                  <c:v>22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'No.2Ｂ（時間変動）'!$AG$3:$AG$14</c:f>
              <c:numCache>
                <c:formatCode>General</c:formatCode>
                <c:ptCount val="12"/>
                <c:pt idx="0">
                  <c:v>10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17</c:v>
                </c:pt>
                <c:pt idx="5">
                  <c:v>10</c:v>
                </c:pt>
                <c:pt idx="6">
                  <c:v>7</c:v>
                </c:pt>
                <c:pt idx="7">
                  <c:v>16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12824"/>
        <c:axId val="5553089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'No.2Ｂ（時間変動）'!$AH$3:$AH$14</c:f>
              <c:numCache>
                <c:formatCode>General</c:formatCode>
                <c:ptCount val="12"/>
                <c:pt idx="0">
                  <c:v>71.400000000000006</c:v>
                </c:pt>
                <c:pt idx="1">
                  <c:v>72.7</c:v>
                </c:pt>
                <c:pt idx="2">
                  <c:v>55.6</c:v>
                </c:pt>
                <c:pt idx="3">
                  <c:v>64.7</c:v>
                </c:pt>
                <c:pt idx="4">
                  <c:v>70.8</c:v>
                </c:pt>
                <c:pt idx="5">
                  <c:v>66.7</c:v>
                </c:pt>
                <c:pt idx="6">
                  <c:v>63.6</c:v>
                </c:pt>
                <c:pt idx="7">
                  <c:v>72.7</c:v>
                </c:pt>
                <c:pt idx="8">
                  <c:v>55.6</c:v>
                </c:pt>
                <c:pt idx="9">
                  <c:v>50</c:v>
                </c:pt>
                <c:pt idx="10">
                  <c:v>50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09296"/>
        <c:axId val="555313608"/>
      </c:lineChart>
      <c:catAx>
        <c:axId val="55531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89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0890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2824"/>
        <c:crosses val="autoZero"/>
        <c:crossBetween val="between"/>
        <c:majorUnit val="300"/>
      </c:valAx>
      <c:catAx>
        <c:axId val="55530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313608"/>
        <c:crosses val="autoZero"/>
        <c:auto val="0"/>
        <c:lblAlgn val="ctr"/>
        <c:lblOffset val="100"/>
        <c:noMultiLvlLbl val="0"/>
      </c:catAx>
      <c:valAx>
        <c:axId val="555313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92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'No.2Ｂ（時間変動）'!$AI$2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'No.2Ｂ（時間変動）'!$AI$3:$AI$14</c:f>
              <c:numCache>
                <c:formatCode>General</c:formatCode>
                <c:ptCount val="12"/>
                <c:pt idx="0">
                  <c:v>25</c:v>
                </c:pt>
                <c:pt idx="1">
                  <c:v>24</c:v>
                </c:pt>
                <c:pt idx="2">
                  <c:v>37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  <c:pt idx="7">
                  <c:v>47</c:v>
                </c:pt>
                <c:pt idx="8">
                  <c:v>38</c:v>
                </c:pt>
                <c:pt idx="9">
                  <c:v>47</c:v>
                </c:pt>
                <c:pt idx="10">
                  <c:v>44</c:v>
                </c:pt>
                <c:pt idx="11">
                  <c:v>20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'No.2Ｂ（時間変動）'!$AJ$3:$AJ$14</c:f>
              <c:numCache>
                <c:formatCode>General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20</c:v>
                </c:pt>
                <c:pt idx="3">
                  <c:v>22</c:v>
                </c:pt>
                <c:pt idx="4">
                  <c:v>23</c:v>
                </c:pt>
                <c:pt idx="5">
                  <c:v>16</c:v>
                </c:pt>
                <c:pt idx="6">
                  <c:v>16</c:v>
                </c:pt>
                <c:pt idx="7">
                  <c:v>26</c:v>
                </c:pt>
                <c:pt idx="8">
                  <c:v>23</c:v>
                </c:pt>
                <c:pt idx="9">
                  <c:v>18</c:v>
                </c:pt>
                <c:pt idx="10">
                  <c:v>13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07336"/>
        <c:axId val="5553265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'No.2Ｂ（時間変動）'!$AK$3:$AK$14</c:f>
              <c:numCache>
                <c:formatCode>General</c:formatCode>
                <c:ptCount val="12"/>
                <c:pt idx="0">
                  <c:v>52</c:v>
                </c:pt>
                <c:pt idx="1">
                  <c:v>70.8</c:v>
                </c:pt>
                <c:pt idx="2">
                  <c:v>54.1</c:v>
                </c:pt>
                <c:pt idx="3">
                  <c:v>66.7</c:v>
                </c:pt>
                <c:pt idx="4">
                  <c:v>69.7</c:v>
                </c:pt>
                <c:pt idx="5">
                  <c:v>50</c:v>
                </c:pt>
                <c:pt idx="6">
                  <c:v>53.3</c:v>
                </c:pt>
                <c:pt idx="7">
                  <c:v>55.3</c:v>
                </c:pt>
                <c:pt idx="8">
                  <c:v>60.5</c:v>
                </c:pt>
                <c:pt idx="9">
                  <c:v>38.299999999999997</c:v>
                </c:pt>
                <c:pt idx="10">
                  <c:v>29.5</c:v>
                </c:pt>
                <c:pt idx="11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22232"/>
        <c:axId val="555320664"/>
      </c:lineChart>
      <c:catAx>
        <c:axId val="555307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265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2654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07336"/>
        <c:crosses val="autoZero"/>
        <c:crossBetween val="between"/>
        <c:majorUnit val="300"/>
      </c:valAx>
      <c:catAx>
        <c:axId val="555322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320664"/>
        <c:crosses val="autoZero"/>
        <c:auto val="0"/>
        <c:lblAlgn val="ctr"/>
        <c:lblOffset val="100"/>
        <c:noMultiLvlLbl val="0"/>
      </c:catAx>
      <c:valAx>
        <c:axId val="555320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222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'No.2Ｃ（時間変動）'!$AC$2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'No.2Ｃ（時間変動）'!$AC$3:$AC$14</c:f>
              <c:numCache>
                <c:formatCode>General</c:formatCode>
                <c:ptCount val="12"/>
                <c:pt idx="0">
                  <c:v>849</c:v>
                </c:pt>
                <c:pt idx="1">
                  <c:v>812</c:v>
                </c:pt>
                <c:pt idx="2">
                  <c:v>863</c:v>
                </c:pt>
                <c:pt idx="3">
                  <c:v>807</c:v>
                </c:pt>
                <c:pt idx="4">
                  <c:v>788</c:v>
                </c:pt>
                <c:pt idx="5">
                  <c:v>828</c:v>
                </c:pt>
                <c:pt idx="6">
                  <c:v>755</c:v>
                </c:pt>
                <c:pt idx="7">
                  <c:v>853</c:v>
                </c:pt>
                <c:pt idx="8">
                  <c:v>828</c:v>
                </c:pt>
                <c:pt idx="9">
                  <c:v>869</c:v>
                </c:pt>
                <c:pt idx="10">
                  <c:v>892</c:v>
                </c:pt>
                <c:pt idx="11">
                  <c:v>884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'No.2Ｃ（時間変動）'!$AD$3:$AD$14</c:f>
              <c:numCache>
                <c:formatCode>General</c:formatCode>
                <c:ptCount val="12"/>
                <c:pt idx="0">
                  <c:v>92</c:v>
                </c:pt>
                <c:pt idx="1">
                  <c:v>124</c:v>
                </c:pt>
                <c:pt idx="2">
                  <c:v>166</c:v>
                </c:pt>
                <c:pt idx="3">
                  <c:v>166</c:v>
                </c:pt>
                <c:pt idx="4">
                  <c:v>159</c:v>
                </c:pt>
                <c:pt idx="5">
                  <c:v>174</c:v>
                </c:pt>
                <c:pt idx="6">
                  <c:v>134</c:v>
                </c:pt>
                <c:pt idx="7">
                  <c:v>149</c:v>
                </c:pt>
                <c:pt idx="8">
                  <c:v>94</c:v>
                </c:pt>
                <c:pt idx="9">
                  <c:v>117</c:v>
                </c:pt>
                <c:pt idx="10">
                  <c:v>66</c:v>
                </c:pt>
                <c:pt idx="11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21056"/>
        <c:axId val="5553257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'No.2Ｃ（時間変動）'!$AE$3:$AE$14</c:f>
              <c:numCache>
                <c:formatCode>General</c:formatCode>
                <c:ptCount val="12"/>
                <c:pt idx="0">
                  <c:v>10.8</c:v>
                </c:pt>
                <c:pt idx="1">
                  <c:v>15.3</c:v>
                </c:pt>
                <c:pt idx="2">
                  <c:v>19.2</c:v>
                </c:pt>
                <c:pt idx="3">
                  <c:v>20.6</c:v>
                </c:pt>
                <c:pt idx="4">
                  <c:v>20.2</c:v>
                </c:pt>
                <c:pt idx="5">
                  <c:v>21</c:v>
                </c:pt>
                <c:pt idx="6">
                  <c:v>17.7</c:v>
                </c:pt>
                <c:pt idx="7">
                  <c:v>17.5</c:v>
                </c:pt>
                <c:pt idx="8">
                  <c:v>11.4</c:v>
                </c:pt>
                <c:pt idx="9">
                  <c:v>13.5</c:v>
                </c:pt>
                <c:pt idx="10">
                  <c:v>7.4</c:v>
                </c:pt>
                <c:pt idx="11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25368"/>
        <c:axId val="555324976"/>
      </c:lineChart>
      <c:catAx>
        <c:axId val="55532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257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2576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21056"/>
        <c:crosses val="autoZero"/>
        <c:crossBetween val="between"/>
        <c:majorUnit val="300"/>
      </c:valAx>
      <c:catAx>
        <c:axId val="555325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324976"/>
        <c:crosses val="autoZero"/>
        <c:auto val="0"/>
        <c:lblAlgn val="ctr"/>
        <c:lblOffset val="100"/>
        <c:noMultiLvlLbl val="0"/>
      </c:catAx>
      <c:valAx>
        <c:axId val="5553249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253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'No.2Ｃ（時間変動）'!$AF$2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'No.2Ｃ（時間変動）'!$AF$3:$AF$14</c:f>
              <c:numCache>
                <c:formatCode>General</c:formatCode>
                <c:ptCount val="12"/>
                <c:pt idx="0">
                  <c:v>1323</c:v>
                </c:pt>
                <c:pt idx="1">
                  <c:v>1198</c:v>
                </c:pt>
                <c:pt idx="2">
                  <c:v>1077</c:v>
                </c:pt>
                <c:pt idx="3">
                  <c:v>1048</c:v>
                </c:pt>
                <c:pt idx="4">
                  <c:v>937</c:v>
                </c:pt>
                <c:pt idx="5">
                  <c:v>970</c:v>
                </c:pt>
                <c:pt idx="6">
                  <c:v>937</c:v>
                </c:pt>
                <c:pt idx="7">
                  <c:v>960</c:v>
                </c:pt>
                <c:pt idx="8">
                  <c:v>998</c:v>
                </c:pt>
                <c:pt idx="9">
                  <c:v>986</c:v>
                </c:pt>
                <c:pt idx="10">
                  <c:v>1035</c:v>
                </c:pt>
                <c:pt idx="11">
                  <c:v>823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'No.2Ｃ（時間変動）'!$AG$3:$AG$14</c:f>
              <c:numCache>
                <c:formatCode>General</c:formatCode>
                <c:ptCount val="12"/>
                <c:pt idx="0">
                  <c:v>125</c:v>
                </c:pt>
                <c:pt idx="1">
                  <c:v>106</c:v>
                </c:pt>
                <c:pt idx="2">
                  <c:v>178</c:v>
                </c:pt>
                <c:pt idx="3">
                  <c:v>137</c:v>
                </c:pt>
                <c:pt idx="4">
                  <c:v>154</c:v>
                </c:pt>
                <c:pt idx="5">
                  <c:v>133</c:v>
                </c:pt>
                <c:pt idx="6">
                  <c:v>146</c:v>
                </c:pt>
                <c:pt idx="7">
                  <c:v>158</c:v>
                </c:pt>
                <c:pt idx="8">
                  <c:v>151</c:v>
                </c:pt>
                <c:pt idx="9">
                  <c:v>135</c:v>
                </c:pt>
                <c:pt idx="10">
                  <c:v>128</c:v>
                </c:pt>
                <c:pt idx="11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24584"/>
        <c:axId val="5553241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'No.2Ｃ（時間変動）'!$AH$3:$AH$14</c:f>
              <c:numCache>
                <c:formatCode>General</c:formatCode>
                <c:ptCount val="12"/>
                <c:pt idx="0">
                  <c:v>9.4</c:v>
                </c:pt>
                <c:pt idx="1">
                  <c:v>8.8000000000000007</c:v>
                </c:pt>
                <c:pt idx="2">
                  <c:v>16.5</c:v>
                </c:pt>
                <c:pt idx="3">
                  <c:v>13.1</c:v>
                </c:pt>
                <c:pt idx="4">
                  <c:v>16.399999999999999</c:v>
                </c:pt>
                <c:pt idx="5">
                  <c:v>13.7</c:v>
                </c:pt>
                <c:pt idx="6">
                  <c:v>15.6</c:v>
                </c:pt>
                <c:pt idx="7">
                  <c:v>16.5</c:v>
                </c:pt>
                <c:pt idx="8">
                  <c:v>15.1</c:v>
                </c:pt>
                <c:pt idx="9">
                  <c:v>13.7</c:v>
                </c:pt>
                <c:pt idx="10">
                  <c:v>12.4</c:v>
                </c:pt>
                <c:pt idx="11">
                  <c:v>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22624"/>
        <c:axId val="555320272"/>
      </c:lineChart>
      <c:catAx>
        <c:axId val="555324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24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2419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24584"/>
        <c:crosses val="autoZero"/>
        <c:crossBetween val="between"/>
        <c:majorUnit val="300"/>
      </c:valAx>
      <c:catAx>
        <c:axId val="55532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320272"/>
        <c:crosses val="autoZero"/>
        <c:auto val="0"/>
        <c:lblAlgn val="ctr"/>
        <c:lblOffset val="100"/>
        <c:noMultiLvlLbl val="0"/>
      </c:catAx>
      <c:valAx>
        <c:axId val="5553202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226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'No.2Ｃ（時間変動）'!$AI$2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'No.2Ｃ（時間変動）'!$AI$3:$AI$14</c:f>
              <c:numCache>
                <c:formatCode>General</c:formatCode>
                <c:ptCount val="12"/>
                <c:pt idx="0">
                  <c:v>2172</c:v>
                </c:pt>
                <c:pt idx="1">
                  <c:v>2010</c:v>
                </c:pt>
                <c:pt idx="2">
                  <c:v>1940</c:v>
                </c:pt>
                <c:pt idx="3">
                  <c:v>1855</c:v>
                </c:pt>
                <c:pt idx="4">
                  <c:v>1725</c:v>
                </c:pt>
                <c:pt idx="5">
                  <c:v>1798</c:v>
                </c:pt>
                <c:pt idx="6">
                  <c:v>1692</c:v>
                </c:pt>
                <c:pt idx="7">
                  <c:v>1813</c:v>
                </c:pt>
                <c:pt idx="8">
                  <c:v>1826</c:v>
                </c:pt>
                <c:pt idx="9">
                  <c:v>1855</c:v>
                </c:pt>
                <c:pt idx="10">
                  <c:v>1927</c:v>
                </c:pt>
                <c:pt idx="11">
                  <c:v>1707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'No.2Ｃ（時間変動）'!$AB$3:$AB$14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'No.2Ｃ（時間変動）'!$AJ$3:$AJ$14</c:f>
              <c:numCache>
                <c:formatCode>General</c:formatCode>
                <c:ptCount val="12"/>
                <c:pt idx="0">
                  <c:v>217</c:v>
                </c:pt>
                <c:pt idx="1">
                  <c:v>230</c:v>
                </c:pt>
                <c:pt idx="2">
                  <c:v>344</c:v>
                </c:pt>
                <c:pt idx="3">
                  <c:v>303</c:v>
                </c:pt>
                <c:pt idx="4">
                  <c:v>313</c:v>
                </c:pt>
                <c:pt idx="5">
                  <c:v>307</c:v>
                </c:pt>
                <c:pt idx="6">
                  <c:v>280</c:v>
                </c:pt>
                <c:pt idx="7">
                  <c:v>307</c:v>
                </c:pt>
                <c:pt idx="8">
                  <c:v>245</c:v>
                </c:pt>
                <c:pt idx="9">
                  <c:v>252</c:v>
                </c:pt>
                <c:pt idx="10">
                  <c:v>194</c:v>
                </c:pt>
                <c:pt idx="11">
                  <c:v>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5319880"/>
        <c:axId val="5553234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'No.2Ｃ（時間変動）'!$AB$3:$AB$14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'No.2Ｃ（時間変動）'!$AK$3:$AK$14</c:f>
              <c:numCache>
                <c:formatCode>General</c:formatCode>
                <c:ptCount val="12"/>
                <c:pt idx="0">
                  <c:v>10</c:v>
                </c:pt>
                <c:pt idx="1">
                  <c:v>11.4</c:v>
                </c:pt>
                <c:pt idx="2">
                  <c:v>17.7</c:v>
                </c:pt>
                <c:pt idx="3">
                  <c:v>16.3</c:v>
                </c:pt>
                <c:pt idx="4">
                  <c:v>18.100000000000001</c:v>
                </c:pt>
                <c:pt idx="5">
                  <c:v>17.100000000000001</c:v>
                </c:pt>
                <c:pt idx="6">
                  <c:v>16.5</c:v>
                </c:pt>
                <c:pt idx="7">
                  <c:v>16.899999999999999</c:v>
                </c:pt>
                <c:pt idx="8">
                  <c:v>13.4</c:v>
                </c:pt>
                <c:pt idx="9">
                  <c:v>13.6</c:v>
                </c:pt>
                <c:pt idx="10">
                  <c:v>10.1</c:v>
                </c:pt>
                <c:pt idx="11">
                  <c:v>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321448"/>
        <c:axId val="555326936"/>
      </c:lineChart>
      <c:catAx>
        <c:axId val="555319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234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5532340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19880"/>
        <c:crosses val="autoZero"/>
        <c:crossBetween val="between"/>
        <c:majorUnit val="300"/>
      </c:valAx>
      <c:catAx>
        <c:axId val="555321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326936"/>
        <c:crosses val="autoZero"/>
        <c:auto val="0"/>
        <c:lblAlgn val="ctr"/>
        <c:lblOffset val="100"/>
        <c:noMultiLvlLbl val="0"/>
      </c:catAx>
      <c:valAx>
        <c:axId val="555326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553214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6" Type="http://schemas.openxmlformats.org/officeDocument/2006/relationships/image" Target="../media/image32.wmf"/><Relationship Id="rId5" Type="http://schemas.openxmlformats.org/officeDocument/2006/relationships/image" Target="../media/image31.emf"/><Relationship Id="rId4" Type="http://schemas.openxmlformats.org/officeDocument/2006/relationships/image" Target="../media/image3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145677</xdr:colOff>
      <xdr:row>5</xdr:row>
      <xdr:rowOff>179295</xdr:rowOff>
    </xdr:from>
    <xdr:to>
      <xdr:col>6</xdr:col>
      <xdr:colOff>583748</xdr:colOff>
      <xdr:row>24</xdr:row>
      <xdr:rowOff>12287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324" y="1221442"/>
          <a:ext cx="3351600" cy="30490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536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6387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213759</xdr:colOff>
      <xdr:row>57</xdr:row>
      <xdr:rowOff>127350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76509" cy="990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467100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0002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467100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0002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467100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0002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467100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0002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133350</xdr:colOff>
      <xdr:row>0</xdr:row>
      <xdr:rowOff>419100</xdr:rowOff>
    </xdr:from>
    <xdr:to>
      <xdr:col>16</xdr:col>
      <xdr:colOff>356838</xdr:colOff>
      <xdr:row>5</xdr:row>
      <xdr:rowOff>436067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419100"/>
          <a:ext cx="2566638" cy="234106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</xdr:colOff>
      <xdr:row>14</xdr:row>
      <xdr:rowOff>47625</xdr:rowOff>
    </xdr:from>
    <xdr:ext cx="342900" cy="152400"/>
    <xdr:pic>
      <xdr:nvPicPr>
        <xdr:cNvPr id="3" name="zu15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447925"/>
          <a:ext cx="3429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9525</xdr:colOff>
      <xdr:row>14</xdr:row>
      <xdr:rowOff>47625</xdr:rowOff>
    </xdr:from>
    <xdr:ext cx="342900" cy="152400"/>
    <xdr:pic>
      <xdr:nvPicPr>
        <xdr:cNvPr id="4" name="zu15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447925"/>
          <a:ext cx="3429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</xdr:colOff>
      <xdr:row>14</xdr:row>
      <xdr:rowOff>47625</xdr:rowOff>
    </xdr:from>
    <xdr:ext cx="342900" cy="152400"/>
    <xdr:pic>
      <xdr:nvPicPr>
        <xdr:cNvPr id="5" name="zu15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447925"/>
          <a:ext cx="3429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6</xdr:col>
      <xdr:colOff>9525</xdr:colOff>
      <xdr:row>14</xdr:row>
      <xdr:rowOff>28575</xdr:rowOff>
    </xdr:from>
    <xdr:ext cx="342900" cy="190500"/>
    <xdr:pic>
      <xdr:nvPicPr>
        <xdr:cNvPr id="10" name="zu15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19050</xdr:colOff>
      <xdr:row>14</xdr:row>
      <xdr:rowOff>66675</xdr:rowOff>
    </xdr:from>
    <xdr:to>
      <xdr:col>8</xdr:col>
      <xdr:colOff>0</xdr:colOff>
      <xdr:row>14</xdr:row>
      <xdr:rowOff>180975</xdr:rowOff>
    </xdr:to>
    <xdr:sp macro="" textlink="">
      <xdr:nvSpPr>
        <xdr:cNvPr id="11" name="zu158"/>
        <xdr:cNvSpPr>
          <a:spLocks/>
        </xdr:cNvSpPr>
      </xdr:nvSpPr>
      <xdr:spPr bwMode="auto">
        <a:xfrm>
          <a:off x="42862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7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28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0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1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3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4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6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7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9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0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2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3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5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6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48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49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51" name="zu169"/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52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54" name="zu1610"/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5" name="zu1611"/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9525</xdr:colOff>
      <xdr:row>15</xdr:row>
      <xdr:rowOff>114300</xdr:rowOff>
    </xdr:from>
    <xdr:to>
      <xdr:col>11</xdr:col>
      <xdr:colOff>333375</xdr:colOff>
      <xdr:row>15</xdr:row>
      <xdr:rowOff>123825</xdr:rowOff>
    </xdr:to>
    <xdr:sp macro="" textlink="">
      <xdr:nvSpPr>
        <xdr:cNvPr id="56" name="zu1612"/>
        <xdr:cNvSpPr>
          <a:spLocks noChangeAspect="1" noChangeArrowheads="1" noTextEdit="1"/>
        </xdr:cNvSpPr>
      </xdr:nvSpPr>
      <xdr:spPr bwMode="auto">
        <a:xfrm>
          <a:off x="6715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19050</xdr:colOff>
      <xdr:row>15</xdr:row>
      <xdr:rowOff>66675</xdr:rowOff>
    </xdr:from>
    <xdr:to>
      <xdr:col>13</xdr:col>
      <xdr:colOff>0</xdr:colOff>
      <xdr:row>15</xdr:row>
      <xdr:rowOff>180975</xdr:rowOff>
    </xdr:to>
    <xdr:sp macro="" textlink="">
      <xdr:nvSpPr>
        <xdr:cNvPr id="57" name="zu1613"/>
        <xdr:cNvSpPr>
          <a:spLocks/>
        </xdr:cNvSpPr>
      </xdr:nvSpPr>
      <xdr:spPr bwMode="auto">
        <a:xfrm>
          <a:off x="73342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58" name="zu1614"/>
        <xdr:cNvGrpSpPr>
          <a:grpSpLocks/>
        </xdr:cNvGrpSpPr>
      </xdr:nvGrpSpPr>
      <xdr:grpSpPr bwMode="auto">
        <a:xfrm>
          <a:off x="4962525" y="4143375"/>
          <a:ext cx="342900" cy="57150"/>
          <a:chOff x="1016" y="114"/>
          <a:chExt cx="35" cy="6"/>
        </a:xfrm>
      </xdr:grpSpPr>
      <xdr:sp macro="" textlink="">
        <xdr:nvSpPr>
          <xdr:cNvPr id="59" name="Line 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61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62" name="zu17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3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64" name="Line 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6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7" name="Line 8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8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9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70" name="Line 9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9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2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73" name="Line 9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9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5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6" name="Line 9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9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78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79" name="Line 10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10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81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82" name="Line 10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10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84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85" name="Line 10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10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7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88" name="Line 1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1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0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91" name="Line 11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3" name="zu1714"/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94" name="Line 1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96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97" name="Line 1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1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99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00" name="Line 12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Line 12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2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03" name="Line 1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05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06" name="Line 1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08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09" name="Line 1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Line 1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1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12" name="Line 1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3" name="Line 1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4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15" name="Line 1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Line 1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17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18" name="Line 13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14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114300</xdr:rowOff>
    </xdr:from>
    <xdr:to>
      <xdr:col>9</xdr:col>
      <xdr:colOff>333375</xdr:colOff>
      <xdr:row>17</xdr:row>
      <xdr:rowOff>123825</xdr:rowOff>
    </xdr:to>
    <xdr:sp macro="" textlink="">
      <xdr:nvSpPr>
        <xdr:cNvPr id="120" name="zu1810"/>
        <xdr:cNvSpPr>
          <a:spLocks noChangeAspect="1" noChangeArrowheads="1" noTextEdit="1"/>
        </xdr:cNvSpPr>
      </xdr:nvSpPr>
      <xdr:spPr bwMode="auto">
        <a:xfrm>
          <a:off x="54959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10</xdr:col>
      <xdr:colOff>19050</xdr:colOff>
      <xdr:row>17</xdr:row>
      <xdr:rowOff>38100</xdr:rowOff>
    </xdr:from>
    <xdr:ext cx="314325" cy="180975"/>
    <xdr:pic>
      <xdr:nvPicPr>
        <xdr:cNvPr id="121" name="zu18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2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23" name="Line 1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4" name="Line 1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25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26" name="Line 14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4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28" name="zu1814"/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29" name="Line 15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Line 15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0</xdr:colOff>
      <xdr:row>1</xdr:row>
      <xdr:rowOff>0</xdr:rowOff>
    </xdr:from>
    <xdr:ext cx="2990850" cy="2724150"/>
    <xdr:pic>
      <xdr:nvPicPr>
        <xdr:cNvPr id="131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71450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85725</xdr:colOff>
      <xdr:row>33</xdr:row>
      <xdr:rowOff>0</xdr:rowOff>
    </xdr:from>
    <xdr:ext cx="2790825" cy="742950"/>
    <xdr:pic>
      <xdr:nvPicPr>
        <xdr:cNvPr id="132" name="Picture 153" descr="ss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5657850"/>
          <a:ext cx="27908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667125</xdr:colOff>
      <xdr:row>55</xdr:row>
      <xdr:rowOff>142281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53600" cy="95720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219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24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1267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229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3315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4339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9"/>
  <sheetViews>
    <sheetView workbookViewId="0">
      <selection activeCell="H7" sqref="H7"/>
    </sheetView>
  </sheetViews>
  <sheetFormatPr defaultColWidth="6.625" defaultRowHeight="11.25"/>
  <cols>
    <col min="1" max="1" width="6.625" style="41"/>
    <col min="2" max="2" width="4.625" style="41" customWidth="1"/>
    <col min="3" max="8" width="9.625" style="41" customWidth="1"/>
    <col min="9" max="9" width="6.625" style="41"/>
    <col min="10" max="10" width="4.625" style="41" customWidth="1"/>
    <col min="11" max="14" width="8.625" style="41" customWidth="1"/>
    <col min="15" max="15" width="10.625" style="41" customWidth="1"/>
    <col min="16" max="16" width="6.625" style="41"/>
    <col min="17" max="17" width="0" style="41" hidden="1" customWidth="1"/>
    <col min="18" max="16384" width="6.625" style="41"/>
  </cols>
  <sheetData>
    <row r="2" spans="1:17" ht="20.100000000000001" customHeight="1">
      <c r="A2" s="40" t="s">
        <v>51</v>
      </c>
    </row>
    <row r="3" spans="1:17" ht="15.95" customHeight="1"/>
    <row r="4" spans="1:17" ht="18" customHeight="1">
      <c r="B4" s="42" t="s">
        <v>1</v>
      </c>
      <c r="C4" s="43"/>
      <c r="D4" s="44"/>
      <c r="L4" s="4"/>
      <c r="M4" s="5"/>
      <c r="N4" s="5"/>
      <c r="O4" s="5"/>
    </row>
    <row r="5" spans="1:17" ht="18" customHeight="1">
      <c r="B5" s="42" t="s">
        <v>49</v>
      </c>
      <c r="C5" s="43"/>
      <c r="D5" s="44"/>
      <c r="L5" s="4"/>
      <c r="M5" s="4"/>
      <c r="N5" s="4"/>
      <c r="O5" s="4"/>
    </row>
    <row r="6" spans="1:17" ht="15" customHeight="1" thickBot="1"/>
    <row r="7" spans="1:17" ht="13.5" customHeight="1">
      <c r="B7" s="243" t="s">
        <v>52</v>
      </c>
      <c r="C7" s="45"/>
      <c r="D7" s="45"/>
      <c r="E7" s="45"/>
      <c r="F7" s="45"/>
      <c r="G7" s="46"/>
    </row>
    <row r="8" spans="1:17" ht="13.5" customHeight="1">
      <c r="B8" s="244"/>
      <c r="C8" s="47"/>
      <c r="D8" s="47"/>
      <c r="E8" s="47"/>
      <c r="F8" s="47"/>
      <c r="G8" s="48"/>
      <c r="Q8" s="41">
        <v>1</v>
      </c>
    </row>
    <row r="9" spans="1:17" ht="13.5" customHeight="1">
      <c r="B9" s="244"/>
      <c r="C9" s="47"/>
      <c r="D9" s="47"/>
      <c r="E9" s="47"/>
      <c r="F9" s="47"/>
      <c r="G9" s="48"/>
      <c r="Q9" s="41">
        <v>2</v>
      </c>
    </row>
    <row r="10" spans="1:17" ht="13.5" customHeight="1">
      <c r="B10" s="244"/>
      <c r="C10" s="47"/>
      <c r="D10" s="47"/>
      <c r="E10" s="47"/>
      <c r="F10" s="47"/>
      <c r="G10" s="48"/>
      <c r="Q10" s="41">
        <v>3</v>
      </c>
    </row>
    <row r="11" spans="1:17" ht="13.5" customHeight="1">
      <c r="B11" s="244"/>
      <c r="C11" s="47"/>
      <c r="D11" s="47"/>
      <c r="E11" s="47"/>
      <c r="F11" s="47"/>
      <c r="G11" s="48"/>
      <c r="Q11" s="41">
        <v>4</v>
      </c>
    </row>
    <row r="12" spans="1:17" ht="13.5" customHeight="1">
      <c r="B12" s="244"/>
      <c r="C12" s="47"/>
      <c r="D12" s="47"/>
      <c r="E12" s="47"/>
      <c r="F12" s="47"/>
      <c r="G12" s="48"/>
    </row>
    <row r="13" spans="1:17" ht="13.5" customHeight="1">
      <c r="B13" s="244"/>
      <c r="C13" s="47"/>
      <c r="D13" s="47"/>
      <c r="E13" s="47"/>
      <c r="F13" s="47"/>
      <c r="G13" s="48"/>
    </row>
    <row r="14" spans="1:17" ht="13.5" customHeight="1">
      <c r="B14" s="244"/>
      <c r="C14" s="47"/>
      <c r="D14" s="47"/>
      <c r="E14" s="47"/>
      <c r="F14" s="47"/>
      <c r="G14" s="48"/>
      <c r="Q14" s="41">
        <v>1</v>
      </c>
    </row>
    <row r="15" spans="1:17" ht="13.5" customHeight="1">
      <c r="B15" s="244"/>
      <c r="C15" s="47"/>
      <c r="D15" s="47"/>
      <c r="E15" s="47"/>
      <c r="F15" s="47"/>
      <c r="G15" s="48"/>
      <c r="Q15" s="41">
        <v>2</v>
      </c>
    </row>
    <row r="16" spans="1:17" ht="13.5" customHeight="1">
      <c r="B16" s="244"/>
      <c r="C16" s="47"/>
      <c r="D16" s="47"/>
      <c r="E16" s="47"/>
      <c r="F16" s="47"/>
      <c r="G16" s="48"/>
      <c r="Q16" s="41">
        <v>3</v>
      </c>
    </row>
    <row r="17" spans="2:17" ht="13.5" customHeight="1">
      <c r="B17" s="244"/>
      <c r="C17" s="47"/>
      <c r="D17" s="47"/>
      <c r="E17" s="47"/>
      <c r="F17" s="47"/>
      <c r="G17" s="48"/>
      <c r="Q17" s="41">
        <v>4</v>
      </c>
    </row>
    <row r="18" spans="2:17" ht="13.5" customHeight="1">
      <c r="B18" s="244"/>
      <c r="C18" s="47"/>
      <c r="D18" s="47"/>
      <c r="E18" s="47"/>
      <c r="F18" s="47"/>
      <c r="G18" s="48"/>
    </row>
    <row r="19" spans="2:17" ht="13.5" customHeight="1">
      <c r="B19" s="244"/>
      <c r="C19" s="47"/>
      <c r="D19" s="47"/>
      <c r="E19" s="47"/>
      <c r="F19" s="47"/>
      <c r="G19" s="48"/>
    </row>
    <row r="20" spans="2:17" ht="13.5" customHeight="1">
      <c r="B20" s="244"/>
      <c r="C20" s="47"/>
      <c r="D20" s="47"/>
      <c r="E20" s="47"/>
      <c r="F20" s="47"/>
      <c r="G20" s="48"/>
      <c r="Q20" s="41">
        <v>1</v>
      </c>
    </row>
    <row r="21" spans="2:17" ht="13.5" customHeight="1">
      <c r="B21" s="244"/>
      <c r="C21" s="47"/>
      <c r="D21" s="47"/>
      <c r="E21" s="47"/>
      <c r="F21" s="47"/>
      <c r="G21" s="48"/>
      <c r="Q21" s="41">
        <v>2</v>
      </c>
    </row>
    <row r="22" spans="2:17" ht="13.5" customHeight="1">
      <c r="B22" s="244"/>
      <c r="C22" s="47"/>
      <c r="D22" s="47"/>
      <c r="E22" s="47"/>
      <c r="F22" s="47"/>
      <c r="G22" s="48"/>
      <c r="Q22" s="41">
        <v>3</v>
      </c>
    </row>
    <row r="23" spans="2:17" ht="13.5" customHeight="1">
      <c r="B23" s="244"/>
      <c r="C23" s="47"/>
      <c r="D23" s="47"/>
      <c r="E23" s="47"/>
      <c r="F23" s="47"/>
      <c r="G23" s="48"/>
      <c r="Q23" s="41">
        <v>4</v>
      </c>
    </row>
    <row r="24" spans="2:17" ht="13.5" customHeight="1" thickBot="1">
      <c r="B24" s="245"/>
      <c r="C24" s="49"/>
      <c r="D24" s="49"/>
      <c r="E24" s="49"/>
      <c r="F24" s="49"/>
      <c r="G24" s="50"/>
    </row>
    <row r="25" spans="2:17" ht="13.5" customHeight="1"/>
    <row r="26" spans="2:17" ht="13.5" customHeight="1">
      <c r="B26" s="51" t="s">
        <v>53</v>
      </c>
      <c r="Q26" s="41">
        <v>1</v>
      </c>
    </row>
    <row r="27" spans="2:17" ht="13.5" customHeight="1">
      <c r="B27" s="51"/>
      <c r="Q27" s="41">
        <v>2</v>
      </c>
    </row>
    <row r="28" spans="2:17" ht="13.5" customHeight="1">
      <c r="D28" s="52" t="s">
        <v>54</v>
      </c>
      <c r="Q28" s="41">
        <v>3</v>
      </c>
    </row>
    <row r="29" spans="2:17" ht="13.5" customHeight="1">
      <c r="B29" s="53"/>
      <c r="C29" s="53"/>
      <c r="D29" s="53" t="s">
        <v>55</v>
      </c>
      <c r="E29" s="53" t="s">
        <v>56</v>
      </c>
      <c r="F29" s="53" t="s">
        <v>57</v>
      </c>
      <c r="G29" s="53" t="s">
        <v>58</v>
      </c>
      <c r="H29" s="53" t="s">
        <v>59</v>
      </c>
    </row>
    <row r="30" spans="2:17" ht="13.5" customHeight="1">
      <c r="B30" s="246" t="s">
        <v>55</v>
      </c>
      <c r="C30" s="54" t="s">
        <v>60</v>
      </c>
      <c r="D30" s="54" t="s">
        <v>61</v>
      </c>
      <c r="E30" s="55">
        <v>4</v>
      </c>
      <c r="F30" s="55">
        <v>8</v>
      </c>
      <c r="G30" s="55">
        <v>12</v>
      </c>
      <c r="H30" s="53"/>
    </row>
    <row r="31" spans="2:17" ht="13.5" customHeight="1">
      <c r="B31" s="247"/>
      <c r="C31" s="56" t="s">
        <v>62</v>
      </c>
      <c r="D31" s="56" t="s">
        <v>63</v>
      </c>
      <c r="E31" s="57">
        <f>'No.2-45（方向別）'!B47</f>
        <v>22</v>
      </c>
      <c r="F31" s="57">
        <f>'No.2-78（方向別）'!I$47</f>
        <v>5105</v>
      </c>
      <c r="G31" s="57">
        <f>'No.2-12_10+11+12（方向別）'!B$47</f>
        <v>16</v>
      </c>
      <c r="H31" s="57">
        <f>SUM(D31:G31)</f>
        <v>5143</v>
      </c>
    </row>
    <row r="32" spans="2:17" ht="13.5" customHeight="1">
      <c r="B32" s="247"/>
      <c r="C32" s="58" t="s">
        <v>64</v>
      </c>
      <c r="D32" s="58" t="s">
        <v>63</v>
      </c>
      <c r="E32" s="59">
        <f>'No.2-45（方向別）'!C47</f>
        <v>1</v>
      </c>
      <c r="F32" s="59">
        <f>'No.2-78（方向別）'!J$47</f>
        <v>31</v>
      </c>
      <c r="G32" s="59">
        <f>'No.2-12_10+11+12（方向別）'!C$47</f>
        <v>0</v>
      </c>
      <c r="H32" s="59">
        <f>SUM(D32:G32)</f>
        <v>32</v>
      </c>
    </row>
    <row r="33" spans="1:8" ht="13.5" customHeight="1">
      <c r="B33" s="247"/>
      <c r="C33" s="58" t="s">
        <v>65</v>
      </c>
      <c r="D33" s="58" t="s">
        <v>63</v>
      </c>
      <c r="E33" s="59">
        <f>'No.2-45（方向別）'!D47</f>
        <v>10</v>
      </c>
      <c r="F33" s="59">
        <f>'No.2-78（方向別）'!K$47</f>
        <v>1675</v>
      </c>
      <c r="G33" s="59">
        <f>'No.2-12_10+11+12（方向別）'!D$47</f>
        <v>7</v>
      </c>
      <c r="H33" s="59">
        <f>SUM(D33:G33)</f>
        <v>1692</v>
      </c>
    </row>
    <row r="34" spans="1:8" ht="13.5" customHeight="1">
      <c r="B34" s="247"/>
      <c r="C34" s="60" t="s">
        <v>66</v>
      </c>
      <c r="D34" s="60" t="s">
        <v>63</v>
      </c>
      <c r="E34" s="61">
        <f>'No.2-45（方向別）'!E47</f>
        <v>8</v>
      </c>
      <c r="F34" s="61">
        <f>'No.2-78（方向別）'!L$47</f>
        <v>1243</v>
      </c>
      <c r="G34" s="61">
        <f>'No.2-12_10+11+12（方向別）'!E$47</f>
        <v>4</v>
      </c>
      <c r="H34" s="61">
        <f>SUM(D34:G34)</f>
        <v>1255</v>
      </c>
    </row>
    <row r="35" spans="1:8" ht="13.5" customHeight="1">
      <c r="B35" s="248"/>
      <c r="C35" s="62" t="s">
        <v>67</v>
      </c>
      <c r="D35" s="62" t="s">
        <v>63</v>
      </c>
      <c r="E35" s="63">
        <f>SUM(E31:E34)</f>
        <v>41</v>
      </c>
      <c r="F35" s="63">
        <f>SUM(F31:F34)</f>
        <v>8054</v>
      </c>
      <c r="G35" s="63">
        <f>SUM(G31:G34)</f>
        <v>27</v>
      </c>
      <c r="H35" s="63">
        <f>SUM(D35:G35)</f>
        <v>8122</v>
      </c>
    </row>
    <row r="36" spans="1:8" ht="13.5" customHeight="1">
      <c r="A36" s="249" t="s">
        <v>68</v>
      </c>
      <c r="B36" s="246" t="s">
        <v>69</v>
      </c>
      <c r="C36" s="54" t="s">
        <v>60</v>
      </c>
      <c r="D36" s="55">
        <v>3</v>
      </c>
      <c r="E36" s="54" t="s">
        <v>70</v>
      </c>
      <c r="F36" s="55">
        <v>7</v>
      </c>
      <c r="G36" s="55">
        <v>11</v>
      </c>
      <c r="H36" s="53"/>
    </row>
    <row r="37" spans="1:8" ht="13.5" customHeight="1">
      <c r="A37" s="250"/>
      <c r="B37" s="247"/>
      <c r="C37" s="56" t="s">
        <v>62</v>
      </c>
      <c r="D37" s="57">
        <f>'No.2-3_1+2+3（方向別）'!B47</f>
        <v>21</v>
      </c>
      <c r="E37" s="56" t="s">
        <v>63</v>
      </c>
      <c r="F37" s="57">
        <f>'No.2-78（方向別）'!B47</f>
        <v>22</v>
      </c>
      <c r="G37" s="57">
        <f>'No.2-1011（方向別）'!I47</f>
        <v>8</v>
      </c>
      <c r="H37" s="57">
        <f>SUM(D37:G37)</f>
        <v>51</v>
      </c>
    </row>
    <row r="38" spans="1:8" ht="13.5" customHeight="1">
      <c r="A38" s="250"/>
      <c r="B38" s="247"/>
      <c r="C38" s="58" t="s">
        <v>64</v>
      </c>
      <c r="D38" s="59">
        <f>'No.2-3_1+2+3（方向別）'!C47</f>
        <v>0</v>
      </c>
      <c r="E38" s="58" t="s">
        <v>63</v>
      </c>
      <c r="F38" s="59">
        <f>'No.2-78（方向別）'!C47</f>
        <v>0</v>
      </c>
      <c r="G38" s="59">
        <f>'No.2-1011（方向別）'!J47</f>
        <v>0</v>
      </c>
      <c r="H38" s="59">
        <f>SUM(D38:G38)</f>
        <v>0</v>
      </c>
    </row>
    <row r="39" spans="1:8" ht="13.5" customHeight="1">
      <c r="A39" s="250"/>
      <c r="B39" s="247"/>
      <c r="C39" s="58" t="s">
        <v>65</v>
      </c>
      <c r="D39" s="59">
        <f>'No.2-3_1+2+3（方向別）'!D47</f>
        <v>5</v>
      </c>
      <c r="E39" s="58" t="s">
        <v>63</v>
      </c>
      <c r="F39" s="59">
        <f>'No.2-78（方向別）'!D47</f>
        <v>15</v>
      </c>
      <c r="G39" s="59">
        <f>'No.2-1011（方向別）'!K47</f>
        <v>2</v>
      </c>
      <c r="H39" s="59">
        <f>SUM(D39:G39)</f>
        <v>22</v>
      </c>
    </row>
    <row r="40" spans="1:8" ht="13.5" customHeight="1">
      <c r="A40" s="250"/>
      <c r="B40" s="247"/>
      <c r="C40" s="60" t="s">
        <v>66</v>
      </c>
      <c r="D40" s="61">
        <f>'No.2-3_1+2+3（方向別）'!E47</f>
        <v>23</v>
      </c>
      <c r="E40" s="60" t="s">
        <v>63</v>
      </c>
      <c r="F40" s="61">
        <f>'No.2-78（方向別）'!E47</f>
        <v>93</v>
      </c>
      <c r="G40" s="61">
        <f>'No.2-1011（方向別）'!L47</f>
        <v>0</v>
      </c>
      <c r="H40" s="61">
        <f>SUM(D40:G40)</f>
        <v>116</v>
      </c>
    </row>
    <row r="41" spans="1:8" ht="13.5" customHeight="1">
      <c r="A41" s="250"/>
      <c r="B41" s="248"/>
      <c r="C41" s="62" t="s">
        <v>67</v>
      </c>
      <c r="D41" s="63">
        <f>SUM(D37:D40)</f>
        <v>49</v>
      </c>
      <c r="E41" s="62" t="s">
        <v>63</v>
      </c>
      <c r="F41" s="63">
        <f>SUM(F37:F40)</f>
        <v>130</v>
      </c>
      <c r="G41" s="63">
        <f>SUM(G37:G40)</f>
        <v>10</v>
      </c>
      <c r="H41" s="63">
        <f>SUM(D41:G41)</f>
        <v>189</v>
      </c>
    </row>
    <row r="42" spans="1:8" ht="13.5" customHeight="1">
      <c r="B42" s="246" t="s">
        <v>71</v>
      </c>
      <c r="C42" s="54" t="s">
        <v>60</v>
      </c>
      <c r="D42" s="55">
        <v>2</v>
      </c>
      <c r="E42" s="55">
        <v>6</v>
      </c>
      <c r="F42" s="54" t="s">
        <v>70</v>
      </c>
      <c r="G42" s="55">
        <v>10</v>
      </c>
      <c r="H42" s="53"/>
    </row>
    <row r="43" spans="1:8" ht="13.5" customHeight="1">
      <c r="B43" s="247"/>
      <c r="C43" s="56" t="s">
        <v>62</v>
      </c>
      <c r="D43" s="57">
        <f>'No.2-12（方向別）'!I47</f>
        <v>6624</v>
      </c>
      <c r="E43" s="57">
        <f>'No.2-6_4+5+6（方向別）'!B47</f>
        <v>49</v>
      </c>
      <c r="F43" s="56" t="s">
        <v>63</v>
      </c>
      <c r="G43" s="57">
        <f>'No.2-1011（方向別）'!B47</f>
        <v>1463</v>
      </c>
      <c r="H43" s="57">
        <f>SUM(D43:G43)</f>
        <v>8136</v>
      </c>
    </row>
    <row r="44" spans="1:8" ht="13.5" customHeight="1">
      <c r="B44" s="247"/>
      <c r="C44" s="58" t="s">
        <v>64</v>
      </c>
      <c r="D44" s="59">
        <f>'No.2-12（方向別）'!J47</f>
        <v>48</v>
      </c>
      <c r="E44" s="59">
        <f>'No.2-6_4+5+6（方向別）'!C47</f>
        <v>3</v>
      </c>
      <c r="F44" s="58" t="s">
        <v>63</v>
      </c>
      <c r="G44" s="59">
        <f>'No.2-1011（方向別）'!C47</f>
        <v>39</v>
      </c>
      <c r="H44" s="59">
        <f>SUM(D44:G44)</f>
        <v>90</v>
      </c>
    </row>
    <row r="45" spans="1:8" ht="13.5" customHeight="1">
      <c r="B45" s="247"/>
      <c r="C45" s="58" t="s">
        <v>65</v>
      </c>
      <c r="D45" s="59">
        <f>'No.2-12（方向別）'!K47</f>
        <v>2083</v>
      </c>
      <c r="E45" s="59">
        <f>'No.2-6_4+5+6（方向別）'!D47</f>
        <v>28</v>
      </c>
      <c r="F45" s="58" t="s">
        <v>63</v>
      </c>
      <c r="G45" s="59">
        <f>'No.2-1011（方向別）'!D47</f>
        <v>434</v>
      </c>
      <c r="H45" s="59">
        <f>SUM(D45:G45)</f>
        <v>2545</v>
      </c>
    </row>
    <row r="46" spans="1:8" ht="13.5" customHeight="1">
      <c r="B46" s="247"/>
      <c r="C46" s="60" t="s">
        <v>66</v>
      </c>
      <c r="D46" s="61">
        <f>'No.2-12（方向別）'!L47</f>
        <v>1357</v>
      </c>
      <c r="E46" s="61">
        <f>'No.2-6_4+5+6（方向別）'!E47</f>
        <v>81</v>
      </c>
      <c r="F46" s="60" t="s">
        <v>63</v>
      </c>
      <c r="G46" s="61">
        <f>'No.2-1011（方向別）'!E47</f>
        <v>83</v>
      </c>
      <c r="H46" s="61">
        <f>SUM(D46:G46)</f>
        <v>1521</v>
      </c>
    </row>
    <row r="47" spans="1:8" ht="13.5" customHeight="1">
      <c r="B47" s="248"/>
      <c r="C47" s="62" t="s">
        <v>67</v>
      </c>
      <c r="D47" s="63">
        <f>SUM(D43:D46)</f>
        <v>10112</v>
      </c>
      <c r="E47" s="63">
        <f>SUM(E43:E46)</f>
        <v>161</v>
      </c>
      <c r="F47" s="62" t="s">
        <v>63</v>
      </c>
      <c r="G47" s="63">
        <f>SUM(G43:G46)</f>
        <v>2019</v>
      </c>
      <c r="H47" s="63">
        <f>SUM(D47:G47)</f>
        <v>12292</v>
      </c>
    </row>
    <row r="48" spans="1:8" ht="13.5" customHeight="1">
      <c r="B48" s="246" t="s">
        <v>72</v>
      </c>
      <c r="C48" s="54" t="s">
        <v>60</v>
      </c>
      <c r="D48" s="55">
        <v>1</v>
      </c>
      <c r="E48" s="55">
        <v>5</v>
      </c>
      <c r="F48" s="55">
        <v>9</v>
      </c>
      <c r="G48" s="54" t="s">
        <v>70</v>
      </c>
      <c r="H48" s="53"/>
    </row>
    <row r="49" spans="2:8" ht="13.5" customHeight="1">
      <c r="B49" s="247"/>
      <c r="C49" s="56" t="s">
        <v>62</v>
      </c>
      <c r="D49" s="57">
        <f>'No.2-12（方向別）'!B47</f>
        <v>11</v>
      </c>
      <c r="E49" s="57">
        <f>'No.2-45（方向別）'!I47</f>
        <v>13</v>
      </c>
      <c r="F49" s="57">
        <f>'No.2-9_7+8+9（方向別）'!B47</f>
        <v>1248</v>
      </c>
      <c r="G49" s="56" t="s">
        <v>63</v>
      </c>
      <c r="H49" s="57">
        <f>SUM(D49:G49)</f>
        <v>1272</v>
      </c>
    </row>
    <row r="50" spans="2:8" ht="13.5" customHeight="1">
      <c r="B50" s="247"/>
      <c r="C50" s="58" t="s">
        <v>64</v>
      </c>
      <c r="D50" s="59">
        <f>'No.2-12（方向別）'!C47</f>
        <v>4</v>
      </c>
      <c r="E50" s="59">
        <f>'No.2-45（方向別）'!J47</f>
        <v>0</v>
      </c>
      <c r="F50" s="59">
        <f>'No.2-9_7+8+9（方向別）'!C47</f>
        <v>40</v>
      </c>
      <c r="G50" s="58" t="s">
        <v>63</v>
      </c>
      <c r="H50" s="59">
        <f>SUM(D50:G50)</f>
        <v>44</v>
      </c>
    </row>
    <row r="51" spans="2:8" ht="13.5" customHeight="1">
      <c r="B51" s="247"/>
      <c r="C51" s="58" t="s">
        <v>65</v>
      </c>
      <c r="D51" s="59">
        <f>'No.2-12（方向別）'!D47</f>
        <v>4</v>
      </c>
      <c r="E51" s="59">
        <f>'No.2-45（方向別）'!K47</f>
        <v>4</v>
      </c>
      <c r="F51" s="59">
        <f>'No.2-9_7+8+9（方向別）'!D47</f>
        <v>460</v>
      </c>
      <c r="G51" s="58" t="s">
        <v>63</v>
      </c>
      <c r="H51" s="59">
        <f>SUM(D51:G51)</f>
        <v>468</v>
      </c>
    </row>
    <row r="52" spans="2:8" ht="13.5" customHeight="1">
      <c r="B52" s="247"/>
      <c r="C52" s="60" t="s">
        <v>66</v>
      </c>
      <c r="D52" s="61">
        <f>'No.2-12（方向別）'!E47</f>
        <v>3</v>
      </c>
      <c r="E52" s="61">
        <f>'No.2-45（方向別）'!L47</f>
        <v>2</v>
      </c>
      <c r="F52" s="61">
        <f>'No.2-9_7+8+9（方向別）'!E47</f>
        <v>96</v>
      </c>
      <c r="G52" s="60" t="s">
        <v>63</v>
      </c>
      <c r="H52" s="61">
        <f>SUM(D52:G52)</f>
        <v>101</v>
      </c>
    </row>
    <row r="53" spans="2:8" ht="13.5" customHeight="1">
      <c r="B53" s="248"/>
      <c r="C53" s="62" t="s">
        <v>67</v>
      </c>
      <c r="D53" s="63">
        <f>SUM(D49:D52)</f>
        <v>22</v>
      </c>
      <c r="E53" s="63">
        <f>SUM(E49:E52)</f>
        <v>19</v>
      </c>
      <c r="F53" s="63">
        <f>SUM(F49:F52)</f>
        <v>1844</v>
      </c>
      <c r="G53" s="62" t="s">
        <v>63</v>
      </c>
      <c r="H53" s="63">
        <f>SUM(D53:G53)</f>
        <v>1885</v>
      </c>
    </row>
    <row r="54" spans="2:8" ht="13.5" customHeight="1">
      <c r="B54" s="240" t="s">
        <v>59</v>
      </c>
      <c r="C54" s="54" t="s">
        <v>60</v>
      </c>
      <c r="D54" s="63"/>
      <c r="E54" s="63"/>
      <c r="F54" s="63"/>
      <c r="G54" s="54"/>
      <c r="H54" s="53"/>
    </row>
    <row r="55" spans="2:8" ht="13.5" customHeight="1">
      <c r="B55" s="241"/>
      <c r="C55" s="56" t="s">
        <v>62</v>
      </c>
      <c r="D55" s="57">
        <f>D37+D43+D49</f>
        <v>6656</v>
      </c>
      <c r="E55" s="57">
        <f>E31+E43+E49</f>
        <v>84</v>
      </c>
      <c r="F55" s="57">
        <f>F31+F37+F49</f>
        <v>6375</v>
      </c>
      <c r="G55" s="57">
        <f>G31+G37+G43</f>
        <v>1487</v>
      </c>
      <c r="H55" s="57">
        <f>SUM(D55:G55)</f>
        <v>14602</v>
      </c>
    </row>
    <row r="56" spans="2:8" ht="13.5" customHeight="1">
      <c r="B56" s="241"/>
      <c r="C56" s="58" t="s">
        <v>64</v>
      </c>
      <c r="D56" s="59">
        <f>D38+D44+D50</f>
        <v>52</v>
      </c>
      <c r="E56" s="59">
        <f>E32+E44+E50</f>
        <v>4</v>
      </c>
      <c r="F56" s="59">
        <f>F32+F38+F50</f>
        <v>71</v>
      </c>
      <c r="G56" s="59">
        <f>G32+G38+G44</f>
        <v>39</v>
      </c>
      <c r="H56" s="59">
        <f>SUM(D56:G56)</f>
        <v>166</v>
      </c>
    </row>
    <row r="57" spans="2:8" ht="13.5" customHeight="1">
      <c r="B57" s="241"/>
      <c r="C57" s="58" t="s">
        <v>65</v>
      </c>
      <c r="D57" s="59">
        <f>D39+D45+D51</f>
        <v>2092</v>
      </c>
      <c r="E57" s="59">
        <f>E33+E45+E51</f>
        <v>42</v>
      </c>
      <c r="F57" s="59">
        <f>F33+F39+F51</f>
        <v>2150</v>
      </c>
      <c r="G57" s="59">
        <f>G33+G39+G45</f>
        <v>443</v>
      </c>
      <c r="H57" s="59">
        <f>SUM(D57:G57)</f>
        <v>4727</v>
      </c>
    </row>
    <row r="58" spans="2:8" ht="13.5" customHeight="1">
      <c r="B58" s="241"/>
      <c r="C58" s="60" t="s">
        <v>66</v>
      </c>
      <c r="D58" s="61">
        <f>D40+D46+D52</f>
        <v>1383</v>
      </c>
      <c r="E58" s="61">
        <f>E34+E46+E52</f>
        <v>91</v>
      </c>
      <c r="F58" s="61">
        <f>F34+F40+F52</f>
        <v>1432</v>
      </c>
      <c r="G58" s="61">
        <f>G34+G40+G46</f>
        <v>87</v>
      </c>
      <c r="H58" s="61">
        <f>SUM(D58:G58)</f>
        <v>2993</v>
      </c>
    </row>
    <row r="59" spans="2:8" ht="13.5" customHeight="1">
      <c r="B59" s="242"/>
      <c r="C59" s="62" t="s">
        <v>67</v>
      </c>
      <c r="D59" s="63">
        <f>SUM(D55:D58)</f>
        <v>10183</v>
      </c>
      <c r="E59" s="63">
        <f>SUM(E55:E58)</f>
        <v>221</v>
      </c>
      <c r="F59" s="63">
        <f>SUM(F55:F58)</f>
        <v>10028</v>
      </c>
      <c r="G59" s="63">
        <f>SUM(G55:G58)</f>
        <v>2056</v>
      </c>
      <c r="H59" s="63">
        <f>SUM(D59:G59)</f>
        <v>22488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13" workbookViewId="0">
      <selection activeCell="B47" sqref="B47:F4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35</v>
      </c>
      <c r="C11" s="25">
        <v>1</v>
      </c>
      <c r="D11" s="25">
        <v>15</v>
      </c>
      <c r="E11" s="25">
        <v>1</v>
      </c>
      <c r="F11" s="25">
        <v>52</v>
      </c>
      <c r="G11" s="26">
        <v>3.8</v>
      </c>
      <c r="H11" s="27">
        <v>2.6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36</v>
      </c>
      <c r="C12" s="30">
        <v>2</v>
      </c>
      <c r="D12" s="30">
        <v>24</v>
      </c>
      <c r="E12" s="30">
        <v>2</v>
      </c>
      <c r="F12" s="30">
        <v>64</v>
      </c>
      <c r="G12" s="31">
        <v>6.3</v>
      </c>
      <c r="H12" s="32">
        <v>3.2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40</v>
      </c>
      <c r="C13" s="30">
        <v>0</v>
      </c>
      <c r="D13" s="30">
        <v>20</v>
      </c>
      <c r="E13" s="30">
        <v>1</v>
      </c>
      <c r="F13" s="30">
        <v>61</v>
      </c>
      <c r="G13" s="31">
        <v>1.6</v>
      </c>
      <c r="H13" s="32">
        <v>3</v>
      </c>
      <c r="I13" s="30">
        <v>1</v>
      </c>
      <c r="J13" s="30">
        <v>0</v>
      </c>
      <c r="K13" s="30">
        <v>0</v>
      </c>
      <c r="L13" s="30">
        <v>0</v>
      </c>
      <c r="M13" s="30">
        <v>1</v>
      </c>
      <c r="N13" s="31">
        <v>0</v>
      </c>
      <c r="O13" s="32">
        <v>10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47</v>
      </c>
      <c r="C14" s="30">
        <v>2</v>
      </c>
      <c r="D14" s="30">
        <v>17</v>
      </c>
      <c r="E14" s="30">
        <v>1</v>
      </c>
      <c r="F14" s="30">
        <v>67</v>
      </c>
      <c r="G14" s="31">
        <v>4.5</v>
      </c>
      <c r="H14" s="32">
        <v>3.3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36</v>
      </c>
      <c r="C15" s="30">
        <v>1</v>
      </c>
      <c r="D15" s="30">
        <v>9</v>
      </c>
      <c r="E15" s="30">
        <v>1</v>
      </c>
      <c r="F15" s="30">
        <v>47</v>
      </c>
      <c r="G15" s="31">
        <v>4.3</v>
      </c>
      <c r="H15" s="32">
        <v>2.2999999999999998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42</v>
      </c>
      <c r="C16" s="30">
        <v>1</v>
      </c>
      <c r="D16" s="30">
        <v>7</v>
      </c>
      <c r="E16" s="30">
        <v>1</v>
      </c>
      <c r="F16" s="30">
        <v>51</v>
      </c>
      <c r="G16" s="31">
        <v>3.9</v>
      </c>
      <c r="H16" s="32">
        <v>2.5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236</v>
      </c>
      <c r="C17" s="34">
        <v>7</v>
      </c>
      <c r="D17" s="34">
        <v>92</v>
      </c>
      <c r="E17" s="34">
        <v>7</v>
      </c>
      <c r="F17" s="34">
        <v>342</v>
      </c>
      <c r="G17" s="35">
        <v>4.0999999999999996</v>
      </c>
      <c r="H17" s="36">
        <v>16.899999999999999</v>
      </c>
      <c r="I17" s="34">
        <v>1</v>
      </c>
      <c r="J17" s="34">
        <v>0</v>
      </c>
      <c r="K17" s="34">
        <v>0</v>
      </c>
      <c r="L17" s="34">
        <v>0</v>
      </c>
      <c r="M17" s="34">
        <v>1</v>
      </c>
      <c r="N17" s="35">
        <v>0</v>
      </c>
      <c r="O17" s="36">
        <v>10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42</v>
      </c>
      <c r="C18" s="25">
        <v>2</v>
      </c>
      <c r="D18" s="25">
        <v>9</v>
      </c>
      <c r="E18" s="25">
        <v>0</v>
      </c>
      <c r="F18" s="25">
        <v>53</v>
      </c>
      <c r="G18" s="26">
        <v>3.8</v>
      </c>
      <c r="H18" s="27">
        <v>2.6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39</v>
      </c>
      <c r="C19" s="30">
        <v>1</v>
      </c>
      <c r="D19" s="30">
        <v>15</v>
      </c>
      <c r="E19" s="30">
        <v>2</v>
      </c>
      <c r="F19" s="30">
        <v>57</v>
      </c>
      <c r="G19" s="31">
        <v>5.3</v>
      </c>
      <c r="H19" s="32">
        <v>2.8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47</v>
      </c>
      <c r="C20" s="30">
        <v>1</v>
      </c>
      <c r="D20" s="30">
        <v>7</v>
      </c>
      <c r="E20" s="30">
        <v>0</v>
      </c>
      <c r="F20" s="30">
        <v>55</v>
      </c>
      <c r="G20" s="31">
        <v>1.8</v>
      </c>
      <c r="H20" s="32">
        <v>2.7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46</v>
      </c>
      <c r="C21" s="30">
        <v>0</v>
      </c>
      <c r="D21" s="30">
        <v>11</v>
      </c>
      <c r="E21" s="30">
        <v>0</v>
      </c>
      <c r="F21" s="30">
        <v>57</v>
      </c>
      <c r="G21" s="31">
        <v>0</v>
      </c>
      <c r="H21" s="32">
        <v>2.8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38</v>
      </c>
      <c r="C22" s="30">
        <v>1</v>
      </c>
      <c r="D22" s="30">
        <v>18</v>
      </c>
      <c r="E22" s="30">
        <v>0</v>
      </c>
      <c r="F22" s="30">
        <v>57</v>
      </c>
      <c r="G22" s="31">
        <v>1.8</v>
      </c>
      <c r="H22" s="32">
        <v>2.8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40</v>
      </c>
      <c r="C23" s="30">
        <v>1</v>
      </c>
      <c r="D23" s="30">
        <v>11</v>
      </c>
      <c r="E23" s="30">
        <v>3</v>
      </c>
      <c r="F23" s="30">
        <v>55</v>
      </c>
      <c r="G23" s="31">
        <v>7.3</v>
      </c>
      <c r="H23" s="32">
        <v>2.7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252</v>
      </c>
      <c r="C24" s="34">
        <v>6</v>
      </c>
      <c r="D24" s="34">
        <v>71</v>
      </c>
      <c r="E24" s="34">
        <v>5</v>
      </c>
      <c r="F24" s="34">
        <v>334</v>
      </c>
      <c r="G24" s="35">
        <v>3.3</v>
      </c>
      <c r="H24" s="36">
        <v>16.5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169</v>
      </c>
      <c r="C25" s="30">
        <v>2</v>
      </c>
      <c r="D25" s="30">
        <v>46</v>
      </c>
      <c r="E25" s="30">
        <v>8</v>
      </c>
      <c r="F25" s="30">
        <v>225</v>
      </c>
      <c r="G25" s="31">
        <v>4.4000000000000004</v>
      </c>
      <c r="H25" s="32">
        <v>11.1</v>
      </c>
      <c r="I25" s="30">
        <v>1</v>
      </c>
      <c r="J25" s="30">
        <v>0</v>
      </c>
      <c r="K25" s="30">
        <v>0</v>
      </c>
      <c r="L25" s="30">
        <v>0</v>
      </c>
      <c r="M25" s="30">
        <v>1</v>
      </c>
      <c r="N25" s="31">
        <v>0</v>
      </c>
      <c r="O25" s="32">
        <v>10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128</v>
      </c>
      <c r="C26" s="30">
        <v>3</v>
      </c>
      <c r="D26" s="30">
        <v>37</v>
      </c>
      <c r="E26" s="30">
        <v>14</v>
      </c>
      <c r="F26" s="30">
        <v>182</v>
      </c>
      <c r="G26" s="31">
        <v>9.3000000000000007</v>
      </c>
      <c r="H26" s="32">
        <v>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76</v>
      </c>
      <c r="C27" s="30">
        <v>3</v>
      </c>
      <c r="D27" s="30">
        <v>24</v>
      </c>
      <c r="E27" s="30">
        <v>11</v>
      </c>
      <c r="F27" s="30">
        <v>114</v>
      </c>
      <c r="G27" s="31">
        <v>12.3</v>
      </c>
      <c r="H27" s="32">
        <v>5.6</v>
      </c>
      <c r="I27" s="30">
        <v>2</v>
      </c>
      <c r="J27" s="30">
        <v>0</v>
      </c>
      <c r="K27" s="30">
        <v>0</v>
      </c>
      <c r="L27" s="30">
        <v>0</v>
      </c>
      <c r="M27" s="30">
        <v>2</v>
      </c>
      <c r="N27" s="31">
        <v>0</v>
      </c>
      <c r="O27" s="32">
        <v>20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84</v>
      </c>
      <c r="C28" s="30">
        <v>3</v>
      </c>
      <c r="D28" s="30">
        <v>16</v>
      </c>
      <c r="E28" s="30">
        <v>5</v>
      </c>
      <c r="F28" s="30">
        <v>108</v>
      </c>
      <c r="G28" s="31">
        <v>7.4</v>
      </c>
      <c r="H28" s="32">
        <v>5.3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70</v>
      </c>
      <c r="C29" s="30">
        <v>3</v>
      </c>
      <c r="D29" s="30">
        <v>19</v>
      </c>
      <c r="E29" s="30">
        <v>4</v>
      </c>
      <c r="F29" s="30">
        <v>96</v>
      </c>
      <c r="G29" s="31">
        <v>7.3</v>
      </c>
      <c r="H29" s="32">
        <v>4.8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88</v>
      </c>
      <c r="C30" s="30">
        <v>2</v>
      </c>
      <c r="D30" s="30">
        <v>25</v>
      </c>
      <c r="E30" s="30">
        <v>11</v>
      </c>
      <c r="F30" s="30">
        <v>126</v>
      </c>
      <c r="G30" s="31">
        <v>10.3</v>
      </c>
      <c r="H30" s="32">
        <v>6.2</v>
      </c>
      <c r="I30" s="30">
        <v>1</v>
      </c>
      <c r="J30" s="30">
        <v>0</v>
      </c>
      <c r="K30" s="30">
        <v>2</v>
      </c>
      <c r="L30" s="30">
        <v>0</v>
      </c>
      <c r="M30" s="30">
        <v>3</v>
      </c>
      <c r="N30" s="31">
        <v>0</v>
      </c>
      <c r="O30" s="32">
        <v>30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105</v>
      </c>
      <c r="C31" s="30">
        <v>2</v>
      </c>
      <c r="D31" s="30">
        <v>25</v>
      </c>
      <c r="E31" s="30">
        <v>3</v>
      </c>
      <c r="F31" s="30">
        <v>135</v>
      </c>
      <c r="G31" s="31">
        <v>3.7</v>
      </c>
      <c r="H31" s="32">
        <v>6.7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90</v>
      </c>
      <c r="C32" s="30">
        <v>2</v>
      </c>
      <c r="D32" s="30">
        <v>30</v>
      </c>
      <c r="E32" s="30">
        <v>3</v>
      </c>
      <c r="F32" s="30">
        <v>125</v>
      </c>
      <c r="G32" s="31">
        <v>4</v>
      </c>
      <c r="H32" s="32">
        <v>6.2</v>
      </c>
      <c r="I32" s="30">
        <v>3</v>
      </c>
      <c r="J32" s="30">
        <v>0</v>
      </c>
      <c r="K32" s="30">
        <v>0</v>
      </c>
      <c r="L32" s="30">
        <v>0</v>
      </c>
      <c r="M32" s="30">
        <v>3</v>
      </c>
      <c r="N32" s="31">
        <v>0</v>
      </c>
      <c r="O32" s="32">
        <v>30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18</v>
      </c>
      <c r="C33" s="25">
        <v>0</v>
      </c>
      <c r="D33" s="25">
        <v>7</v>
      </c>
      <c r="E33" s="25">
        <v>1</v>
      </c>
      <c r="F33" s="25">
        <v>26</v>
      </c>
      <c r="G33" s="26">
        <v>3.8</v>
      </c>
      <c r="H33" s="27">
        <v>1.3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1</v>
      </c>
      <c r="D34" s="30">
        <v>5</v>
      </c>
      <c r="E34" s="30">
        <v>2</v>
      </c>
      <c r="F34" s="30">
        <v>20</v>
      </c>
      <c r="G34" s="31">
        <v>15</v>
      </c>
      <c r="H34" s="32">
        <v>1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15</v>
      </c>
      <c r="C35" s="30">
        <v>1</v>
      </c>
      <c r="D35" s="30">
        <v>6</v>
      </c>
      <c r="E35" s="30">
        <v>1</v>
      </c>
      <c r="F35" s="30">
        <v>23</v>
      </c>
      <c r="G35" s="31">
        <v>8.6999999999999993</v>
      </c>
      <c r="H35" s="32">
        <v>1.1000000000000001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19</v>
      </c>
      <c r="C36" s="30">
        <v>0</v>
      </c>
      <c r="D36" s="30">
        <v>4</v>
      </c>
      <c r="E36" s="30">
        <v>2</v>
      </c>
      <c r="F36" s="30">
        <v>25</v>
      </c>
      <c r="G36" s="31">
        <v>8</v>
      </c>
      <c r="H36" s="32">
        <v>1.2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12</v>
      </c>
      <c r="C37" s="30">
        <v>1</v>
      </c>
      <c r="D37" s="30">
        <v>5</v>
      </c>
      <c r="E37" s="30">
        <v>2</v>
      </c>
      <c r="F37" s="30">
        <v>20</v>
      </c>
      <c r="G37" s="31">
        <v>15</v>
      </c>
      <c r="H37" s="32">
        <v>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1</v>
      </c>
      <c r="D38" s="30">
        <v>2</v>
      </c>
      <c r="E38" s="30">
        <v>0</v>
      </c>
      <c r="F38" s="30">
        <v>16</v>
      </c>
      <c r="G38" s="31">
        <v>6.3</v>
      </c>
      <c r="H38" s="32">
        <v>0.8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89</v>
      </c>
      <c r="C39" s="34">
        <v>4</v>
      </c>
      <c r="D39" s="34">
        <v>29</v>
      </c>
      <c r="E39" s="34">
        <v>8</v>
      </c>
      <c r="F39" s="34">
        <v>130</v>
      </c>
      <c r="G39" s="35">
        <v>9.1999999999999993</v>
      </c>
      <c r="H39" s="36">
        <v>6.4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5">
        <v>0</v>
      </c>
      <c r="O39" s="36">
        <v>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14</v>
      </c>
      <c r="C40" s="25">
        <v>0</v>
      </c>
      <c r="D40" s="25">
        <v>6</v>
      </c>
      <c r="E40" s="25">
        <v>0</v>
      </c>
      <c r="F40" s="25">
        <v>20</v>
      </c>
      <c r="G40" s="26">
        <v>0</v>
      </c>
      <c r="H40" s="27">
        <v>1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16</v>
      </c>
      <c r="C41" s="30">
        <v>0</v>
      </c>
      <c r="D41" s="30">
        <v>3</v>
      </c>
      <c r="E41" s="30">
        <v>2</v>
      </c>
      <c r="F41" s="30">
        <v>21</v>
      </c>
      <c r="G41" s="31">
        <v>9.5</v>
      </c>
      <c r="H41" s="32">
        <v>1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17</v>
      </c>
      <c r="C42" s="30">
        <v>1</v>
      </c>
      <c r="D42" s="30">
        <v>5</v>
      </c>
      <c r="E42" s="30">
        <v>1</v>
      </c>
      <c r="F42" s="30">
        <v>24</v>
      </c>
      <c r="G42" s="31">
        <v>8.3000000000000007</v>
      </c>
      <c r="H42" s="32">
        <v>1.2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</v>
      </c>
      <c r="C43" s="30">
        <v>0</v>
      </c>
      <c r="D43" s="30">
        <v>2</v>
      </c>
      <c r="E43" s="30">
        <v>0</v>
      </c>
      <c r="F43" s="30">
        <v>10</v>
      </c>
      <c r="G43" s="31">
        <v>0</v>
      </c>
      <c r="H43" s="32">
        <v>0.5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13</v>
      </c>
      <c r="C44" s="30">
        <v>0</v>
      </c>
      <c r="D44" s="30">
        <v>3</v>
      </c>
      <c r="E44" s="30">
        <v>1</v>
      </c>
      <c r="F44" s="30">
        <v>17</v>
      </c>
      <c r="G44" s="31">
        <v>5.9</v>
      </c>
      <c r="H44" s="32">
        <v>0.8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</v>
      </c>
      <c r="C45" s="30">
        <v>1</v>
      </c>
      <c r="D45" s="30">
        <v>1</v>
      </c>
      <c r="E45" s="30">
        <v>0</v>
      </c>
      <c r="F45" s="30">
        <v>10</v>
      </c>
      <c r="G45" s="31">
        <v>10</v>
      </c>
      <c r="H45" s="32">
        <v>0.5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76</v>
      </c>
      <c r="C46" s="34">
        <v>2</v>
      </c>
      <c r="D46" s="34">
        <v>20</v>
      </c>
      <c r="E46" s="34">
        <v>4</v>
      </c>
      <c r="F46" s="34">
        <v>102</v>
      </c>
      <c r="G46" s="35">
        <v>5.9</v>
      </c>
      <c r="H46" s="36">
        <v>5.0999999999999996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1463</v>
      </c>
      <c r="C47" s="34">
        <v>39</v>
      </c>
      <c r="D47" s="34">
        <v>434</v>
      </c>
      <c r="E47" s="34">
        <v>83</v>
      </c>
      <c r="F47" s="34">
        <v>2019</v>
      </c>
      <c r="G47" s="35">
        <v>6</v>
      </c>
      <c r="H47" s="36">
        <v>100</v>
      </c>
      <c r="I47" s="34">
        <v>8</v>
      </c>
      <c r="J47" s="34">
        <v>0</v>
      </c>
      <c r="K47" s="34">
        <v>2</v>
      </c>
      <c r="L47" s="34">
        <v>0</v>
      </c>
      <c r="M47" s="34">
        <v>10</v>
      </c>
      <c r="N47" s="35">
        <v>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N48" sqref="N4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35</v>
      </c>
      <c r="J11" s="25">
        <v>1</v>
      </c>
      <c r="K11" s="25">
        <v>15</v>
      </c>
      <c r="L11" s="25">
        <v>1</v>
      </c>
      <c r="M11" s="25">
        <v>52</v>
      </c>
      <c r="N11" s="26">
        <v>3.8</v>
      </c>
      <c r="O11" s="27">
        <v>2.5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1</v>
      </c>
      <c r="E12" s="30">
        <v>0</v>
      </c>
      <c r="F12" s="30">
        <v>1</v>
      </c>
      <c r="G12" s="31">
        <v>0</v>
      </c>
      <c r="H12" s="32">
        <v>3.7</v>
      </c>
      <c r="I12" s="30">
        <v>36</v>
      </c>
      <c r="J12" s="30">
        <v>2</v>
      </c>
      <c r="K12" s="30">
        <v>25</v>
      </c>
      <c r="L12" s="30">
        <v>2</v>
      </c>
      <c r="M12" s="30">
        <v>65</v>
      </c>
      <c r="N12" s="31">
        <v>6.2</v>
      </c>
      <c r="O12" s="32">
        <v>3.2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41</v>
      </c>
      <c r="J13" s="30">
        <v>0</v>
      </c>
      <c r="K13" s="30">
        <v>20</v>
      </c>
      <c r="L13" s="30">
        <v>1</v>
      </c>
      <c r="M13" s="30">
        <v>62</v>
      </c>
      <c r="N13" s="31">
        <v>1.6</v>
      </c>
      <c r="O13" s="32">
        <v>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47</v>
      </c>
      <c r="J14" s="30">
        <v>2</v>
      </c>
      <c r="K14" s="30">
        <v>17</v>
      </c>
      <c r="L14" s="30">
        <v>1</v>
      </c>
      <c r="M14" s="30">
        <v>67</v>
      </c>
      <c r="N14" s="31">
        <v>4.5</v>
      </c>
      <c r="O14" s="32">
        <v>3.3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36</v>
      </c>
      <c r="J15" s="30">
        <v>1</v>
      </c>
      <c r="K15" s="30">
        <v>9</v>
      </c>
      <c r="L15" s="30">
        <v>1</v>
      </c>
      <c r="M15" s="30">
        <v>47</v>
      </c>
      <c r="N15" s="31">
        <v>4.3</v>
      </c>
      <c r="O15" s="32">
        <v>2.2999999999999998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42</v>
      </c>
      <c r="J16" s="30">
        <v>1</v>
      </c>
      <c r="K16" s="30">
        <v>7</v>
      </c>
      <c r="L16" s="30">
        <v>1</v>
      </c>
      <c r="M16" s="30">
        <v>51</v>
      </c>
      <c r="N16" s="31">
        <v>3.9</v>
      </c>
      <c r="O16" s="32">
        <v>2.5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0</v>
      </c>
      <c r="C17" s="34">
        <v>0</v>
      </c>
      <c r="D17" s="34">
        <v>1</v>
      </c>
      <c r="E17" s="34">
        <v>0</v>
      </c>
      <c r="F17" s="34">
        <v>1</v>
      </c>
      <c r="G17" s="35">
        <v>0</v>
      </c>
      <c r="H17" s="36">
        <v>3.7</v>
      </c>
      <c r="I17" s="34">
        <v>237</v>
      </c>
      <c r="J17" s="34">
        <v>7</v>
      </c>
      <c r="K17" s="34">
        <v>93</v>
      </c>
      <c r="L17" s="34">
        <v>7</v>
      </c>
      <c r="M17" s="34">
        <v>344</v>
      </c>
      <c r="N17" s="35">
        <v>4.0999999999999996</v>
      </c>
      <c r="O17" s="36">
        <v>16.7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42</v>
      </c>
      <c r="J18" s="25">
        <v>2</v>
      </c>
      <c r="K18" s="25">
        <v>9</v>
      </c>
      <c r="L18" s="25">
        <v>0</v>
      </c>
      <c r="M18" s="25">
        <v>53</v>
      </c>
      <c r="N18" s="26">
        <v>3.8</v>
      </c>
      <c r="O18" s="27">
        <v>2.6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39</v>
      </c>
      <c r="J19" s="30">
        <v>1</v>
      </c>
      <c r="K19" s="30">
        <v>15</v>
      </c>
      <c r="L19" s="30">
        <v>2</v>
      </c>
      <c r="M19" s="30">
        <v>57</v>
      </c>
      <c r="N19" s="31">
        <v>5.3</v>
      </c>
      <c r="O19" s="32">
        <v>2.8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1</v>
      </c>
      <c r="E20" s="30">
        <v>0</v>
      </c>
      <c r="F20" s="30">
        <v>1</v>
      </c>
      <c r="G20" s="31">
        <v>0</v>
      </c>
      <c r="H20" s="32">
        <v>3.7</v>
      </c>
      <c r="I20" s="30">
        <v>47</v>
      </c>
      <c r="J20" s="30">
        <v>1</v>
      </c>
      <c r="K20" s="30">
        <v>8</v>
      </c>
      <c r="L20" s="30">
        <v>0</v>
      </c>
      <c r="M20" s="30">
        <v>56</v>
      </c>
      <c r="N20" s="31">
        <v>1.8</v>
      </c>
      <c r="O20" s="32">
        <v>2.7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46</v>
      </c>
      <c r="J21" s="30">
        <v>0</v>
      </c>
      <c r="K21" s="30">
        <v>11</v>
      </c>
      <c r="L21" s="30">
        <v>0</v>
      </c>
      <c r="M21" s="30">
        <v>57</v>
      </c>
      <c r="N21" s="31">
        <v>0</v>
      </c>
      <c r="O21" s="32">
        <v>2.8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38</v>
      </c>
      <c r="J22" s="30">
        <v>1</v>
      </c>
      <c r="K22" s="30">
        <v>18</v>
      </c>
      <c r="L22" s="30">
        <v>0</v>
      </c>
      <c r="M22" s="30">
        <v>57</v>
      </c>
      <c r="N22" s="31">
        <v>1.8</v>
      </c>
      <c r="O22" s="32">
        <v>2.8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40</v>
      </c>
      <c r="J23" s="30">
        <v>1</v>
      </c>
      <c r="K23" s="30">
        <v>11</v>
      </c>
      <c r="L23" s="30">
        <v>3</v>
      </c>
      <c r="M23" s="30">
        <v>55</v>
      </c>
      <c r="N23" s="31">
        <v>7.3</v>
      </c>
      <c r="O23" s="32">
        <v>2.7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0</v>
      </c>
      <c r="C24" s="34">
        <v>0</v>
      </c>
      <c r="D24" s="34">
        <v>1</v>
      </c>
      <c r="E24" s="34">
        <v>0</v>
      </c>
      <c r="F24" s="34">
        <v>1</v>
      </c>
      <c r="G24" s="35">
        <v>0</v>
      </c>
      <c r="H24" s="36">
        <v>3.7</v>
      </c>
      <c r="I24" s="34">
        <v>252</v>
      </c>
      <c r="J24" s="34">
        <v>6</v>
      </c>
      <c r="K24" s="34">
        <v>72</v>
      </c>
      <c r="L24" s="34">
        <v>5</v>
      </c>
      <c r="M24" s="34">
        <v>335</v>
      </c>
      <c r="N24" s="35">
        <v>3.3</v>
      </c>
      <c r="O24" s="36">
        <v>16.3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170</v>
      </c>
      <c r="J25" s="30">
        <v>2</v>
      </c>
      <c r="K25" s="30">
        <v>46</v>
      </c>
      <c r="L25" s="30">
        <v>8</v>
      </c>
      <c r="M25" s="30">
        <v>226</v>
      </c>
      <c r="N25" s="31">
        <v>4.4000000000000004</v>
      </c>
      <c r="O25" s="32">
        <v>11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</v>
      </c>
      <c r="C26" s="30">
        <v>0</v>
      </c>
      <c r="D26" s="30">
        <v>1</v>
      </c>
      <c r="E26" s="30">
        <v>1</v>
      </c>
      <c r="F26" s="30">
        <v>6</v>
      </c>
      <c r="G26" s="31">
        <v>16.7</v>
      </c>
      <c r="H26" s="32">
        <v>22.2</v>
      </c>
      <c r="I26" s="30">
        <v>132</v>
      </c>
      <c r="J26" s="30">
        <v>3</v>
      </c>
      <c r="K26" s="30">
        <v>38</v>
      </c>
      <c r="L26" s="30">
        <v>15</v>
      </c>
      <c r="M26" s="30">
        <v>188</v>
      </c>
      <c r="N26" s="31">
        <v>9.6</v>
      </c>
      <c r="O26" s="32">
        <v>9.1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</v>
      </c>
      <c r="C27" s="30">
        <v>0</v>
      </c>
      <c r="D27" s="30">
        <v>3</v>
      </c>
      <c r="E27" s="30">
        <v>1</v>
      </c>
      <c r="F27" s="30">
        <v>9</v>
      </c>
      <c r="G27" s="31">
        <v>11.1</v>
      </c>
      <c r="H27" s="32">
        <v>33.299999999999997</v>
      </c>
      <c r="I27" s="30">
        <v>83</v>
      </c>
      <c r="J27" s="30">
        <v>3</v>
      </c>
      <c r="K27" s="30">
        <v>27</v>
      </c>
      <c r="L27" s="30">
        <v>12</v>
      </c>
      <c r="M27" s="30">
        <v>125</v>
      </c>
      <c r="N27" s="31">
        <v>12</v>
      </c>
      <c r="O27" s="32">
        <v>6.1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</v>
      </c>
      <c r="C28" s="30">
        <v>0</v>
      </c>
      <c r="D28" s="30">
        <v>0</v>
      </c>
      <c r="E28" s="30">
        <v>0</v>
      </c>
      <c r="F28" s="30">
        <v>1</v>
      </c>
      <c r="G28" s="31">
        <v>0</v>
      </c>
      <c r="H28" s="32">
        <v>3.7</v>
      </c>
      <c r="I28" s="30">
        <v>85</v>
      </c>
      <c r="J28" s="30">
        <v>3</v>
      </c>
      <c r="K28" s="30">
        <v>16</v>
      </c>
      <c r="L28" s="30">
        <v>5</v>
      </c>
      <c r="M28" s="30">
        <v>109</v>
      </c>
      <c r="N28" s="31">
        <v>7.3</v>
      </c>
      <c r="O28" s="32">
        <v>5.3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</v>
      </c>
      <c r="C29" s="30">
        <v>0</v>
      </c>
      <c r="D29" s="30">
        <v>1</v>
      </c>
      <c r="E29" s="30">
        <v>1</v>
      </c>
      <c r="F29" s="30">
        <v>5</v>
      </c>
      <c r="G29" s="31">
        <v>20</v>
      </c>
      <c r="H29" s="32">
        <v>18.5</v>
      </c>
      <c r="I29" s="30">
        <v>73</v>
      </c>
      <c r="J29" s="30">
        <v>3</v>
      </c>
      <c r="K29" s="30">
        <v>20</v>
      </c>
      <c r="L29" s="30">
        <v>5</v>
      </c>
      <c r="M29" s="30">
        <v>101</v>
      </c>
      <c r="N29" s="31">
        <v>7.9</v>
      </c>
      <c r="O29" s="32">
        <v>4.9000000000000004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</v>
      </c>
      <c r="C30" s="30">
        <v>0</v>
      </c>
      <c r="D30" s="30">
        <v>0</v>
      </c>
      <c r="E30" s="30">
        <v>1</v>
      </c>
      <c r="F30" s="30">
        <v>2</v>
      </c>
      <c r="G30" s="31">
        <v>50</v>
      </c>
      <c r="H30" s="32">
        <v>7.4</v>
      </c>
      <c r="I30" s="30">
        <v>90</v>
      </c>
      <c r="J30" s="30">
        <v>2</v>
      </c>
      <c r="K30" s="30">
        <v>27</v>
      </c>
      <c r="L30" s="30">
        <v>12</v>
      </c>
      <c r="M30" s="30">
        <v>131</v>
      </c>
      <c r="N30" s="31">
        <v>10.7</v>
      </c>
      <c r="O30" s="32">
        <v>6.4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</v>
      </c>
      <c r="C31" s="30">
        <v>0</v>
      </c>
      <c r="D31" s="30">
        <v>0</v>
      </c>
      <c r="E31" s="30">
        <v>0</v>
      </c>
      <c r="F31" s="30">
        <v>1</v>
      </c>
      <c r="G31" s="31">
        <v>0</v>
      </c>
      <c r="H31" s="32">
        <v>3.7</v>
      </c>
      <c r="I31" s="30">
        <v>106</v>
      </c>
      <c r="J31" s="30">
        <v>2</v>
      </c>
      <c r="K31" s="30">
        <v>25</v>
      </c>
      <c r="L31" s="30">
        <v>3</v>
      </c>
      <c r="M31" s="30">
        <v>136</v>
      </c>
      <c r="N31" s="31">
        <v>3.7</v>
      </c>
      <c r="O31" s="32">
        <v>6.6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93</v>
      </c>
      <c r="J32" s="30">
        <v>2</v>
      </c>
      <c r="K32" s="30">
        <v>30</v>
      </c>
      <c r="L32" s="30">
        <v>3</v>
      </c>
      <c r="M32" s="30">
        <v>128</v>
      </c>
      <c r="N32" s="31">
        <v>3.9</v>
      </c>
      <c r="O32" s="32">
        <v>6.2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18</v>
      </c>
      <c r="J33" s="25">
        <v>0</v>
      </c>
      <c r="K33" s="25">
        <v>7</v>
      </c>
      <c r="L33" s="25">
        <v>1</v>
      </c>
      <c r="M33" s="25">
        <v>26</v>
      </c>
      <c r="N33" s="26">
        <v>3.8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12</v>
      </c>
      <c r="J34" s="30">
        <v>1</v>
      </c>
      <c r="K34" s="30">
        <v>5</v>
      </c>
      <c r="L34" s="30">
        <v>2</v>
      </c>
      <c r="M34" s="30">
        <v>20</v>
      </c>
      <c r="N34" s="31">
        <v>15</v>
      </c>
      <c r="O34" s="32">
        <v>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15</v>
      </c>
      <c r="J35" s="30">
        <v>1</v>
      </c>
      <c r="K35" s="30">
        <v>6</v>
      </c>
      <c r="L35" s="30">
        <v>1</v>
      </c>
      <c r="M35" s="30">
        <v>23</v>
      </c>
      <c r="N35" s="31">
        <v>8.6999999999999993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19</v>
      </c>
      <c r="J36" s="30">
        <v>0</v>
      </c>
      <c r="K36" s="30">
        <v>4</v>
      </c>
      <c r="L36" s="30">
        <v>2</v>
      </c>
      <c r="M36" s="30">
        <v>25</v>
      </c>
      <c r="N36" s="31">
        <v>8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12</v>
      </c>
      <c r="J37" s="30">
        <v>1</v>
      </c>
      <c r="K37" s="30">
        <v>5</v>
      </c>
      <c r="L37" s="30">
        <v>2</v>
      </c>
      <c r="M37" s="30">
        <v>20</v>
      </c>
      <c r="N37" s="31">
        <v>15</v>
      </c>
      <c r="O37" s="32">
        <v>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13</v>
      </c>
      <c r="J38" s="30">
        <v>1</v>
      </c>
      <c r="K38" s="30">
        <v>2</v>
      </c>
      <c r="L38" s="30">
        <v>0</v>
      </c>
      <c r="M38" s="30">
        <v>16</v>
      </c>
      <c r="N38" s="31">
        <v>6.3</v>
      </c>
      <c r="O38" s="32">
        <v>0.8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89</v>
      </c>
      <c r="J39" s="34">
        <v>4</v>
      </c>
      <c r="K39" s="34">
        <v>29</v>
      </c>
      <c r="L39" s="34">
        <v>8</v>
      </c>
      <c r="M39" s="34">
        <v>130</v>
      </c>
      <c r="N39" s="35">
        <v>9.1999999999999993</v>
      </c>
      <c r="O39" s="36">
        <v>6.3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3.7</v>
      </c>
      <c r="I40" s="25">
        <v>15</v>
      </c>
      <c r="J40" s="25">
        <v>0</v>
      </c>
      <c r="K40" s="25">
        <v>6</v>
      </c>
      <c r="L40" s="25">
        <v>0</v>
      </c>
      <c r="M40" s="25">
        <v>21</v>
      </c>
      <c r="N40" s="26">
        <v>0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16</v>
      </c>
      <c r="J41" s="30">
        <v>0</v>
      </c>
      <c r="K41" s="30">
        <v>3</v>
      </c>
      <c r="L41" s="30">
        <v>2</v>
      </c>
      <c r="M41" s="30">
        <v>21</v>
      </c>
      <c r="N41" s="31">
        <v>9.5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17</v>
      </c>
      <c r="J42" s="30">
        <v>1</v>
      </c>
      <c r="K42" s="30">
        <v>5</v>
      </c>
      <c r="L42" s="30">
        <v>1</v>
      </c>
      <c r="M42" s="30">
        <v>24</v>
      </c>
      <c r="N42" s="31">
        <v>8.3000000000000007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8</v>
      </c>
      <c r="J43" s="30">
        <v>0</v>
      </c>
      <c r="K43" s="30">
        <v>2</v>
      </c>
      <c r="L43" s="30">
        <v>0</v>
      </c>
      <c r="M43" s="30">
        <v>10</v>
      </c>
      <c r="N43" s="31">
        <v>0</v>
      </c>
      <c r="O43" s="32">
        <v>0.5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13</v>
      </c>
      <c r="J44" s="30">
        <v>0</v>
      </c>
      <c r="K44" s="30">
        <v>3</v>
      </c>
      <c r="L44" s="30">
        <v>1</v>
      </c>
      <c r="M44" s="30">
        <v>17</v>
      </c>
      <c r="N44" s="31">
        <v>5.9</v>
      </c>
      <c r="O44" s="32">
        <v>0.8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8</v>
      </c>
      <c r="J45" s="30">
        <v>1</v>
      </c>
      <c r="K45" s="30">
        <v>1</v>
      </c>
      <c r="L45" s="30">
        <v>0</v>
      </c>
      <c r="M45" s="30">
        <v>10</v>
      </c>
      <c r="N45" s="31">
        <v>10</v>
      </c>
      <c r="O45" s="32">
        <v>0.5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</v>
      </c>
      <c r="C46" s="34">
        <v>0</v>
      </c>
      <c r="D46" s="34">
        <v>0</v>
      </c>
      <c r="E46" s="34">
        <v>0</v>
      </c>
      <c r="F46" s="34">
        <v>1</v>
      </c>
      <c r="G46" s="35">
        <v>0</v>
      </c>
      <c r="H46" s="36">
        <v>3.7</v>
      </c>
      <c r="I46" s="34">
        <v>77</v>
      </c>
      <c r="J46" s="34">
        <v>2</v>
      </c>
      <c r="K46" s="34">
        <v>20</v>
      </c>
      <c r="L46" s="34">
        <v>4</v>
      </c>
      <c r="M46" s="34">
        <v>103</v>
      </c>
      <c r="N46" s="35">
        <v>5.8</v>
      </c>
      <c r="O46" s="36">
        <v>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16</v>
      </c>
      <c r="C47" s="34">
        <v>0</v>
      </c>
      <c r="D47" s="34">
        <v>7</v>
      </c>
      <c r="E47" s="34">
        <v>4</v>
      </c>
      <c r="F47" s="34">
        <v>27</v>
      </c>
      <c r="G47" s="35">
        <v>14.8</v>
      </c>
      <c r="H47" s="36">
        <v>100</v>
      </c>
      <c r="I47" s="34">
        <v>1487</v>
      </c>
      <c r="J47" s="34">
        <v>39</v>
      </c>
      <c r="K47" s="34">
        <v>443</v>
      </c>
      <c r="L47" s="34">
        <v>87</v>
      </c>
      <c r="M47" s="34">
        <v>2056</v>
      </c>
      <c r="N47" s="35">
        <v>6.1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74</v>
      </c>
      <c r="C9" s="14"/>
      <c r="D9" s="14"/>
      <c r="E9" s="14"/>
      <c r="F9" s="14"/>
      <c r="G9" s="14"/>
      <c r="H9" s="15"/>
      <c r="I9" s="13" t="s">
        <v>73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118</v>
      </c>
      <c r="C11" s="25">
        <v>1</v>
      </c>
      <c r="D11" s="25">
        <v>25</v>
      </c>
      <c r="E11" s="25">
        <v>19</v>
      </c>
      <c r="F11" s="25">
        <v>163</v>
      </c>
      <c r="G11" s="26">
        <v>12.3</v>
      </c>
      <c r="H11" s="27">
        <v>1.6</v>
      </c>
      <c r="I11" s="25">
        <v>63</v>
      </c>
      <c r="J11" s="25">
        <v>0</v>
      </c>
      <c r="K11" s="25">
        <v>32</v>
      </c>
      <c r="L11" s="25">
        <v>13</v>
      </c>
      <c r="M11" s="25">
        <v>108</v>
      </c>
      <c r="N11" s="26">
        <v>12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107</v>
      </c>
      <c r="C12" s="30">
        <v>2</v>
      </c>
      <c r="D12" s="30">
        <v>34</v>
      </c>
      <c r="E12" s="30">
        <v>14</v>
      </c>
      <c r="F12" s="30">
        <v>157</v>
      </c>
      <c r="G12" s="31">
        <v>10.199999999999999</v>
      </c>
      <c r="H12" s="32">
        <v>1.5</v>
      </c>
      <c r="I12" s="30">
        <v>97</v>
      </c>
      <c r="J12" s="30">
        <v>0</v>
      </c>
      <c r="K12" s="30">
        <v>30</v>
      </c>
      <c r="L12" s="30">
        <v>17</v>
      </c>
      <c r="M12" s="30">
        <v>144</v>
      </c>
      <c r="N12" s="31">
        <v>11.8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110</v>
      </c>
      <c r="C13" s="30">
        <v>1</v>
      </c>
      <c r="D13" s="30">
        <v>43</v>
      </c>
      <c r="E13" s="30">
        <v>28</v>
      </c>
      <c r="F13" s="30">
        <v>182</v>
      </c>
      <c r="G13" s="31">
        <v>15.9</v>
      </c>
      <c r="H13" s="32">
        <v>1.8</v>
      </c>
      <c r="I13" s="30">
        <v>86</v>
      </c>
      <c r="J13" s="30">
        <v>0</v>
      </c>
      <c r="K13" s="30">
        <v>35</v>
      </c>
      <c r="L13" s="30">
        <v>10</v>
      </c>
      <c r="M13" s="30">
        <v>131</v>
      </c>
      <c r="N13" s="31">
        <v>7.6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120</v>
      </c>
      <c r="C14" s="30">
        <v>0</v>
      </c>
      <c r="D14" s="30">
        <v>25</v>
      </c>
      <c r="E14" s="30">
        <v>20</v>
      </c>
      <c r="F14" s="30">
        <v>165</v>
      </c>
      <c r="G14" s="31">
        <v>12.1</v>
      </c>
      <c r="H14" s="32">
        <v>1.6</v>
      </c>
      <c r="I14" s="30">
        <v>70</v>
      </c>
      <c r="J14" s="30">
        <v>0</v>
      </c>
      <c r="K14" s="30">
        <v>25</v>
      </c>
      <c r="L14" s="30">
        <v>13</v>
      </c>
      <c r="M14" s="30">
        <v>108</v>
      </c>
      <c r="N14" s="31">
        <v>12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123</v>
      </c>
      <c r="C15" s="30">
        <v>0</v>
      </c>
      <c r="D15" s="30">
        <v>30</v>
      </c>
      <c r="E15" s="30">
        <v>12</v>
      </c>
      <c r="F15" s="30">
        <v>165</v>
      </c>
      <c r="G15" s="31">
        <v>7.3</v>
      </c>
      <c r="H15" s="32">
        <v>1.6</v>
      </c>
      <c r="I15" s="30">
        <v>83</v>
      </c>
      <c r="J15" s="30">
        <v>2</v>
      </c>
      <c r="K15" s="30">
        <v>33</v>
      </c>
      <c r="L15" s="30">
        <v>10</v>
      </c>
      <c r="M15" s="30">
        <v>128</v>
      </c>
      <c r="N15" s="31">
        <v>9.4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108</v>
      </c>
      <c r="C16" s="30">
        <v>2</v>
      </c>
      <c r="D16" s="30">
        <v>26</v>
      </c>
      <c r="E16" s="30">
        <v>9</v>
      </c>
      <c r="F16" s="30">
        <v>145</v>
      </c>
      <c r="G16" s="31">
        <v>7.6</v>
      </c>
      <c r="H16" s="32">
        <v>1.4</v>
      </c>
      <c r="I16" s="30">
        <v>67</v>
      </c>
      <c r="J16" s="30">
        <v>0</v>
      </c>
      <c r="K16" s="30">
        <v>29</v>
      </c>
      <c r="L16" s="30">
        <v>9</v>
      </c>
      <c r="M16" s="30">
        <v>105</v>
      </c>
      <c r="N16" s="31">
        <v>8.6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686</v>
      </c>
      <c r="C17" s="34">
        <v>6</v>
      </c>
      <c r="D17" s="34">
        <v>183</v>
      </c>
      <c r="E17" s="34">
        <v>102</v>
      </c>
      <c r="F17" s="34">
        <v>977</v>
      </c>
      <c r="G17" s="35">
        <v>11.1</v>
      </c>
      <c r="H17" s="36">
        <v>9.6</v>
      </c>
      <c r="I17" s="34">
        <v>466</v>
      </c>
      <c r="J17" s="34">
        <v>2</v>
      </c>
      <c r="K17" s="34">
        <v>184</v>
      </c>
      <c r="L17" s="34">
        <v>72</v>
      </c>
      <c r="M17" s="34">
        <v>724</v>
      </c>
      <c r="N17" s="35">
        <v>10.199999999999999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120</v>
      </c>
      <c r="C18" s="25">
        <v>1</v>
      </c>
      <c r="D18" s="25">
        <v>29</v>
      </c>
      <c r="E18" s="25">
        <v>17</v>
      </c>
      <c r="F18" s="25">
        <v>167</v>
      </c>
      <c r="G18" s="26">
        <v>10.8</v>
      </c>
      <c r="H18" s="27">
        <v>1.6</v>
      </c>
      <c r="I18" s="25">
        <v>60</v>
      </c>
      <c r="J18" s="25">
        <v>2</v>
      </c>
      <c r="K18" s="25">
        <v>29</v>
      </c>
      <c r="L18" s="25">
        <v>14</v>
      </c>
      <c r="M18" s="25">
        <v>105</v>
      </c>
      <c r="N18" s="26">
        <v>15.2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105</v>
      </c>
      <c r="C19" s="30">
        <v>0</v>
      </c>
      <c r="D19" s="30">
        <v>22</v>
      </c>
      <c r="E19" s="30">
        <v>16</v>
      </c>
      <c r="F19" s="30">
        <v>143</v>
      </c>
      <c r="G19" s="31">
        <v>11.2</v>
      </c>
      <c r="H19" s="32">
        <v>1.4</v>
      </c>
      <c r="I19" s="30">
        <v>48</v>
      </c>
      <c r="J19" s="30">
        <v>1</v>
      </c>
      <c r="K19" s="30">
        <v>27</v>
      </c>
      <c r="L19" s="30">
        <v>18</v>
      </c>
      <c r="M19" s="30">
        <v>94</v>
      </c>
      <c r="N19" s="31">
        <v>20.2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110</v>
      </c>
      <c r="C20" s="30">
        <v>0</v>
      </c>
      <c r="D20" s="30">
        <v>43</v>
      </c>
      <c r="E20" s="30">
        <v>11</v>
      </c>
      <c r="F20" s="30">
        <v>164</v>
      </c>
      <c r="G20" s="31">
        <v>6.7</v>
      </c>
      <c r="H20" s="32">
        <v>1.6</v>
      </c>
      <c r="I20" s="30">
        <v>82</v>
      </c>
      <c r="J20" s="30">
        <v>0</v>
      </c>
      <c r="K20" s="30">
        <v>27</v>
      </c>
      <c r="L20" s="30">
        <v>15</v>
      </c>
      <c r="M20" s="30">
        <v>124</v>
      </c>
      <c r="N20" s="31">
        <v>12.1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85</v>
      </c>
      <c r="C21" s="30">
        <v>0</v>
      </c>
      <c r="D21" s="30">
        <v>26</v>
      </c>
      <c r="E21" s="30">
        <v>9</v>
      </c>
      <c r="F21" s="30">
        <v>120</v>
      </c>
      <c r="G21" s="31">
        <v>7.5</v>
      </c>
      <c r="H21" s="32">
        <v>1.2</v>
      </c>
      <c r="I21" s="30">
        <v>69</v>
      </c>
      <c r="J21" s="30">
        <v>0</v>
      </c>
      <c r="K21" s="30">
        <v>28</v>
      </c>
      <c r="L21" s="30">
        <v>21</v>
      </c>
      <c r="M21" s="30">
        <v>118</v>
      </c>
      <c r="N21" s="31">
        <v>17.8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87</v>
      </c>
      <c r="C22" s="30">
        <v>5</v>
      </c>
      <c r="D22" s="30">
        <v>20</v>
      </c>
      <c r="E22" s="30">
        <v>11</v>
      </c>
      <c r="F22" s="30">
        <v>123</v>
      </c>
      <c r="G22" s="31">
        <v>13</v>
      </c>
      <c r="H22" s="32">
        <v>1.2</v>
      </c>
      <c r="I22" s="30">
        <v>56</v>
      </c>
      <c r="J22" s="30">
        <v>2</v>
      </c>
      <c r="K22" s="30">
        <v>28</v>
      </c>
      <c r="L22" s="30">
        <v>19</v>
      </c>
      <c r="M22" s="30">
        <v>105</v>
      </c>
      <c r="N22" s="31">
        <v>20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93</v>
      </c>
      <c r="C23" s="30">
        <v>1</v>
      </c>
      <c r="D23" s="30">
        <v>26</v>
      </c>
      <c r="E23" s="30">
        <v>16</v>
      </c>
      <c r="F23" s="30">
        <v>136</v>
      </c>
      <c r="G23" s="31">
        <v>12.5</v>
      </c>
      <c r="H23" s="32">
        <v>1.3</v>
      </c>
      <c r="I23" s="30">
        <v>73</v>
      </c>
      <c r="J23" s="30">
        <v>1</v>
      </c>
      <c r="K23" s="30">
        <v>37</v>
      </c>
      <c r="L23" s="30">
        <v>17</v>
      </c>
      <c r="M23" s="30">
        <v>128</v>
      </c>
      <c r="N23" s="31">
        <v>14.1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600</v>
      </c>
      <c r="C24" s="34">
        <v>7</v>
      </c>
      <c r="D24" s="34">
        <v>166</v>
      </c>
      <c r="E24" s="34">
        <v>80</v>
      </c>
      <c r="F24" s="34">
        <v>853</v>
      </c>
      <c r="G24" s="35">
        <v>10.199999999999999</v>
      </c>
      <c r="H24" s="36">
        <v>8.4</v>
      </c>
      <c r="I24" s="34">
        <v>388</v>
      </c>
      <c r="J24" s="34">
        <v>6</v>
      </c>
      <c r="K24" s="34">
        <v>176</v>
      </c>
      <c r="L24" s="34">
        <v>104</v>
      </c>
      <c r="M24" s="34">
        <v>674</v>
      </c>
      <c r="N24" s="35">
        <v>16.3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547</v>
      </c>
      <c r="C25" s="30">
        <v>8</v>
      </c>
      <c r="D25" s="30">
        <v>133</v>
      </c>
      <c r="E25" s="30">
        <v>157</v>
      </c>
      <c r="F25" s="30">
        <v>845</v>
      </c>
      <c r="G25" s="31">
        <v>19.5</v>
      </c>
      <c r="H25" s="32">
        <v>8.3000000000000007</v>
      </c>
      <c r="I25" s="30">
        <v>426</v>
      </c>
      <c r="J25" s="30">
        <v>1</v>
      </c>
      <c r="K25" s="30">
        <v>128</v>
      </c>
      <c r="L25" s="30">
        <v>152</v>
      </c>
      <c r="M25" s="30">
        <v>707</v>
      </c>
      <c r="N25" s="31">
        <v>21.6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583</v>
      </c>
      <c r="C26" s="30">
        <v>1</v>
      </c>
      <c r="D26" s="30">
        <v>165</v>
      </c>
      <c r="E26" s="30">
        <v>110</v>
      </c>
      <c r="F26" s="30">
        <v>859</v>
      </c>
      <c r="G26" s="31">
        <v>12.9</v>
      </c>
      <c r="H26" s="32">
        <v>8.4</v>
      </c>
      <c r="I26" s="30">
        <v>392</v>
      </c>
      <c r="J26" s="30">
        <v>1</v>
      </c>
      <c r="K26" s="30">
        <v>138</v>
      </c>
      <c r="L26" s="30">
        <v>134</v>
      </c>
      <c r="M26" s="30">
        <v>665</v>
      </c>
      <c r="N26" s="31">
        <v>20.3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539</v>
      </c>
      <c r="C27" s="30">
        <v>9</v>
      </c>
      <c r="D27" s="30">
        <v>147</v>
      </c>
      <c r="E27" s="30">
        <v>129</v>
      </c>
      <c r="F27" s="30">
        <v>824</v>
      </c>
      <c r="G27" s="31">
        <v>16.7</v>
      </c>
      <c r="H27" s="32">
        <v>8.1</v>
      </c>
      <c r="I27" s="30">
        <v>395</v>
      </c>
      <c r="J27" s="30">
        <v>2</v>
      </c>
      <c r="K27" s="30">
        <v>139</v>
      </c>
      <c r="L27" s="30">
        <v>129</v>
      </c>
      <c r="M27" s="30">
        <v>665</v>
      </c>
      <c r="N27" s="31">
        <v>19.7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555</v>
      </c>
      <c r="C28" s="30">
        <v>0</v>
      </c>
      <c r="D28" s="30">
        <v>179</v>
      </c>
      <c r="E28" s="30">
        <v>120</v>
      </c>
      <c r="F28" s="30">
        <v>854</v>
      </c>
      <c r="G28" s="31">
        <v>14.1</v>
      </c>
      <c r="H28" s="32">
        <v>8.4</v>
      </c>
      <c r="I28" s="30">
        <v>408</v>
      </c>
      <c r="J28" s="30">
        <v>1</v>
      </c>
      <c r="K28" s="30">
        <v>113</v>
      </c>
      <c r="L28" s="30">
        <v>147</v>
      </c>
      <c r="M28" s="30">
        <v>669</v>
      </c>
      <c r="N28" s="31">
        <v>22.1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537</v>
      </c>
      <c r="C29" s="30">
        <v>4</v>
      </c>
      <c r="D29" s="30">
        <v>161</v>
      </c>
      <c r="E29" s="30">
        <v>131</v>
      </c>
      <c r="F29" s="30">
        <v>833</v>
      </c>
      <c r="G29" s="31">
        <v>16.2</v>
      </c>
      <c r="H29" s="32">
        <v>8.1999999999999993</v>
      </c>
      <c r="I29" s="30">
        <v>383</v>
      </c>
      <c r="J29" s="30">
        <v>1</v>
      </c>
      <c r="K29" s="30">
        <v>135</v>
      </c>
      <c r="L29" s="30">
        <v>116</v>
      </c>
      <c r="M29" s="30">
        <v>635</v>
      </c>
      <c r="N29" s="31">
        <v>18.399999999999999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512</v>
      </c>
      <c r="C30" s="30">
        <v>7</v>
      </c>
      <c r="D30" s="30">
        <v>173</v>
      </c>
      <c r="E30" s="30">
        <v>133</v>
      </c>
      <c r="F30" s="30">
        <v>825</v>
      </c>
      <c r="G30" s="31">
        <v>17</v>
      </c>
      <c r="H30" s="32">
        <v>8.1</v>
      </c>
      <c r="I30" s="30">
        <v>428</v>
      </c>
      <c r="J30" s="30">
        <v>2</v>
      </c>
      <c r="K30" s="30">
        <v>141</v>
      </c>
      <c r="L30" s="30">
        <v>123</v>
      </c>
      <c r="M30" s="30">
        <v>694</v>
      </c>
      <c r="N30" s="31">
        <v>18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524</v>
      </c>
      <c r="C31" s="30">
        <v>2</v>
      </c>
      <c r="D31" s="30">
        <v>190</v>
      </c>
      <c r="E31" s="30">
        <v>138</v>
      </c>
      <c r="F31" s="30">
        <v>854</v>
      </c>
      <c r="G31" s="31">
        <v>16.399999999999999</v>
      </c>
      <c r="H31" s="32">
        <v>8.4</v>
      </c>
      <c r="I31" s="30">
        <v>423</v>
      </c>
      <c r="J31" s="30">
        <v>6</v>
      </c>
      <c r="K31" s="30">
        <v>153</v>
      </c>
      <c r="L31" s="30">
        <v>76</v>
      </c>
      <c r="M31" s="30">
        <v>658</v>
      </c>
      <c r="N31" s="31">
        <v>12.5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479</v>
      </c>
      <c r="C32" s="30">
        <v>3</v>
      </c>
      <c r="D32" s="30">
        <v>240</v>
      </c>
      <c r="E32" s="30">
        <v>120</v>
      </c>
      <c r="F32" s="30">
        <v>842</v>
      </c>
      <c r="G32" s="31">
        <v>14.6</v>
      </c>
      <c r="H32" s="32">
        <v>8.3000000000000007</v>
      </c>
      <c r="I32" s="30">
        <v>453</v>
      </c>
      <c r="J32" s="30">
        <v>3</v>
      </c>
      <c r="K32" s="30">
        <v>117</v>
      </c>
      <c r="L32" s="30">
        <v>94</v>
      </c>
      <c r="M32" s="30">
        <v>667</v>
      </c>
      <c r="N32" s="31">
        <v>14.5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86</v>
      </c>
      <c r="C33" s="25">
        <v>2</v>
      </c>
      <c r="D33" s="25">
        <v>36</v>
      </c>
      <c r="E33" s="25">
        <v>26</v>
      </c>
      <c r="F33" s="25">
        <v>150</v>
      </c>
      <c r="G33" s="26">
        <v>18.7</v>
      </c>
      <c r="H33" s="27">
        <v>1.5</v>
      </c>
      <c r="I33" s="25">
        <v>91</v>
      </c>
      <c r="J33" s="25">
        <v>1</v>
      </c>
      <c r="K33" s="25">
        <v>25</v>
      </c>
      <c r="L33" s="25">
        <v>13</v>
      </c>
      <c r="M33" s="25">
        <v>130</v>
      </c>
      <c r="N33" s="26">
        <v>10.8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86</v>
      </c>
      <c r="C34" s="30">
        <v>0</v>
      </c>
      <c r="D34" s="30">
        <v>40</v>
      </c>
      <c r="E34" s="30">
        <v>22</v>
      </c>
      <c r="F34" s="30">
        <v>148</v>
      </c>
      <c r="G34" s="31">
        <v>14.9</v>
      </c>
      <c r="H34" s="32">
        <v>1.5</v>
      </c>
      <c r="I34" s="30">
        <v>81</v>
      </c>
      <c r="J34" s="30">
        <v>0</v>
      </c>
      <c r="K34" s="30">
        <v>28</v>
      </c>
      <c r="L34" s="30">
        <v>12</v>
      </c>
      <c r="M34" s="30">
        <v>121</v>
      </c>
      <c r="N34" s="31">
        <v>9.9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93</v>
      </c>
      <c r="C35" s="30">
        <v>0</v>
      </c>
      <c r="D35" s="30">
        <v>28</v>
      </c>
      <c r="E35" s="30">
        <v>13</v>
      </c>
      <c r="F35" s="30">
        <v>134</v>
      </c>
      <c r="G35" s="31">
        <v>9.6999999999999993</v>
      </c>
      <c r="H35" s="32">
        <v>1.3</v>
      </c>
      <c r="I35" s="30">
        <v>81</v>
      </c>
      <c r="J35" s="30">
        <v>0</v>
      </c>
      <c r="K35" s="30">
        <v>26</v>
      </c>
      <c r="L35" s="30">
        <v>8</v>
      </c>
      <c r="M35" s="30">
        <v>115</v>
      </c>
      <c r="N35" s="31">
        <v>7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107</v>
      </c>
      <c r="C36" s="30">
        <v>0</v>
      </c>
      <c r="D36" s="30">
        <v>42</v>
      </c>
      <c r="E36" s="30">
        <v>18</v>
      </c>
      <c r="F36" s="30">
        <v>167</v>
      </c>
      <c r="G36" s="31">
        <v>10.8</v>
      </c>
      <c r="H36" s="32">
        <v>1.6</v>
      </c>
      <c r="I36" s="30">
        <v>64</v>
      </c>
      <c r="J36" s="30">
        <v>1</v>
      </c>
      <c r="K36" s="30">
        <v>28</v>
      </c>
      <c r="L36" s="30">
        <v>8</v>
      </c>
      <c r="M36" s="30">
        <v>101</v>
      </c>
      <c r="N36" s="31">
        <v>8.9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94</v>
      </c>
      <c r="C37" s="30">
        <v>0</v>
      </c>
      <c r="D37" s="30">
        <v>40</v>
      </c>
      <c r="E37" s="30">
        <v>14</v>
      </c>
      <c r="F37" s="30">
        <v>148</v>
      </c>
      <c r="G37" s="31">
        <v>9.5</v>
      </c>
      <c r="H37" s="32">
        <v>1.5</v>
      </c>
      <c r="I37" s="30">
        <v>88</v>
      </c>
      <c r="J37" s="30">
        <v>2</v>
      </c>
      <c r="K37" s="30">
        <v>13</v>
      </c>
      <c r="L37" s="30">
        <v>7</v>
      </c>
      <c r="M37" s="30">
        <v>110</v>
      </c>
      <c r="N37" s="31">
        <v>8.1999999999999993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92</v>
      </c>
      <c r="C38" s="30">
        <v>1</v>
      </c>
      <c r="D38" s="30">
        <v>39</v>
      </c>
      <c r="E38" s="30">
        <v>22</v>
      </c>
      <c r="F38" s="30">
        <v>154</v>
      </c>
      <c r="G38" s="31">
        <v>14.9</v>
      </c>
      <c r="H38" s="32">
        <v>1.5</v>
      </c>
      <c r="I38" s="30">
        <v>82</v>
      </c>
      <c r="J38" s="30">
        <v>0</v>
      </c>
      <c r="K38" s="30">
        <v>26</v>
      </c>
      <c r="L38" s="30">
        <v>7</v>
      </c>
      <c r="M38" s="30">
        <v>115</v>
      </c>
      <c r="N38" s="31">
        <v>6.1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558</v>
      </c>
      <c r="C39" s="34">
        <v>3</v>
      </c>
      <c r="D39" s="34">
        <v>225</v>
      </c>
      <c r="E39" s="34">
        <v>115</v>
      </c>
      <c r="F39" s="34">
        <v>901</v>
      </c>
      <c r="G39" s="35">
        <v>13.1</v>
      </c>
      <c r="H39" s="36">
        <v>8.8000000000000007</v>
      </c>
      <c r="I39" s="34">
        <v>487</v>
      </c>
      <c r="J39" s="34">
        <v>4</v>
      </c>
      <c r="K39" s="34">
        <v>146</v>
      </c>
      <c r="L39" s="34">
        <v>55</v>
      </c>
      <c r="M39" s="34">
        <v>692</v>
      </c>
      <c r="N39" s="35">
        <v>8.5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102</v>
      </c>
      <c r="C40" s="25">
        <v>1</v>
      </c>
      <c r="D40" s="25">
        <v>29</v>
      </c>
      <c r="E40" s="25">
        <v>11</v>
      </c>
      <c r="F40" s="25">
        <v>143</v>
      </c>
      <c r="G40" s="26">
        <v>8.4</v>
      </c>
      <c r="H40" s="27">
        <v>1.4</v>
      </c>
      <c r="I40" s="25">
        <v>88</v>
      </c>
      <c r="J40" s="25">
        <v>0</v>
      </c>
      <c r="K40" s="25">
        <v>18</v>
      </c>
      <c r="L40" s="25">
        <v>8</v>
      </c>
      <c r="M40" s="25">
        <v>114</v>
      </c>
      <c r="N40" s="26">
        <v>7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95</v>
      </c>
      <c r="C41" s="30">
        <v>0</v>
      </c>
      <c r="D41" s="30">
        <v>24</v>
      </c>
      <c r="E41" s="30">
        <v>8</v>
      </c>
      <c r="F41" s="30">
        <v>127</v>
      </c>
      <c r="G41" s="31">
        <v>6.3</v>
      </c>
      <c r="H41" s="32">
        <v>1.2</v>
      </c>
      <c r="I41" s="30">
        <v>63</v>
      </c>
      <c r="J41" s="30">
        <v>1</v>
      </c>
      <c r="K41" s="30">
        <v>18</v>
      </c>
      <c r="L41" s="30">
        <v>11</v>
      </c>
      <c r="M41" s="30">
        <v>93</v>
      </c>
      <c r="N41" s="31">
        <v>12.9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84</v>
      </c>
      <c r="C42" s="30">
        <v>0</v>
      </c>
      <c r="D42" s="30">
        <v>23</v>
      </c>
      <c r="E42" s="30">
        <v>7</v>
      </c>
      <c r="F42" s="30">
        <v>114</v>
      </c>
      <c r="G42" s="31">
        <v>6.1</v>
      </c>
      <c r="H42" s="32">
        <v>1.1000000000000001</v>
      </c>
      <c r="I42" s="30">
        <v>85</v>
      </c>
      <c r="J42" s="30">
        <v>1</v>
      </c>
      <c r="K42" s="30">
        <v>26</v>
      </c>
      <c r="L42" s="30">
        <v>12</v>
      </c>
      <c r="M42" s="30">
        <v>124</v>
      </c>
      <c r="N42" s="31">
        <v>10.5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91</v>
      </c>
      <c r="C43" s="30">
        <v>0</v>
      </c>
      <c r="D43" s="30">
        <v>22</v>
      </c>
      <c r="E43" s="30">
        <v>8</v>
      </c>
      <c r="F43" s="30">
        <v>121</v>
      </c>
      <c r="G43" s="31">
        <v>6.6</v>
      </c>
      <c r="H43" s="32">
        <v>1.2</v>
      </c>
      <c r="I43" s="30">
        <v>100</v>
      </c>
      <c r="J43" s="30">
        <v>1</v>
      </c>
      <c r="K43" s="30">
        <v>22</v>
      </c>
      <c r="L43" s="30">
        <v>6</v>
      </c>
      <c r="M43" s="30">
        <v>129</v>
      </c>
      <c r="N43" s="31">
        <v>5.4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76</v>
      </c>
      <c r="C44" s="30">
        <v>1</v>
      </c>
      <c r="D44" s="30">
        <v>15</v>
      </c>
      <c r="E44" s="30">
        <v>8</v>
      </c>
      <c r="F44" s="30">
        <v>100</v>
      </c>
      <c r="G44" s="31">
        <v>9</v>
      </c>
      <c r="H44" s="32">
        <v>1</v>
      </c>
      <c r="I44" s="30">
        <v>89</v>
      </c>
      <c r="J44" s="30">
        <v>0</v>
      </c>
      <c r="K44" s="30">
        <v>23</v>
      </c>
      <c r="L44" s="30">
        <v>8</v>
      </c>
      <c r="M44" s="30">
        <v>120</v>
      </c>
      <c r="N44" s="31">
        <v>6.7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88</v>
      </c>
      <c r="C45" s="30">
        <v>0</v>
      </c>
      <c r="D45" s="30">
        <v>17</v>
      </c>
      <c r="E45" s="30">
        <v>6</v>
      </c>
      <c r="F45" s="30">
        <v>111</v>
      </c>
      <c r="G45" s="31">
        <v>5.4</v>
      </c>
      <c r="H45" s="32">
        <v>1.1000000000000001</v>
      </c>
      <c r="I45" s="30">
        <v>69</v>
      </c>
      <c r="J45" s="30">
        <v>0</v>
      </c>
      <c r="K45" s="30">
        <v>15</v>
      </c>
      <c r="L45" s="30">
        <v>8</v>
      </c>
      <c r="M45" s="30">
        <v>92</v>
      </c>
      <c r="N45" s="31">
        <v>8.6999999999999993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536</v>
      </c>
      <c r="C46" s="34">
        <v>2</v>
      </c>
      <c r="D46" s="34">
        <v>130</v>
      </c>
      <c r="E46" s="34">
        <v>48</v>
      </c>
      <c r="F46" s="34">
        <v>716</v>
      </c>
      <c r="G46" s="35">
        <v>7</v>
      </c>
      <c r="H46" s="36">
        <v>7</v>
      </c>
      <c r="I46" s="34">
        <v>494</v>
      </c>
      <c r="J46" s="34">
        <v>3</v>
      </c>
      <c r="K46" s="34">
        <v>122</v>
      </c>
      <c r="L46" s="34">
        <v>53</v>
      </c>
      <c r="M46" s="34">
        <v>672</v>
      </c>
      <c r="N46" s="35">
        <v>8.3000000000000007</v>
      </c>
      <c r="O46" s="36">
        <v>8.3000000000000007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6656</v>
      </c>
      <c r="C47" s="34">
        <v>52</v>
      </c>
      <c r="D47" s="34">
        <v>2092</v>
      </c>
      <c r="E47" s="34">
        <v>1383</v>
      </c>
      <c r="F47" s="34">
        <v>10183</v>
      </c>
      <c r="G47" s="35">
        <v>14.1</v>
      </c>
      <c r="H47" s="36">
        <v>100</v>
      </c>
      <c r="I47" s="34">
        <v>5143</v>
      </c>
      <c r="J47" s="34">
        <v>32</v>
      </c>
      <c r="K47" s="34">
        <v>1692</v>
      </c>
      <c r="L47" s="34">
        <v>1255</v>
      </c>
      <c r="M47" s="34">
        <v>8122</v>
      </c>
      <c r="N47" s="35">
        <v>15.8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50</v>
      </c>
      <c r="C9" s="14"/>
      <c r="D9" s="14"/>
      <c r="E9" s="14"/>
      <c r="F9" s="14"/>
      <c r="G9" s="14"/>
      <c r="H9" s="15"/>
      <c r="I9" s="13" t="s">
        <v>76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181</v>
      </c>
      <c r="J11" s="25">
        <v>1</v>
      </c>
      <c r="K11" s="25">
        <v>57</v>
      </c>
      <c r="L11" s="25">
        <v>32</v>
      </c>
      <c r="M11" s="25">
        <v>271</v>
      </c>
      <c r="N11" s="26">
        <v>12.2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204</v>
      </c>
      <c r="J12" s="30">
        <v>2</v>
      </c>
      <c r="K12" s="30">
        <v>64</v>
      </c>
      <c r="L12" s="30">
        <v>31</v>
      </c>
      <c r="M12" s="30">
        <v>301</v>
      </c>
      <c r="N12" s="31">
        <v>11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196</v>
      </c>
      <c r="J13" s="30">
        <v>1</v>
      </c>
      <c r="K13" s="30">
        <v>78</v>
      </c>
      <c r="L13" s="30">
        <v>38</v>
      </c>
      <c r="M13" s="30">
        <v>313</v>
      </c>
      <c r="N13" s="31">
        <v>12.5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190</v>
      </c>
      <c r="J14" s="30">
        <v>0</v>
      </c>
      <c r="K14" s="30">
        <v>50</v>
      </c>
      <c r="L14" s="30">
        <v>33</v>
      </c>
      <c r="M14" s="30">
        <v>273</v>
      </c>
      <c r="N14" s="31">
        <v>12.1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206</v>
      </c>
      <c r="J15" s="30">
        <v>2</v>
      </c>
      <c r="K15" s="30">
        <v>63</v>
      </c>
      <c r="L15" s="30">
        <v>22</v>
      </c>
      <c r="M15" s="30">
        <v>293</v>
      </c>
      <c r="N15" s="31">
        <v>8.1999999999999993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175</v>
      </c>
      <c r="J16" s="30">
        <v>2</v>
      </c>
      <c r="K16" s="30">
        <v>55</v>
      </c>
      <c r="L16" s="30">
        <v>18</v>
      </c>
      <c r="M16" s="30">
        <v>250</v>
      </c>
      <c r="N16" s="31">
        <v>8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1152</v>
      </c>
      <c r="J17" s="34">
        <v>8</v>
      </c>
      <c r="K17" s="34">
        <v>367</v>
      </c>
      <c r="L17" s="34">
        <v>174</v>
      </c>
      <c r="M17" s="34">
        <v>1701</v>
      </c>
      <c r="N17" s="35">
        <v>10.7</v>
      </c>
      <c r="O17" s="36">
        <v>9.3000000000000007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180</v>
      </c>
      <c r="J18" s="25">
        <v>3</v>
      </c>
      <c r="K18" s="25">
        <v>58</v>
      </c>
      <c r="L18" s="25">
        <v>31</v>
      </c>
      <c r="M18" s="25">
        <v>272</v>
      </c>
      <c r="N18" s="26">
        <v>12.5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153</v>
      </c>
      <c r="J19" s="30">
        <v>1</v>
      </c>
      <c r="K19" s="30">
        <v>49</v>
      </c>
      <c r="L19" s="30">
        <v>34</v>
      </c>
      <c r="M19" s="30">
        <v>237</v>
      </c>
      <c r="N19" s="31">
        <v>14.8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192</v>
      </c>
      <c r="J20" s="30">
        <v>0</v>
      </c>
      <c r="K20" s="30">
        <v>70</v>
      </c>
      <c r="L20" s="30">
        <v>26</v>
      </c>
      <c r="M20" s="30">
        <v>288</v>
      </c>
      <c r="N20" s="31">
        <v>9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154</v>
      </c>
      <c r="J21" s="30">
        <v>0</v>
      </c>
      <c r="K21" s="30">
        <v>54</v>
      </c>
      <c r="L21" s="30">
        <v>30</v>
      </c>
      <c r="M21" s="30">
        <v>238</v>
      </c>
      <c r="N21" s="31">
        <v>12.6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143</v>
      </c>
      <c r="J22" s="30">
        <v>7</v>
      </c>
      <c r="K22" s="30">
        <v>48</v>
      </c>
      <c r="L22" s="30">
        <v>30</v>
      </c>
      <c r="M22" s="30">
        <v>228</v>
      </c>
      <c r="N22" s="31">
        <v>16.2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166</v>
      </c>
      <c r="J23" s="30">
        <v>2</v>
      </c>
      <c r="K23" s="30">
        <v>63</v>
      </c>
      <c r="L23" s="30">
        <v>33</v>
      </c>
      <c r="M23" s="30">
        <v>264</v>
      </c>
      <c r="N23" s="31">
        <v>13.3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988</v>
      </c>
      <c r="J24" s="34">
        <v>13</v>
      </c>
      <c r="K24" s="34">
        <v>342</v>
      </c>
      <c r="L24" s="34">
        <v>184</v>
      </c>
      <c r="M24" s="34">
        <v>1527</v>
      </c>
      <c r="N24" s="35">
        <v>12.9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973</v>
      </c>
      <c r="J25" s="30">
        <v>9</v>
      </c>
      <c r="K25" s="30">
        <v>261</v>
      </c>
      <c r="L25" s="30">
        <v>309</v>
      </c>
      <c r="M25" s="30">
        <v>1552</v>
      </c>
      <c r="N25" s="31">
        <v>20.5</v>
      </c>
      <c r="O25" s="32">
        <v>8.5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975</v>
      </c>
      <c r="J26" s="30">
        <v>2</v>
      </c>
      <c r="K26" s="30">
        <v>303</v>
      </c>
      <c r="L26" s="30">
        <v>244</v>
      </c>
      <c r="M26" s="30">
        <v>1524</v>
      </c>
      <c r="N26" s="31">
        <v>16.100000000000001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934</v>
      </c>
      <c r="J27" s="30">
        <v>11</v>
      </c>
      <c r="K27" s="30">
        <v>286</v>
      </c>
      <c r="L27" s="30">
        <v>258</v>
      </c>
      <c r="M27" s="30">
        <v>1489</v>
      </c>
      <c r="N27" s="31">
        <v>18.100000000000001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963</v>
      </c>
      <c r="J28" s="30">
        <v>1</v>
      </c>
      <c r="K28" s="30">
        <v>292</v>
      </c>
      <c r="L28" s="30">
        <v>267</v>
      </c>
      <c r="M28" s="30">
        <v>1523</v>
      </c>
      <c r="N28" s="31">
        <v>17.600000000000001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920</v>
      </c>
      <c r="J29" s="30">
        <v>5</v>
      </c>
      <c r="K29" s="30">
        <v>296</v>
      </c>
      <c r="L29" s="30">
        <v>247</v>
      </c>
      <c r="M29" s="30">
        <v>1468</v>
      </c>
      <c r="N29" s="31">
        <v>17.2</v>
      </c>
      <c r="O29" s="32">
        <v>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940</v>
      </c>
      <c r="J30" s="30">
        <v>9</v>
      </c>
      <c r="K30" s="30">
        <v>314</v>
      </c>
      <c r="L30" s="30">
        <v>256</v>
      </c>
      <c r="M30" s="30">
        <v>1519</v>
      </c>
      <c r="N30" s="31">
        <v>17.399999999999999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947</v>
      </c>
      <c r="J31" s="30">
        <v>8</v>
      </c>
      <c r="K31" s="30">
        <v>343</v>
      </c>
      <c r="L31" s="30">
        <v>214</v>
      </c>
      <c r="M31" s="30">
        <v>1512</v>
      </c>
      <c r="N31" s="31">
        <v>14.7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932</v>
      </c>
      <c r="J32" s="30">
        <v>6</v>
      </c>
      <c r="K32" s="30">
        <v>357</v>
      </c>
      <c r="L32" s="30">
        <v>214</v>
      </c>
      <c r="M32" s="30">
        <v>1509</v>
      </c>
      <c r="N32" s="31">
        <v>14.6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177</v>
      </c>
      <c r="J33" s="25">
        <v>3</v>
      </c>
      <c r="K33" s="25">
        <v>61</v>
      </c>
      <c r="L33" s="25">
        <v>39</v>
      </c>
      <c r="M33" s="25">
        <v>280</v>
      </c>
      <c r="N33" s="26">
        <v>15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167</v>
      </c>
      <c r="J34" s="30">
        <v>0</v>
      </c>
      <c r="K34" s="30">
        <v>68</v>
      </c>
      <c r="L34" s="30">
        <v>34</v>
      </c>
      <c r="M34" s="30">
        <v>269</v>
      </c>
      <c r="N34" s="31">
        <v>12.6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174</v>
      </c>
      <c r="J35" s="30">
        <v>0</v>
      </c>
      <c r="K35" s="30">
        <v>54</v>
      </c>
      <c r="L35" s="30">
        <v>21</v>
      </c>
      <c r="M35" s="30">
        <v>249</v>
      </c>
      <c r="N35" s="31">
        <v>8.4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171</v>
      </c>
      <c r="J36" s="30">
        <v>1</v>
      </c>
      <c r="K36" s="30">
        <v>70</v>
      </c>
      <c r="L36" s="30">
        <v>26</v>
      </c>
      <c r="M36" s="30">
        <v>268</v>
      </c>
      <c r="N36" s="31">
        <v>10.1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182</v>
      </c>
      <c r="J37" s="30">
        <v>2</v>
      </c>
      <c r="K37" s="30">
        <v>53</v>
      </c>
      <c r="L37" s="30">
        <v>21</v>
      </c>
      <c r="M37" s="30">
        <v>258</v>
      </c>
      <c r="N37" s="31">
        <v>8.9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174</v>
      </c>
      <c r="J38" s="30">
        <v>1</v>
      </c>
      <c r="K38" s="30">
        <v>65</v>
      </c>
      <c r="L38" s="30">
        <v>29</v>
      </c>
      <c r="M38" s="30">
        <v>269</v>
      </c>
      <c r="N38" s="31">
        <v>11.2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1045</v>
      </c>
      <c r="J39" s="34">
        <v>7</v>
      </c>
      <c r="K39" s="34">
        <v>371</v>
      </c>
      <c r="L39" s="34">
        <v>170</v>
      </c>
      <c r="M39" s="34">
        <v>1593</v>
      </c>
      <c r="N39" s="35">
        <v>11.1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190</v>
      </c>
      <c r="J40" s="25">
        <v>1</v>
      </c>
      <c r="K40" s="25">
        <v>47</v>
      </c>
      <c r="L40" s="25">
        <v>19</v>
      </c>
      <c r="M40" s="25">
        <v>257</v>
      </c>
      <c r="N40" s="26">
        <v>7.8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158</v>
      </c>
      <c r="J41" s="30">
        <v>1</v>
      </c>
      <c r="K41" s="30">
        <v>42</v>
      </c>
      <c r="L41" s="30">
        <v>19</v>
      </c>
      <c r="M41" s="30">
        <v>220</v>
      </c>
      <c r="N41" s="31">
        <v>9.1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169</v>
      </c>
      <c r="J42" s="30">
        <v>1</v>
      </c>
      <c r="K42" s="30">
        <v>49</v>
      </c>
      <c r="L42" s="30">
        <v>19</v>
      </c>
      <c r="M42" s="30">
        <v>238</v>
      </c>
      <c r="N42" s="31">
        <v>8.4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191</v>
      </c>
      <c r="J43" s="30">
        <v>1</v>
      </c>
      <c r="K43" s="30">
        <v>44</v>
      </c>
      <c r="L43" s="30">
        <v>14</v>
      </c>
      <c r="M43" s="30">
        <v>250</v>
      </c>
      <c r="N43" s="31">
        <v>6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165</v>
      </c>
      <c r="J44" s="30">
        <v>1</v>
      </c>
      <c r="K44" s="30">
        <v>38</v>
      </c>
      <c r="L44" s="30">
        <v>16</v>
      </c>
      <c r="M44" s="30">
        <v>220</v>
      </c>
      <c r="N44" s="31">
        <v>7.7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157</v>
      </c>
      <c r="J45" s="30">
        <v>0</v>
      </c>
      <c r="K45" s="30">
        <v>32</v>
      </c>
      <c r="L45" s="30">
        <v>14</v>
      </c>
      <c r="M45" s="30">
        <v>203</v>
      </c>
      <c r="N45" s="31">
        <v>6.9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1030</v>
      </c>
      <c r="J46" s="34">
        <v>5</v>
      </c>
      <c r="K46" s="34">
        <v>252</v>
      </c>
      <c r="L46" s="34">
        <v>101</v>
      </c>
      <c r="M46" s="34">
        <v>1388</v>
      </c>
      <c r="N46" s="35">
        <v>7.6</v>
      </c>
      <c r="O46" s="36">
        <v>7.6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11799</v>
      </c>
      <c r="J47" s="34">
        <v>84</v>
      </c>
      <c r="K47" s="34">
        <v>3784</v>
      </c>
      <c r="L47" s="34">
        <v>2638</v>
      </c>
      <c r="M47" s="34">
        <v>18305</v>
      </c>
      <c r="N47" s="35">
        <v>14.9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78</v>
      </c>
      <c r="C9" s="14"/>
      <c r="D9" s="14"/>
      <c r="E9" s="14"/>
      <c r="F9" s="14"/>
      <c r="G9" s="14"/>
      <c r="H9" s="15"/>
      <c r="I9" s="13" t="s">
        <v>77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1</v>
      </c>
      <c r="F11" s="25">
        <v>1</v>
      </c>
      <c r="G11" s="26">
        <v>100</v>
      </c>
      <c r="H11" s="27">
        <v>0.5</v>
      </c>
      <c r="I11" s="25">
        <v>1</v>
      </c>
      <c r="J11" s="25">
        <v>0</v>
      </c>
      <c r="K11" s="25">
        <v>0</v>
      </c>
      <c r="L11" s="25">
        <v>3</v>
      </c>
      <c r="M11" s="25">
        <v>4</v>
      </c>
      <c r="N11" s="26">
        <v>75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0.9</v>
      </c>
      <c r="I12" s="30">
        <v>2</v>
      </c>
      <c r="J12" s="30">
        <v>0</v>
      </c>
      <c r="K12" s="30">
        <v>0</v>
      </c>
      <c r="L12" s="30">
        <v>0</v>
      </c>
      <c r="M12" s="30">
        <v>2</v>
      </c>
      <c r="N12" s="31">
        <v>0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0</v>
      </c>
      <c r="F13" s="30">
        <v>2</v>
      </c>
      <c r="G13" s="31">
        <v>0</v>
      </c>
      <c r="H13" s="32">
        <v>0.9</v>
      </c>
      <c r="I13" s="30">
        <v>1</v>
      </c>
      <c r="J13" s="30">
        <v>0</v>
      </c>
      <c r="K13" s="30">
        <v>0</v>
      </c>
      <c r="L13" s="30">
        <v>3</v>
      </c>
      <c r="M13" s="30">
        <v>4</v>
      </c>
      <c r="N13" s="31">
        <v>75</v>
      </c>
      <c r="O13" s="32">
        <v>2.1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0.9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1</v>
      </c>
      <c r="F15" s="30">
        <v>1</v>
      </c>
      <c r="G15" s="31">
        <v>100</v>
      </c>
      <c r="H15" s="32">
        <v>0.5</v>
      </c>
      <c r="I15" s="30">
        <v>0</v>
      </c>
      <c r="J15" s="30">
        <v>0</v>
      </c>
      <c r="K15" s="30">
        <v>0</v>
      </c>
      <c r="L15" s="30">
        <v>3</v>
      </c>
      <c r="M15" s="30">
        <v>3</v>
      </c>
      <c r="N15" s="31">
        <v>100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2</v>
      </c>
      <c r="E16" s="30">
        <v>1</v>
      </c>
      <c r="F16" s="30">
        <v>3</v>
      </c>
      <c r="G16" s="31">
        <v>33.299999999999997</v>
      </c>
      <c r="H16" s="32">
        <v>1.4</v>
      </c>
      <c r="I16" s="30">
        <v>0</v>
      </c>
      <c r="J16" s="30">
        <v>0</v>
      </c>
      <c r="K16" s="30">
        <v>0</v>
      </c>
      <c r="L16" s="30">
        <v>1</v>
      </c>
      <c r="M16" s="30">
        <v>1</v>
      </c>
      <c r="N16" s="31">
        <v>100</v>
      </c>
      <c r="O16" s="32">
        <v>0.5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</v>
      </c>
      <c r="C17" s="34">
        <v>0</v>
      </c>
      <c r="D17" s="34">
        <v>2</v>
      </c>
      <c r="E17" s="34">
        <v>3</v>
      </c>
      <c r="F17" s="34">
        <v>11</v>
      </c>
      <c r="G17" s="35">
        <v>27.3</v>
      </c>
      <c r="H17" s="36">
        <v>5</v>
      </c>
      <c r="I17" s="34">
        <v>4</v>
      </c>
      <c r="J17" s="34">
        <v>0</v>
      </c>
      <c r="K17" s="34">
        <v>0</v>
      </c>
      <c r="L17" s="34">
        <v>10</v>
      </c>
      <c r="M17" s="34">
        <v>14</v>
      </c>
      <c r="N17" s="35">
        <v>71.400000000000006</v>
      </c>
      <c r="O17" s="36">
        <v>7.4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0</v>
      </c>
      <c r="L18" s="25">
        <v>2</v>
      </c>
      <c r="M18" s="25">
        <v>2</v>
      </c>
      <c r="N18" s="26">
        <v>100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1</v>
      </c>
      <c r="E19" s="30">
        <v>0</v>
      </c>
      <c r="F19" s="30">
        <v>1</v>
      </c>
      <c r="G19" s="31">
        <v>0</v>
      </c>
      <c r="H19" s="32">
        <v>0.5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2</v>
      </c>
      <c r="F20" s="30">
        <v>2</v>
      </c>
      <c r="G20" s="31">
        <v>100</v>
      </c>
      <c r="H20" s="32">
        <v>0.9</v>
      </c>
      <c r="I20" s="30">
        <v>0</v>
      </c>
      <c r="J20" s="30">
        <v>0</v>
      </c>
      <c r="K20" s="30">
        <v>0</v>
      </c>
      <c r="L20" s="30">
        <v>3</v>
      </c>
      <c r="M20" s="30">
        <v>3</v>
      </c>
      <c r="N20" s="31">
        <v>100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4</v>
      </c>
      <c r="F21" s="30">
        <v>6</v>
      </c>
      <c r="G21" s="31">
        <v>66.7</v>
      </c>
      <c r="H21" s="32">
        <v>2.7</v>
      </c>
      <c r="I21" s="30">
        <v>1</v>
      </c>
      <c r="J21" s="30">
        <v>0</v>
      </c>
      <c r="K21" s="30">
        <v>1</v>
      </c>
      <c r="L21" s="30">
        <v>1</v>
      </c>
      <c r="M21" s="30">
        <v>3</v>
      </c>
      <c r="N21" s="31">
        <v>33.299999999999997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2</v>
      </c>
      <c r="F22" s="30">
        <v>2</v>
      </c>
      <c r="G22" s="31">
        <v>100</v>
      </c>
      <c r="H22" s="32">
        <v>0.9</v>
      </c>
      <c r="I22" s="30">
        <v>0</v>
      </c>
      <c r="J22" s="30">
        <v>0</v>
      </c>
      <c r="K22" s="30">
        <v>0</v>
      </c>
      <c r="L22" s="30">
        <v>1</v>
      </c>
      <c r="M22" s="30">
        <v>1</v>
      </c>
      <c r="N22" s="31">
        <v>100</v>
      </c>
      <c r="O22" s="32">
        <v>0.5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1</v>
      </c>
      <c r="E23" s="30">
        <v>1</v>
      </c>
      <c r="F23" s="30">
        <v>2</v>
      </c>
      <c r="G23" s="31">
        <v>50</v>
      </c>
      <c r="H23" s="32">
        <v>0.9</v>
      </c>
      <c r="I23" s="30">
        <v>1</v>
      </c>
      <c r="J23" s="30">
        <v>0</v>
      </c>
      <c r="K23" s="30">
        <v>0</v>
      </c>
      <c r="L23" s="30">
        <v>1</v>
      </c>
      <c r="M23" s="30">
        <v>2</v>
      </c>
      <c r="N23" s="31">
        <v>50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</v>
      </c>
      <c r="C24" s="34">
        <v>0</v>
      </c>
      <c r="D24" s="34">
        <v>2</v>
      </c>
      <c r="E24" s="34">
        <v>9</v>
      </c>
      <c r="F24" s="34">
        <v>13</v>
      </c>
      <c r="G24" s="35">
        <v>69.2</v>
      </c>
      <c r="H24" s="36">
        <v>5.9</v>
      </c>
      <c r="I24" s="34">
        <v>2</v>
      </c>
      <c r="J24" s="34">
        <v>0</v>
      </c>
      <c r="K24" s="34">
        <v>1</v>
      </c>
      <c r="L24" s="34">
        <v>8</v>
      </c>
      <c r="M24" s="34">
        <v>11</v>
      </c>
      <c r="N24" s="35">
        <v>72.7</v>
      </c>
      <c r="O24" s="36">
        <v>5.8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</v>
      </c>
      <c r="C25" s="30">
        <v>0</v>
      </c>
      <c r="D25" s="30">
        <v>4</v>
      </c>
      <c r="E25" s="30">
        <v>10</v>
      </c>
      <c r="F25" s="30">
        <v>19</v>
      </c>
      <c r="G25" s="31">
        <v>52.6</v>
      </c>
      <c r="H25" s="32">
        <v>8.6</v>
      </c>
      <c r="I25" s="30">
        <v>6</v>
      </c>
      <c r="J25" s="30">
        <v>0</v>
      </c>
      <c r="K25" s="30">
        <v>2</v>
      </c>
      <c r="L25" s="30">
        <v>10</v>
      </c>
      <c r="M25" s="30">
        <v>18</v>
      </c>
      <c r="N25" s="31">
        <v>55.6</v>
      </c>
      <c r="O25" s="32">
        <v>9.5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</v>
      </c>
      <c r="C26" s="30">
        <v>0</v>
      </c>
      <c r="D26" s="30">
        <v>1</v>
      </c>
      <c r="E26" s="30">
        <v>11</v>
      </c>
      <c r="F26" s="30">
        <v>16</v>
      </c>
      <c r="G26" s="31">
        <v>68.8</v>
      </c>
      <c r="H26" s="32">
        <v>7.2</v>
      </c>
      <c r="I26" s="30">
        <v>5</v>
      </c>
      <c r="J26" s="30">
        <v>0</v>
      </c>
      <c r="K26" s="30">
        <v>1</v>
      </c>
      <c r="L26" s="30">
        <v>11</v>
      </c>
      <c r="M26" s="30">
        <v>17</v>
      </c>
      <c r="N26" s="31">
        <v>64.7</v>
      </c>
      <c r="O26" s="32">
        <v>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</v>
      </c>
      <c r="C27" s="30">
        <v>0</v>
      </c>
      <c r="D27" s="30">
        <v>1</v>
      </c>
      <c r="E27" s="30">
        <v>6</v>
      </c>
      <c r="F27" s="30">
        <v>9</v>
      </c>
      <c r="G27" s="31">
        <v>66.7</v>
      </c>
      <c r="H27" s="32">
        <v>4.0999999999999996</v>
      </c>
      <c r="I27" s="30">
        <v>6</v>
      </c>
      <c r="J27" s="30">
        <v>0</v>
      </c>
      <c r="K27" s="30">
        <v>1</v>
      </c>
      <c r="L27" s="30">
        <v>17</v>
      </c>
      <c r="M27" s="30">
        <v>24</v>
      </c>
      <c r="N27" s="31">
        <v>70.8</v>
      </c>
      <c r="O27" s="32">
        <v>12.7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</v>
      </c>
      <c r="C28" s="30">
        <v>1</v>
      </c>
      <c r="D28" s="30">
        <v>4</v>
      </c>
      <c r="E28" s="30">
        <v>5</v>
      </c>
      <c r="F28" s="30">
        <v>17</v>
      </c>
      <c r="G28" s="31">
        <v>35.299999999999997</v>
      </c>
      <c r="H28" s="32">
        <v>7.7</v>
      </c>
      <c r="I28" s="30">
        <v>3</v>
      </c>
      <c r="J28" s="30">
        <v>0</v>
      </c>
      <c r="K28" s="30">
        <v>2</v>
      </c>
      <c r="L28" s="30">
        <v>10</v>
      </c>
      <c r="M28" s="30">
        <v>15</v>
      </c>
      <c r="N28" s="31">
        <v>66.7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</v>
      </c>
      <c r="C29" s="30">
        <v>2</v>
      </c>
      <c r="D29" s="30">
        <v>7</v>
      </c>
      <c r="E29" s="30">
        <v>7</v>
      </c>
      <c r="F29" s="30">
        <v>19</v>
      </c>
      <c r="G29" s="31">
        <v>47.4</v>
      </c>
      <c r="H29" s="32">
        <v>8.6</v>
      </c>
      <c r="I29" s="30">
        <v>2</v>
      </c>
      <c r="J29" s="30">
        <v>0</v>
      </c>
      <c r="K29" s="30">
        <v>2</v>
      </c>
      <c r="L29" s="30">
        <v>7</v>
      </c>
      <c r="M29" s="30">
        <v>11</v>
      </c>
      <c r="N29" s="31">
        <v>63.6</v>
      </c>
      <c r="O29" s="32">
        <v>5.8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13</v>
      </c>
      <c r="C30" s="30">
        <v>0</v>
      </c>
      <c r="D30" s="30">
        <v>2</v>
      </c>
      <c r="E30" s="30">
        <v>10</v>
      </c>
      <c r="F30" s="30">
        <v>25</v>
      </c>
      <c r="G30" s="31">
        <v>40</v>
      </c>
      <c r="H30" s="32">
        <v>11.3</v>
      </c>
      <c r="I30" s="30">
        <v>2</v>
      </c>
      <c r="J30" s="30">
        <v>0</v>
      </c>
      <c r="K30" s="30">
        <v>4</v>
      </c>
      <c r="L30" s="30">
        <v>16</v>
      </c>
      <c r="M30" s="30">
        <v>22</v>
      </c>
      <c r="N30" s="31">
        <v>72.7</v>
      </c>
      <c r="O30" s="32">
        <v>11.6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</v>
      </c>
      <c r="C31" s="30">
        <v>0</v>
      </c>
      <c r="D31" s="30">
        <v>4</v>
      </c>
      <c r="E31" s="30">
        <v>13</v>
      </c>
      <c r="F31" s="30">
        <v>20</v>
      </c>
      <c r="G31" s="31">
        <v>65</v>
      </c>
      <c r="H31" s="32">
        <v>9</v>
      </c>
      <c r="I31" s="30">
        <v>2</v>
      </c>
      <c r="J31" s="30">
        <v>0</v>
      </c>
      <c r="K31" s="30">
        <v>6</v>
      </c>
      <c r="L31" s="30">
        <v>10</v>
      </c>
      <c r="M31" s="30">
        <v>18</v>
      </c>
      <c r="N31" s="31">
        <v>55.6</v>
      </c>
      <c r="O31" s="32">
        <v>9.5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</v>
      </c>
      <c r="C32" s="30">
        <v>0</v>
      </c>
      <c r="D32" s="30">
        <v>8</v>
      </c>
      <c r="E32" s="30">
        <v>9</v>
      </c>
      <c r="F32" s="30">
        <v>29</v>
      </c>
      <c r="G32" s="31">
        <v>31</v>
      </c>
      <c r="H32" s="32">
        <v>13.1</v>
      </c>
      <c r="I32" s="30">
        <v>8</v>
      </c>
      <c r="J32" s="30">
        <v>0</v>
      </c>
      <c r="K32" s="30">
        <v>1</v>
      </c>
      <c r="L32" s="30">
        <v>9</v>
      </c>
      <c r="M32" s="30">
        <v>18</v>
      </c>
      <c r="N32" s="31">
        <v>50</v>
      </c>
      <c r="O32" s="32">
        <v>9.5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1</v>
      </c>
      <c r="E33" s="25">
        <v>1</v>
      </c>
      <c r="F33" s="25">
        <v>4</v>
      </c>
      <c r="G33" s="26">
        <v>25</v>
      </c>
      <c r="H33" s="27">
        <v>1.8</v>
      </c>
      <c r="I33" s="25">
        <v>2</v>
      </c>
      <c r="J33" s="25">
        <v>0</v>
      </c>
      <c r="K33" s="25">
        <v>0</v>
      </c>
      <c r="L33" s="25">
        <v>4</v>
      </c>
      <c r="M33" s="25">
        <v>6</v>
      </c>
      <c r="N33" s="26">
        <v>66.7</v>
      </c>
      <c r="O33" s="27">
        <v>3.2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1</v>
      </c>
      <c r="F34" s="30">
        <v>3</v>
      </c>
      <c r="G34" s="31">
        <v>33.299999999999997</v>
      </c>
      <c r="H34" s="32">
        <v>1.4</v>
      </c>
      <c r="I34" s="30">
        <v>1</v>
      </c>
      <c r="J34" s="30">
        <v>0</v>
      </c>
      <c r="K34" s="30">
        <v>0</v>
      </c>
      <c r="L34" s="30">
        <v>0</v>
      </c>
      <c r="M34" s="30">
        <v>1</v>
      </c>
      <c r="N34" s="31">
        <v>0</v>
      </c>
      <c r="O34" s="32">
        <v>0.5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</v>
      </c>
      <c r="C35" s="30">
        <v>0</v>
      </c>
      <c r="D35" s="30">
        <v>2</v>
      </c>
      <c r="E35" s="30">
        <v>0</v>
      </c>
      <c r="F35" s="30">
        <v>7</v>
      </c>
      <c r="G35" s="31">
        <v>0</v>
      </c>
      <c r="H35" s="32">
        <v>3.2</v>
      </c>
      <c r="I35" s="30">
        <v>3</v>
      </c>
      <c r="J35" s="30">
        <v>0</v>
      </c>
      <c r="K35" s="30">
        <v>1</v>
      </c>
      <c r="L35" s="30">
        <v>2</v>
      </c>
      <c r="M35" s="30">
        <v>6</v>
      </c>
      <c r="N35" s="31">
        <v>33.299999999999997</v>
      </c>
      <c r="O35" s="32">
        <v>3.2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</v>
      </c>
      <c r="C36" s="30">
        <v>1</v>
      </c>
      <c r="D36" s="30">
        <v>0</v>
      </c>
      <c r="E36" s="30">
        <v>1</v>
      </c>
      <c r="F36" s="30">
        <v>7</v>
      </c>
      <c r="G36" s="31">
        <v>28.6</v>
      </c>
      <c r="H36" s="32">
        <v>3.2</v>
      </c>
      <c r="I36" s="30">
        <v>0</v>
      </c>
      <c r="J36" s="30">
        <v>0</v>
      </c>
      <c r="K36" s="30">
        <v>0</v>
      </c>
      <c r="L36" s="30">
        <v>2</v>
      </c>
      <c r="M36" s="30">
        <v>2</v>
      </c>
      <c r="N36" s="31">
        <v>100</v>
      </c>
      <c r="O36" s="32">
        <v>1.1000000000000001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2</v>
      </c>
      <c r="E37" s="30">
        <v>0</v>
      </c>
      <c r="F37" s="30">
        <v>3</v>
      </c>
      <c r="G37" s="31">
        <v>0</v>
      </c>
      <c r="H37" s="32">
        <v>1.4</v>
      </c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0.5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0</v>
      </c>
      <c r="E38" s="30">
        <v>1</v>
      </c>
      <c r="F38" s="30">
        <v>4</v>
      </c>
      <c r="G38" s="31">
        <v>25</v>
      </c>
      <c r="H38" s="32">
        <v>1.8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18</v>
      </c>
      <c r="C39" s="34">
        <v>1</v>
      </c>
      <c r="D39" s="34">
        <v>5</v>
      </c>
      <c r="E39" s="34">
        <v>4</v>
      </c>
      <c r="F39" s="34">
        <v>28</v>
      </c>
      <c r="G39" s="35">
        <v>17.899999999999999</v>
      </c>
      <c r="H39" s="36">
        <v>12.7</v>
      </c>
      <c r="I39" s="34">
        <v>7</v>
      </c>
      <c r="J39" s="34">
        <v>0</v>
      </c>
      <c r="K39" s="34">
        <v>1</v>
      </c>
      <c r="L39" s="34">
        <v>8</v>
      </c>
      <c r="M39" s="34">
        <v>16</v>
      </c>
      <c r="N39" s="35">
        <v>50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1</v>
      </c>
      <c r="E40" s="25">
        <v>2</v>
      </c>
      <c r="F40" s="25">
        <v>4</v>
      </c>
      <c r="G40" s="26">
        <v>50</v>
      </c>
      <c r="H40" s="27">
        <v>1.8</v>
      </c>
      <c r="I40" s="25">
        <v>1</v>
      </c>
      <c r="J40" s="25">
        <v>0</v>
      </c>
      <c r="K40" s="25">
        <v>1</v>
      </c>
      <c r="L40" s="25">
        <v>0</v>
      </c>
      <c r="M40" s="25">
        <v>2</v>
      </c>
      <c r="N40" s="26">
        <v>0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1</v>
      </c>
      <c r="F41" s="30">
        <v>2</v>
      </c>
      <c r="G41" s="31">
        <v>50</v>
      </c>
      <c r="H41" s="32">
        <v>0.9</v>
      </c>
      <c r="I41" s="30">
        <v>1</v>
      </c>
      <c r="J41" s="30">
        <v>0</v>
      </c>
      <c r="K41" s="30">
        <v>0</v>
      </c>
      <c r="L41" s="30">
        <v>0</v>
      </c>
      <c r="M41" s="30">
        <v>1</v>
      </c>
      <c r="N41" s="31">
        <v>0</v>
      </c>
      <c r="O41" s="32">
        <v>0.5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</v>
      </c>
      <c r="C42" s="30">
        <v>0</v>
      </c>
      <c r="D42" s="30">
        <v>1</v>
      </c>
      <c r="E42" s="30">
        <v>0</v>
      </c>
      <c r="F42" s="30">
        <v>4</v>
      </c>
      <c r="G42" s="31">
        <v>0</v>
      </c>
      <c r="H42" s="32">
        <v>1.8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0.5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0</v>
      </c>
      <c r="E43" s="30">
        <v>0</v>
      </c>
      <c r="F43" s="30">
        <v>2</v>
      </c>
      <c r="G43" s="31">
        <v>0</v>
      </c>
      <c r="H43" s="32">
        <v>0.9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1</v>
      </c>
      <c r="F44" s="30">
        <v>2</v>
      </c>
      <c r="G44" s="31">
        <v>50</v>
      </c>
      <c r="H44" s="32">
        <v>0.9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0.5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0.5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</v>
      </c>
      <c r="C46" s="34">
        <v>0</v>
      </c>
      <c r="D46" s="34">
        <v>2</v>
      </c>
      <c r="E46" s="34">
        <v>4</v>
      </c>
      <c r="F46" s="34">
        <v>15</v>
      </c>
      <c r="G46" s="35">
        <v>26.7</v>
      </c>
      <c r="H46" s="36">
        <v>6.8</v>
      </c>
      <c r="I46" s="34">
        <v>4</v>
      </c>
      <c r="J46" s="34">
        <v>0</v>
      </c>
      <c r="K46" s="34">
        <v>1</v>
      </c>
      <c r="L46" s="34">
        <v>0</v>
      </c>
      <c r="M46" s="34">
        <v>5</v>
      </c>
      <c r="N46" s="35">
        <v>0</v>
      </c>
      <c r="O46" s="36">
        <v>2.6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84</v>
      </c>
      <c r="C47" s="34">
        <v>4</v>
      </c>
      <c r="D47" s="34">
        <v>42</v>
      </c>
      <c r="E47" s="34">
        <v>91</v>
      </c>
      <c r="F47" s="34">
        <v>221</v>
      </c>
      <c r="G47" s="35">
        <v>43</v>
      </c>
      <c r="H47" s="36">
        <v>100</v>
      </c>
      <c r="I47" s="34">
        <v>51</v>
      </c>
      <c r="J47" s="34">
        <v>0</v>
      </c>
      <c r="K47" s="34">
        <v>22</v>
      </c>
      <c r="L47" s="34">
        <v>116</v>
      </c>
      <c r="M47" s="34">
        <v>189</v>
      </c>
      <c r="N47" s="35">
        <v>61.4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50</v>
      </c>
      <c r="C9" s="14"/>
      <c r="D9" s="14"/>
      <c r="E9" s="14"/>
      <c r="F9" s="14"/>
      <c r="G9" s="14"/>
      <c r="H9" s="15"/>
      <c r="I9" s="13" t="s">
        <v>79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</v>
      </c>
      <c r="J11" s="25">
        <v>0</v>
      </c>
      <c r="K11" s="25">
        <v>0</v>
      </c>
      <c r="L11" s="25">
        <v>4</v>
      </c>
      <c r="M11" s="25">
        <v>5</v>
      </c>
      <c r="N11" s="26">
        <v>80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4</v>
      </c>
      <c r="J12" s="30">
        <v>0</v>
      </c>
      <c r="K12" s="30">
        <v>0</v>
      </c>
      <c r="L12" s="30">
        <v>0</v>
      </c>
      <c r="M12" s="30">
        <v>4</v>
      </c>
      <c r="N12" s="31">
        <v>0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3</v>
      </c>
      <c r="J13" s="30">
        <v>0</v>
      </c>
      <c r="K13" s="30">
        <v>0</v>
      </c>
      <c r="L13" s="30">
        <v>3</v>
      </c>
      <c r="M13" s="30">
        <v>6</v>
      </c>
      <c r="N13" s="31">
        <v>50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</v>
      </c>
      <c r="J14" s="30">
        <v>0</v>
      </c>
      <c r="K14" s="30">
        <v>0</v>
      </c>
      <c r="L14" s="30">
        <v>0</v>
      </c>
      <c r="M14" s="30">
        <v>2</v>
      </c>
      <c r="N14" s="31">
        <v>0</v>
      </c>
      <c r="O14" s="32">
        <v>0.5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0</v>
      </c>
      <c r="J15" s="30">
        <v>0</v>
      </c>
      <c r="K15" s="30">
        <v>0</v>
      </c>
      <c r="L15" s="30">
        <v>4</v>
      </c>
      <c r="M15" s="30">
        <v>4</v>
      </c>
      <c r="N15" s="31">
        <v>100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0</v>
      </c>
      <c r="J16" s="30">
        <v>0</v>
      </c>
      <c r="K16" s="30">
        <v>2</v>
      </c>
      <c r="L16" s="30">
        <v>2</v>
      </c>
      <c r="M16" s="30">
        <v>4</v>
      </c>
      <c r="N16" s="31">
        <v>50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10</v>
      </c>
      <c r="J17" s="34">
        <v>0</v>
      </c>
      <c r="K17" s="34">
        <v>2</v>
      </c>
      <c r="L17" s="34">
        <v>13</v>
      </c>
      <c r="M17" s="34">
        <v>25</v>
      </c>
      <c r="N17" s="35">
        <v>52</v>
      </c>
      <c r="O17" s="36">
        <v>6.1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0</v>
      </c>
      <c r="J18" s="25">
        <v>0</v>
      </c>
      <c r="K18" s="25">
        <v>0</v>
      </c>
      <c r="L18" s="25">
        <v>2</v>
      </c>
      <c r="M18" s="25">
        <v>2</v>
      </c>
      <c r="N18" s="26">
        <v>100</v>
      </c>
      <c r="O18" s="27">
        <v>0.5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0</v>
      </c>
      <c r="J19" s="30">
        <v>0</v>
      </c>
      <c r="K19" s="30">
        <v>1</v>
      </c>
      <c r="L19" s="30">
        <v>0</v>
      </c>
      <c r="M19" s="30">
        <v>1</v>
      </c>
      <c r="N19" s="31">
        <v>0</v>
      </c>
      <c r="O19" s="32">
        <v>0.2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0</v>
      </c>
      <c r="J20" s="30">
        <v>0</v>
      </c>
      <c r="K20" s="30">
        <v>0</v>
      </c>
      <c r="L20" s="30">
        <v>5</v>
      </c>
      <c r="M20" s="30">
        <v>5</v>
      </c>
      <c r="N20" s="31">
        <v>100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3</v>
      </c>
      <c r="J21" s="30">
        <v>0</v>
      </c>
      <c r="K21" s="30">
        <v>1</v>
      </c>
      <c r="L21" s="30">
        <v>5</v>
      </c>
      <c r="M21" s="30">
        <v>9</v>
      </c>
      <c r="N21" s="31">
        <v>55.6</v>
      </c>
      <c r="O21" s="32">
        <v>2.2000000000000002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0</v>
      </c>
      <c r="J22" s="30">
        <v>0</v>
      </c>
      <c r="K22" s="30">
        <v>0</v>
      </c>
      <c r="L22" s="30">
        <v>3</v>
      </c>
      <c r="M22" s="30">
        <v>3</v>
      </c>
      <c r="N22" s="31">
        <v>100</v>
      </c>
      <c r="O22" s="32">
        <v>0.7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</v>
      </c>
      <c r="J23" s="30">
        <v>0</v>
      </c>
      <c r="K23" s="30">
        <v>1</v>
      </c>
      <c r="L23" s="30">
        <v>2</v>
      </c>
      <c r="M23" s="30">
        <v>4</v>
      </c>
      <c r="N23" s="31">
        <v>50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4</v>
      </c>
      <c r="J24" s="34">
        <v>0</v>
      </c>
      <c r="K24" s="34">
        <v>3</v>
      </c>
      <c r="L24" s="34">
        <v>17</v>
      </c>
      <c r="M24" s="34">
        <v>24</v>
      </c>
      <c r="N24" s="35">
        <v>70.8</v>
      </c>
      <c r="O24" s="36">
        <v>5.9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11</v>
      </c>
      <c r="J25" s="30">
        <v>0</v>
      </c>
      <c r="K25" s="30">
        <v>6</v>
      </c>
      <c r="L25" s="30">
        <v>20</v>
      </c>
      <c r="M25" s="30">
        <v>37</v>
      </c>
      <c r="N25" s="31">
        <v>54.1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9</v>
      </c>
      <c r="J26" s="30">
        <v>0</v>
      </c>
      <c r="K26" s="30">
        <v>2</v>
      </c>
      <c r="L26" s="30">
        <v>22</v>
      </c>
      <c r="M26" s="30">
        <v>33</v>
      </c>
      <c r="N26" s="31">
        <v>66.7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8</v>
      </c>
      <c r="J27" s="30">
        <v>0</v>
      </c>
      <c r="K27" s="30">
        <v>2</v>
      </c>
      <c r="L27" s="30">
        <v>23</v>
      </c>
      <c r="M27" s="30">
        <v>33</v>
      </c>
      <c r="N27" s="31">
        <v>69.7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10</v>
      </c>
      <c r="J28" s="30">
        <v>1</v>
      </c>
      <c r="K28" s="30">
        <v>6</v>
      </c>
      <c r="L28" s="30">
        <v>15</v>
      </c>
      <c r="M28" s="30">
        <v>32</v>
      </c>
      <c r="N28" s="31">
        <v>50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</v>
      </c>
      <c r="J29" s="30">
        <v>2</v>
      </c>
      <c r="K29" s="30">
        <v>9</v>
      </c>
      <c r="L29" s="30">
        <v>14</v>
      </c>
      <c r="M29" s="30">
        <v>30</v>
      </c>
      <c r="N29" s="31">
        <v>53.3</v>
      </c>
      <c r="O29" s="32">
        <v>7.3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15</v>
      </c>
      <c r="J30" s="30">
        <v>0</v>
      </c>
      <c r="K30" s="30">
        <v>6</v>
      </c>
      <c r="L30" s="30">
        <v>26</v>
      </c>
      <c r="M30" s="30">
        <v>47</v>
      </c>
      <c r="N30" s="31">
        <v>55.3</v>
      </c>
      <c r="O30" s="32">
        <v>11.5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</v>
      </c>
      <c r="J31" s="30">
        <v>0</v>
      </c>
      <c r="K31" s="30">
        <v>10</v>
      </c>
      <c r="L31" s="30">
        <v>23</v>
      </c>
      <c r="M31" s="30">
        <v>38</v>
      </c>
      <c r="N31" s="31">
        <v>60.5</v>
      </c>
      <c r="O31" s="32">
        <v>9.3000000000000007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20</v>
      </c>
      <c r="J32" s="30">
        <v>0</v>
      </c>
      <c r="K32" s="30">
        <v>9</v>
      </c>
      <c r="L32" s="30">
        <v>18</v>
      </c>
      <c r="M32" s="30">
        <v>47</v>
      </c>
      <c r="N32" s="31">
        <v>38.299999999999997</v>
      </c>
      <c r="O32" s="32">
        <v>11.5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4</v>
      </c>
      <c r="J33" s="25">
        <v>0</v>
      </c>
      <c r="K33" s="25">
        <v>1</v>
      </c>
      <c r="L33" s="25">
        <v>5</v>
      </c>
      <c r="M33" s="25">
        <v>10</v>
      </c>
      <c r="N33" s="26">
        <v>50</v>
      </c>
      <c r="O33" s="27">
        <v>2.4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3</v>
      </c>
      <c r="J34" s="30">
        <v>0</v>
      </c>
      <c r="K34" s="30">
        <v>0</v>
      </c>
      <c r="L34" s="30">
        <v>1</v>
      </c>
      <c r="M34" s="30">
        <v>4</v>
      </c>
      <c r="N34" s="31">
        <v>25</v>
      </c>
      <c r="O34" s="32">
        <v>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8</v>
      </c>
      <c r="J35" s="30">
        <v>0</v>
      </c>
      <c r="K35" s="30">
        <v>3</v>
      </c>
      <c r="L35" s="30">
        <v>2</v>
      </c>
      <c r="M35" s="30">
        <v>13</v>
      </c>
      <c r="N35" s="31">
        <v>15.4</v>
      </c>
      <c r="O35" s="32">
        <v>3.2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5</v>
      </c>
      <c r="J36" s="30">
        <v>1</v>
      </c>
      <c r="K36" s="30">
        <v>0</v>
      </c>
      <c r="L36" s="30">
        <v>3</v>
      </c>
      <c r="M36" s="30">
        <v>9</v>
      </c>
      <c r="N36" s="31">
        <v>44.4</v>
      </c>
      <c r="O36" s="32">
        <v>2.2000000000000002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</v>
      </c>
      <c r="J37" s="30">
        <v>0</v>
      </c>
      <c r="K37" s="30">
        <v>2</v>
      </c>
      <c r="L37" s="30">
        <v>0</v>
      </c>
      <c r="M37" s="30">
        <v>4</v>
      </c>
      <c r="N37" s="31">
        <v>0</v>
      </c>
      <c r="O37" s="32">
        <v>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3</v>
      </c>
      <c r="J38" s="30">
        <v>0</v>
      </c>
      <c r="K38" s="30">
        <v>0</v>
      </c>
      <c r="L38" s="30">
        <v>1</v>
      </c>
      <c r="M38" s="30">
        <v>4</v>
      </c>
      <c r="N38" s="31">
        <v>25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25</v>
      </c>
      <c r="J39" s="34">
        <v>1</v>
      </c>
      <c r="K39" s="34">
        <v>6</v>
      </c>
      <c r="L39" s="34">
        <v>12</v>
      </c>
      <c r="M39" s="34">
        <v>44</v>
      </c>
      <c r="N39" s="35">
        <v>29.5</v>
      </c>
      <c r="O39" s="36">
        <v>10.7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2</v>
      </c>
      <c r="J40" s="25">
        <v>0</v>
      </c>
      <c r="K40" s="25">
        <v>2</v>
      </c>
      <c r="L40" s="25">
        <v>2</v>
      </c>
      <c r="M40" s="25">
        <v>6</v>
      </c>
      <c r="N40" s="26">
        <v>33.299999999999997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2</v>
      </c>
      <c r="J41" s="30">
        <v>0</v>
      </c>
      <c r="K41" s="30">
        <v>0</v>
      </c>
      <c r="L41" s="30">
        <v>1</v>
      </c>
      <c r="M41" s="30">
        <v>3</v>
      </c>
      <c r="N41" s="31">
        <v>33.299999999999997</v>
      </c>
      <c r="O41" s="32">
        <v>0.7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4</v>
      </c>
      <c r="J42" s="30">
        <v>0</v>
      </c>
      <c r="K42" s="30">
        <v>1</v>
      </c>
      <c r="L42" s="30">
        <v>0</v>
      </c>
      <c r="M42" s="30">
        <v>5</v>
      </c>
      <c r="N42" s="31">
        <v>0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</v>
      </c>
      <c r="J43" s="30">
        <v>0</v>
      </c>
      <c r="K43" s="30">
        <v>0</v>
      </c>
      <c r="L43" s="30">
        <v>0</v>
      </c>
      <c r="M43" s="30">
        <v>2</v>
      </c>
      <c r="N43" s="31">
        <v>0</v>
      </c>
      <c r="O43" s="32">
        <v>0.5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</v>
      </c>
      <c r="J44" s="30">
        <v>0</v>
      </c>
      <c r="K44" s="30">
        <v>0</v>
      </c>
      <c r="L44" s="30">
        <v>1</v>
      </c>
      <c r="M44" s="30">
        <v>3</v>
      </c>
      <c r="N44" s="31">
        <v>33.299999999999997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0.2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13</v>
      </c>
      <c r="J46" s="34">
        <v>0</v>
      </c>
      <c r="K46" s="34">
        <v>3</v>
      </c>
      <c r="L46" s="34">
        <v>4</v>
      </c>
      <c r="M46" s="34">
        <v>20</v>
      </c>
      <c r="N46" s="35">
        <v>20</v>
      </c>
      <c r="O46" s="36">
        <v>4.9000000000000004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135</v>
      </c>
      <c r="J47" s="34">
        <v>4</v>
      </c>
      <c r="K47" s="34">
        <v>64</v>
      </c>
      <c r="L47" s="34">
        <v>207</v>
      </c>
      <c r="M47" s="34">
        <v>410</v>
      </c>
      <c r="N47" s="35">
        <v>51.5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81</v>
      </c>
      <c r="C9" s="14"/>
      <c r="D9" s="14"/>
      <c r="E9" s="14"/>
      <c r="F9" s="14"/>
      <c r="G9" s="14"/>
      <c r="H9" s="15"/>
      <c r="I9" s="13" t="s">
        <v>80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70</v>
      </c>
      <c r="C11" s="25">
        <v>1</v>
      </c>
      <c r="D11" s="25">
        <v>36</v>
      </c>
      <c r="E11" s="25">
        <v>16</v>
      </c>
      <c r="F11" s="25">
        <v>123</v>
      </c>
      <c r="G11" s="26">
        <v>13.8</v>
      </c>
      <c r="H11" s="27">
        <v>1.2</v>
      </c>
      <c r="I11" s="25">
        <v>152</v>
      </c>
      <c r="J11" s="25">
        <v>2</v>
      </c>
      <c r="K11" s="25">
        <v>40</v>
      </c>
      <c r="L11" s="25">
        <v>21</v>
      </c>
      <c r="M11" s="25">
        <v>215</v>
      </c>
      <c r="N11" s="26">
        <v>10.7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113</v>
      </c>
      <c r="C12" s="30">
        <v>1</v>
      </c>
      <c r="D12" s="30">
        <v>31</v>
      </c>
      <c r="E12" s="30">
        <v>17</v>
      </c>
      <c r="F12" s="30">
        <v>162</v>
      </c>
      <c r="G12" s="31">
        <v>11.1</v>
      </c>
      <c r="H12" s="32">
        <v>1.6</v>
      </c>
      <c r="I12" s="30">
        <v>142</v>
      </c>
      <c r="J12" s="30">
        <v>4</v>
      </c>
      <c r="K12" s="30">
        <v>58</v>
      </c>
      <c r="L12" s="30">
        <v>16</v>
      </c>
      <c r="M12" s="30">
        <v>220</v>
      </c>
      <c r="N12" s="31">
        <v>9.1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102</v>
      </c>
      <c r="C13" s="30">
        <v>1</v>
      </c>
      <c r="D13" s="30">
        <v>39</v>
      </c>
      <c r="E13" s="30">
        <v>15</v>
      </c>
      <c r="F13" s="30">
        <v>157</v>
      </c>
      <c r="G13" s="31">
        <v>10.199999999999999</v>
      </c>
      <c r="H13" s="32">
        <v>1.6</v>
      </c>
      <c r="I13" s="30">
        <v>151</v>
      </c>
      <c r="J13" s="30">
        <v>1</v>
      </c>
      <c r="K13" s="30">
        <v>62</v>
      </c>
      <c r="L13" s="30">
        <v>29</v>
      </c>
      <c r="M13" s="30">
        <v>243</v>
      </c>
      <c r="N13" s="31">
        <v>12.3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78</v>
      </c>
      <c r="C14" s="30">
        <v>1</v>
      </c>
      <c r="D14" s="30">
        <v>27</v>
      </c>
      <c r="E14" s="30">
        <v>13</v>
      </c>
      <c r="F14" s="30">
        <v>119</v>
      </c>
      <c r="G14" s="31">
        <v>11.8</v>
      </c>
      <c r="H14" s="32">
        <v>1.2</v>
      </c>
      <c r="I14" s="30">
        <v>168</v>
      </c>
      <c r="J14" s="30">
        <v>2</v>
      </c>
      <c r="K14" s="30">
        <v>42</v>
      </c>
      <c r="L14" s="30">
        <v>21</v>
      </c>
      <c r="M14" s="30">
        <v>233</v>
      </c>
      <c r="N14" s="31">
        <v>9.9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106</v>
      </c>
      <c r="C15" s="30">
        <v>2</v>
      </c>
      <c r="D15" s="30">
        <v>34</v>
      </c>
      <c r="E15" s="30">
        <v>14</v>
      </c>
      <c r="F15" s="30">
        <v>156</v>
      </c>
      <c r="G15" s="31">
        <v>10.3</v>
      </c>
      <c r="H15" s="32">
        <v>1.6</v>
      </c>
      <c r="I15" s="30">
        <v>159</v>
      </c>
      <c r="J15" s="30">
        <v>1</v>
      </c>
      <c r="K15" s="30">
        <v>39</v>
      </c>
      <c r="L15" s="30">
        <v>14</v>
      </c>
      <c r="M15" s="30">
        <v>213</v>
      </c>
      <c r="N15" s="31">
        <v>7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90</v>
      </c>
      <c r="C16" s="30">
        <v>1</v>
      </c>
      <c r="D16" s="30">
        <v>31</v>
      </c>
      <c r="E16" s="30">
        <v>10</v>
      </c>
      <c r="F16" s="30">
        <v>132</v>
      </c>
      <c r="G16" s="31">
        <v>8.3000000000000007</v>
      </c>
      <c r="H16" s="32">
        <v>1.3</v>
      </c>
      <c r="I16" s="30">
        <v>150</v>
      </c>
      <c r="J16" s="30">
        <v>3</v>
      </c>
      <c r="K16" s="30">
        <v>35</v>
      </c>
      <c r="L16" s="30">
        <v>11</v>
      </c>
      <c r="M16" s="30">
        <v>199</v>
      </c>
      <c r="N16" s="31">
        <v>7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559</v>
      </c>
      <c r="C17" s="34">
        <v>7</v>
      </c>
      <c r="D17" s="34">
        <v>198</v>
      </c>
      <c r="E17" s="34">
        <v>85</v>
      </c>
      <c r="F17" s="34">
        <v>849</v>
      </c>
      <c r="G17" s="35">
        <v>10.8</v>
      </c>
      <c r="H17" s="36">
        <v>8.5</v>
      </c>
      <c r="I17" s="34">
        <v>922</v>
      </c>
      <c r="J17" s="34">
        <v>13</v>
      </c>
      <c r="K17" s="34">
        <v>276</v>
      </c>
      <c r="L17" s="34">
        <v>112</v>
      </c>
      <c r="M17" s="34">
        <v>1323</v>
      </c>
      <c r="N17" s="35">
        <v>9.4</v>
      </c>
      <c r="O17" s="36">
        <v>10.8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82</v>
      </c>
      <c r="C18" s="25">
        <v>2</v>
      </c>
      <c r="D18" s="25">
        <v>31</v>
      </c>
      <c r="E18" s="25">
        <v>15</v>
      </c>
      <c r="F18" s="25">
        <v>130</v>
      </c>
      <c r="G18" s="26">
        <v>13.1</v>
      </c>
      <c r="H18" s="27">
        <v>1.3</v>
      </c>
      <c r="I18" s="25">
        <v>162</v>
      </c>
      <c r="J18" s="25">
        <v>3</v>
      </c>
      <c r="K18" s="25">
        <v>38</v>
      </c>
      <c r="L18" s="25">
        <v>16</v>
      </c>
      <c r="M18" s="25">
        <v>219</v>
      </c>
      <c r="N18" s="26">
        <v>8.6999999999999993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63</v>
      </c>
      <c r="C19" s="30">
        <v>1</v>
      </c>
      <c r="D19" s="30">
        <v>33</v>
      </c>
      <c r="E19" s="30">
        <v>19</v>
      </c>
      <c r="F19" s="30">
        <v>116</v>
      </c>
      <c r="G19" s="31">
        <v>17.2</v>
      </c>
      <c r="H19" s="32">
        <v>1.2</v>
      </c>
      <c r="I19" s="30">
        <v>144</v>
      </c>
      <c r="J19" s="30">
        <v>1</v>
      </c>
      <c r="K19" s="30">
        <v>38</v>
      </c>
      <c r="L19" s="30">
        <v>18</v>
      </c>
      <c r="M19" s="30">
        <v>201</v>
      </c>
      <c r="N19" s="31">
        <v>9.5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106</v>
      </c>
      <c r="C20" s="30">
        <v>1</v>
      </c>
      <c r="D20" s="30">
        <v>32</v>
      </c>
      <c r="E20" s="30">
        <v>18</v>
      </c>
      <c r="F20" s="30">
        <v>157</v>
      </c>
      <c r="G20" s="31">
        <v>12.1</v>
      </c>
      <c r="H20" s="32">
        <v>1.6</v>
      </c>
      <c r="I20" s="30">
        <v>157</v>
      </c>
      <c r="J20" s="30">
        <v>1</v>
      </c>
      <c r="K20" s="30">
        <v>50</v>
      </c>
      <c r="L20" s="30">
        <v>13</v>
      </c>
      <c r="M20" s="30">
        <v>221</v>
      </c>
      <c r="N20" s="31">
        <v>6.3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82</v>
      </c>
      <c r="C21" s="30">
        <v>0</v>
      </c>
      <c r="D21" s="30">
        <v>33</v>
      </c>
      <c r="E21" s="30">
        <v>22</v>
      </c>
      <c r="F21" s="30">
        <v>137</v>
      </c>
      <c r="G21" s="31">
        <v>16.100000000000001</v>
      </c>
      <c r="H21" s="32">
        <v>1.4</v>
      </c>
      <c r="I21" s="30">
        <v>132</v>
      </c>
      <c r="J21" s="30">
        <v>0</v>
      </c>
      <c r="K21" s="30">
        <v>37</v>
      </c>
      <c r="L21" s="30">
        <v>13</v>
      </c>
      <c r="M21" s="30">
        <v>182</v>
      </c>
      <c r="N21" s="31">
        <v>7.1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70</v>
      </c>
      <c r="C22" s="30">
        <v>3</v>
      </c>
      <c r="D22" s="30">
        <v>30</v>
      </c>
      <c r="E22" s="30">
        <v>20</v>
      </c>
      <c r="F22" s="30">
        <v>123</v>
      </c>
      <c r="G22" s="31">
        <v>18.7</v>
      </c>
      <c r="H22" s="32">
        <v>1.2</v>
      </c>
      <c r="I22" s="30">
        <v>125</v>
      </c>
      <c r="J22" s="30">
        <v>6</v>
      </c>
      <c r="K22" s="30">
        <v>38</v>
      </c>
      <c r="L22" s="30">
        <v>13</v>
      </c>
      <c r="M22" s="30">
        <v>182</v>
      </c>
      <c r="N22" s="31">
        <v>10.4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84</v>
      </c>
      <c r="C23" s="30">
        <v>2</v>
      </c>
      <c r="D23" s="30">
        <v>42</v>
      </c>
      <c r="E23" s="30">
        <v>21</v>
      </c>
      <c r="F23" s="30">
        <v>149</v>
      </c>
      <c r="G23" s="31">
        <v>15.4</v>
      </c>
      <c r="H23" s="32">
        <v>1.5</v>
      </c>
      <c r="I23" s="30">
        <v>133</v>
      </c>
      <c r="J23" s="30">
        <v>2</v>
      </c>
      <c r="K23" s="30">
        <v>38</v>
      </c>
      <c r="L23" s="30">
        <v>20</v>
      </c>
      <c r="M23" s="30">
        <v>193</v>
      </c>
      <c r="N23" s="31">
        <v>11.4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487</v>
      </c>
      <c r="C24" s="34">
        <v>9</v>
      </c>
      <c r="D24" s="34">
        <v>201</v>
      </c>
      <c r="E24" s="34">
        <v>115</v>
      </c>
      <c r="F24" s="34">
        <v>812</v>
      </c>
      <c r="G24" s="35">
        <v>15.3</v>
      </c>
      <c r="H24" s="36">
        <v>8.1</v>
      </c>
      <c r="I24" s="34">
        <v>853</v>
      </c>
      <c r="J24" s="34">
        <v>13</v>
      </c>
      <c r="K24" s="34">
        <v>239</v>
      </c>
      <c r="L24" s="34">
        <v>93</v>
      </c>
      <c r="M24" s="34">
        <v>1198</v>
      </c>
      <c r="N24" s="35">
        <v>8.8000000000000007</v>
      </c>
      <c r="O24" s="36">
        <v>9.6999999999999993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542</v>
      </c>
      <c r="C25" s="30">
        <v>3</v>
      </c>
      <c r="D25" s="30">
        <v>155</v>
      </c>
      <c r="E25" s="30">
        <v>163</v>
      </c>
      <c r="F25" s="30">
        <v>863</v>
      </c>
      <c r="G25" s="31">
        <v>19.2</v>
      </c>
      <c r="H25" s="32">
        <v>8.6</v>
      </c>
      <c r="I25" s="30">
        <v>718</v>
      </c>
      <c r="J25" s="30">
        <v>7</v>
      </c>
      <c r="K25" s="30">
        <v>181</v>
      </c>
      <c r="L25" s="30">
        <v>171</v>
      </c>
      <c r="M25" s="30">
        <v>1077</v>
      </c>
      <c r="N25" s="31">
        <v>16.5</v>
      </c>
      <c r="O25" s="32">
        <v>8.8000000000000007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457</v>
      </c>
      <c r="C26" s="30">
        <v>4</v>
      </c>
      <c r="D26" s="30">
        <v>184</v>
      </c>
      <c r="E26" s="30">
        <v>162</v>
      </c>
      <c r="F26" s="30">
        <v>807</v>
      </c>
      <c r="G26" s="31">
        <v>20.6</v>
      </c>
      <c r="H26" s="32">
        <v>8</v>
      </c>
      <c r="I26" s="30">
        <v>709</v>
      </c>
      <c r="J26" s="30">
        <v>4</v>
      </c>
      <c r="K26" s="30">
        <v>202</v>
      </c>
      <c r="L26" s="30">
        <v>133</v>
      </c>
      <c r="M26" s="30">
        <v>1048</v>
      </c>
      <c r="N26" s="31">
        <v>13.1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461</v>
      </c>
      <c r="C27" s="30">
        <v>5</v>
      </c>
      <c r="D27" s="30">
        <v>168</v>
      </c>
      <c r="E27" s="30">
        <v>154</v>
      </c>
      <c r="F27" s="30">
        <v>788</v>
      </c>
      <c r="G27" s="31">
        <v>20.2</v>
      </c>
      <c r="H27" s="32">
        <v>7.9</v>
      </c>
      <c r="I27" s="30">
        <v>612</v>
      </c>
      <c r="J27" s="30">
        <v>11</v>
      </c>
      <c r="K27" s="30">
        <v>171</v>
      </c>
      <c r="L27" s="30">
        <v>143</v>
      </c>
      <c r="M27" s="30">
        <v>937</v>
      </c>
      <c r="N27" s="31">
        <v>16.399999999999999</v>
      </c>
      <c r="O27" s="32">
        <v>7.6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497</v>
      </c>
      <c r="C28" s="30">
        <v>4</v>
      </c>
      <c r="D28" s="30">
        <v>157</v>
      </c>
      <c r="E28" s="30">
        <v>170</v>
      </c>
      <c r="F28" s="30">
        <v>828</v>
      </c>
      <c r="G28" s="31">
        <v>21</v>
      </c>
      <c r="H28" s="32">
        <v>8.3000000000000007</v>
      </c>
      <c r="I28" s="30">
        <v>640</v>
      </c>
      <c r="J28" s="30">
        <v>4</v>
      </c>
      <c r="K28" s="30">
        <v>197</v>
      </c>
      <c r="L28" s="30">
        <v>129</v>
      </c>
      <c r="M28" s="30">
        <v>970</v>
      </c>
      <c r="N28" s="31">
        <v>13.7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451</v>
      </c>
      <c r="C29" s="30">
        <v>3</v>
      </c>
      <c r="D29" s="30">
        <v>170</v>
      </c>
      <c r="E29" s="30">
        <v>131</v>
      </c>
      <c r="F29" s="30">
        <v>755</v>
      </c>
      <c r="G29" s="31">
        <v>17.7</v>
      </c>
      <c r="H29" s="32">
        <v>7.5</v>
      </c>
      <c r="I29" s="30">
        <v>608</v>
      </c>
      <c r="J29" s="30">
        <v>9</v>
      </c>
      <c r="K29" s="30">
        <v>183</v>
      </c>
      <c r="L29" s="30">
        <v>137</v>
      </c>
      <c r="M29" s="30">
        <v>937</v>
      </c>
      <c r="N29" s="31">
        <v>15.6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521</v>
      </c>
      <c r="C30" s="30">
        <v>6</v>
      </c>
      <c r="D30" s="30">
        <v>183</v>
      </c>
      <c r="E30" s="30">
        <v>143</v>
      </c>
      <c r="F30" s="30">
        <v>853</v>
      </c>
      <c r="G30" s="31">
        <v>17.5</v>
      </c>
      <c r="H30" s="32">
        <v>8.5</v>
      </c>
      <c r="I30" s="30">
        <v>605</v>
      </c>
      <c r="J30" s="30">
        <v>9</v>
      </c>
      <c r="K30" s="30">
        <v>197</v>
      </c>
      <c r="L30" s="30">
        <v>149</v>
      </c>
      <c r="M30" s="30">
        <v>960</v>
      </c>
      <c r="N30" s="31">
        <v>16.5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531</v>
      </c>
      <c r="C31" s="30">
        <v>8</v>
      </c>
      <c r="D31" s="30">
        <v>203</v>
      </c>
      <c r="E31" s="30">
        <v>86</v>
      </c>
      <c r="F31" s="30">
        <v>828</v>
      </c>
      <c r="G31" s="31">
        <v>11.4</v>
      </c>
      <c r="H31" s="32">
        <v>8.3000000000000007</v>
      </c>
      <c r="I31" s="30">
        <v>629</v>
      </c>
      <c r="J31" s="30">
        <v>4</v>
      </c>
      <c r="K31" s="30">
        <v>218</v>
      </c>
      <c r="L31" s="30">
        <v>147</v>
      </c>
      <c r="M31" s="30">
        <v>998</v>
      </c>
      <c r="N31" s="31">
        <v>15.1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588</v>
      </c>
      <c r="C32" s="30">
        <v>8</v>
      </c>
      <c r="D32" s="30">
        <v>164</v>
      </c>
      <c r="E32" s="30">
        <v>109</v>
      </c>
      <c r="F32" s="30">
        <v>869</v>
      </c>
      <c r="G32" s="31">
        <v>13.5</v>
      </c>
      <c r="H32" s="32">
        <v>8.6999999999999993</v>
      </c>
      <c r="I32" s="30">
        <v>576</v>
      </c>
      <c r="J32" s="30">
        <v>5</v>
      </c>
      <c r="K32" s="30">
        <v>275</v>
      </c>
      <c r="L32" s="30">
        <v>130</v>
      </c>
      <c r="M32" s="30">
        <v>986</v>
      </c>
      <c r="N32" s="31">
        <v>13.7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110</v>
      </c>
      <c r="C33" s="25">
        <v>1</v>
      </c>
      <c r="D33" s="25">
        <v>33</v>
      </c>
      <c r="E33" s="25">
        <v>14</v>
      </c>
      <c r="F33" s="25">
        <v>158</v>
      </c>
      <c r="G33" s="26">
        <v>9.5</v>
      </c>
      <c r="H33" s="27">
        <v>1.6</v>
      </c>
      <c r="I33" s="25">
        <v>102</v>
      </c>
      <c r="J33" s="25">
        <v>2</v>
      </c>
      <c r="K33" s="25">
        <v>43</v>
      </c>
      <c r="L33" s="25">
        <v>24</v>
      </c>
      <c r="M33" s="25">
        <v>171</v>
      </c>
      <c r="N33" s="26">
        <v>15.2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104</v>
      </c>
      <c r="C34" s="30">
        <v>1</v>
      </c>
      <c r="D34" s="30">
        <v>39</v>
      </c>
      <c r="E34" s="30">
        <v>12</v>
      </c>
      <c r="F34" s="30">
        <v>156</v>
      </c>
      <c r="G34" s="31">
        <v>8.3000000000000007</v>
      </c>
      <c r="H34" s="32">
        <v>1.6</v>
      </c>
      <c r="I34" s="30">
        <v>97</v>
      </c>
      <c r="J34" s="30">
        <v>1</v>
      </c>
      <c r="K34" s="30">
        <v>45</v>
      </c>
      <c r="L34" s="30">
        <v>25</v>
      </c>
      <c r="M34" s="30">
        <v>168</v>
      </c>
      <c r="N34" s="31">
        <v>15.5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113</v>
      </c>
      <c r="C35" s="30">
        <v>1</v>
      </c>
      <c r="D35" s="30">
        <v>34</v>
      </c>
      <c r="E35" s="30">
        <v>10</v>
      </c>
      <c r="F35" s="30">
        <v>158</v>
      </c>
      <c r="G35" s="31">
        <v>7</v>
      </c>
      <c r="H35" s="32">
        <v>1.6</v>
      </c>
      <c r="I35" s="30">
        <v>110</v>
      </c>
      <c r="J35" s="30">
        <v>1</v>
      </c>
      <c r="K35" s="30">
        <v>35</v>
      </c>
      <c r="L35" s="30">
        <v>14</v>
      </c>
      <c r="M35" s="30">
        <v>160</v>
      </c>
      <c r="N35" s="31">
        <v>9.4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79</v>
      </c>
      <c r="C36" s="30">
        <v>1</v>
      </c>
      <c r="D36" s="30">
        <v>40</v>
      </c>
      <c r="E36" s="30">
        <v>8</v>
      </c>
      <c r="F36" s="30">
        <v>128</v>
      </c>
      <c r="G36" s="31">
        <v>7</v>
      </c>
      <c r="H36" s="32">
        <v>1.3</v>
      </c>
      <c r="I36" s="30">
        <v>129</v>
      </c>
      <c r="J36" s="30">
        <v>0</v>
      </c>
      <c r="K36" s="30">
        <v>46</v>
      </c>
      <c r="L36" s="30">
        <v>19</v>
      </c>
      <c r="M36" s="30">
        <v>194</v>
      </c>
      <c r="N36" s="31">
        <v>9.8000000000000007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115</v>
      </c>
      <c r="C37" s="30">
        <v>2</v>
      </c>
      <c r="D37" s="30">
        <v>25</v>
      </c>
      <c r="E37" s="30">
        <v>8</v>
      </c>
      <c r="F37" s="30">
        <v>150</v>
      </c>
      <c r="G37" s="31">
        <v>6.7</v>
      </c>
      <c r="H37" s="32">
        <v>1.5</v>
      </c>
      <c r="I37" s="30">
        <v>107</v>
      </c>
      <c r="J37" s="30">
        <v>1</v>
      </c>
      <c r="K37" s="30">
        <v>45</v>
      </c>
      <c r="L37" s="30">
        <v>16</v>
      </c>
      <c r="M37" s="30">
        <v>169</v>
      </c>
      <c r="N37" s="31">
        <v>10.1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106</v>
      </c>
      <c r="C38" s="30">
        <v>1</v>
      </c>
      <c r="D38" s="30">
        <v>28</v>
      </c>
      <c r="E38" s="30">
        <v>7</v>
      </c>
      <c r="F38" s="30">
        <v>142</v>
      </c>
      <c r="G38" s="31">
        <v>5.6</v>
      </c>
      <c r="H38" s="32">
        <v>1.4</v>
      </c>
      <c r="I38" s="30">
        <v>107</v>
      </c>
      <c r="J38" s="30">
        <v>2</v>
      </c>
      <c r="K38" s="30">
        <v>41</v>
      </c>
      <c r="L38" s="30">
        <v>23</v>
      </c>
      <c r="M38" s="30">
        <v>173</v>
      </c>
      <c r="N38" s="31">
        <v>14.5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627</v>
      </c>
      <c r="C39" s="34">
        <v>7</v>
      </c>
      <c r="D39" s="34">
        <v>199</v>
      </c>
      <c r="E39" s="34">
        <v>59</v>
      </c>
      <c r="F39" s="34">
        <v>892</v>
      </c>
      <c r="G39" s="35">
        <v>7.4</v>
      </c>
      <c r="H39" s="36">
        <v>8.9</v>
      </c>
      <c r="I39" s="34">
        <v>652</v>
      </c>
      <c r="J39" s="34">
        <v>7</v>
      </c>
      <c r="K39" s="34">
        <v>255</v>
      </c>
      <c r="L39" s="34">
        <v>121</v>
      </c>
      <c r="M39" s="34">
        <v>1035</v>
      </c>
      <c r="N39" s="35">
        <v>12.4</v>
      </c>
      <c r="O39" s="36">
        <v>8.4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117</v>
      </c>
      <c r="C40" s="25">
        <v>1</v>
      </c>
      <c r="D40" s="25">
        <v>28</v>
      </c>
      <c r="E40" s="25">
        <v>10</v>
      </c>
      <c r="F40" s="25">
        <v>156</v>
      </c>
      <c r="G40" s="26">
        <v>7.1</v>
      </c>
      <c r="H40" s="27">
        <v>1.6</v>
      </c>
      <c r="I40" s="25">
        <v>116</v>
      </c>
      <c r="J40" s="25">
        <v>1</v>
      </c>
      <c r="K40" s="25">
        <v>36</v>
      </c>
      <c r="L40" s="25">
        <v>13</v>
      </c>
      <c r="M40" s="25">
        <v>166</v>
      </c>
      <c r="N40" s="26">
        <v>8.4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84</v>
      </c>
      <c r="C41" s="30">
        <v>1</v>
      </c>
      <c r="D41" s="30">
        <v>26</v>
      </c>
      <c r="E41" s="30">
        <v>11</v>
      </c>
      <c r="F41" s="30">
        <v>122</v>
      </c>
      <c r="G41" s="31">
        <v>9.8000000000000007</v>
      </c>
      <c r="H41" s="32">
        <v>1.2</v>
      </c>
      <c r="I41" s="30">
        <v>108</v>
      </c>
      <c r="J41" s="30">
        <v>0</v>
      </c>
      <c r="K41" s="30">
        <v>27</v>
      </c>
      <c r="L41" s="30">
        <v>11</v>
      </c>
      <c r="M41" s="30">
        <v>146</v>
      </c>
      <c r="N41" s="31">
        <v>7.5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127</v>
      </c>
      <c r="C42" s="30">
        <v>2</v>
      </c>
      <c r="D42" s="30">
        <v>38</v>
      </c>
      <c r="E42" s="30">
        <v>12</v>
      </c>
      <c r="F42" s="30">
        <v>179</v>
      </c>
      <c r="G42" s="31">
        <v>7.8</v>
      </c>
      <c r="H42" s="32">
        <v>1.8</v>
      </c>
      <c r="I42" s="30">
        <v>103</v>
      </c>
      <c r="J42" s="30">
        <v>1</v>
      </c>
      <c r="K42" s="30">
        <v>28</v>
      </c>
      <c r="L42" s="30">
        <v>8</v>
      </c>
      <c r="M42" s="30">
        <v>140</v>
      </c>
      <c r="N42" s="31">
        <v>6.4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122</v>
      </c>
      <c r="C43" s="30">
        <v>1</v>
      </c>
      <c r="D43" s="30">
        <v>25</v>
      </c>
      <c r="E43" s="30">
        <v>6</v>
      </c>
      <c r="F43" s="30">
        <v>154</v>
      </c>
      <c r="G43" s="31">
        <v>4.5</v>
      </c>
      <c r="H43" s="32">
        <v>1.5</v>
      </c>
      <c r="I43" s="30">
        <v>100</v>
      </c>
      <c r="J43" s="30">
        <v>0</v>
      </c>
      <c r="K43" s="30">
        <v>24</v>
      </c>
      <c r="L43" s="30">
        <v>8</v>
      </c>
      <c r="M43" s="30">
        <v>132</v>
      </c>
      <c r="N43" s="31">
        <v>6.1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116</v>
      </c>
      <c r="C44" s="30">
        <v>2</v>
      </c>
      <c r="D44" s="30">
        <v>32</v>
      </c>
      <c r="E44" s="30">
        <v>8</v>
      </c>
      <c r="F44" s="30">
        <v>158</v>
      </c>
      <c r="G44" s="31">
        <v>6.3</v>
      </c>
      <c r="H44" s="32">
        <v>1.6</v>
      </c>
      <c r="I44" s="30">
        <v>89</v>
      </c>
      <c r="J44" s="30">
        <v>1</v>
      </c>
      <c r="K44" s="30">
        <v>18</v>
      </c>
      <c r="L44" s="30">
        <v>10</v>
      </c>
      <c r="M44" s="30">
        <v>118</v>
      </c>
      <c r="N44" s="31">
        <v>9.3000000000000007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88</v>
      </c>
      <c r="C45" s="30">
        <v>0</v>
      </c>
      <c r="D45" s="30">
        <v>19</v>
      </c>
      <c r="E45" s="30">
        <v>8</v>
      </c>
      <c r="F45" s="30">
        <v>115</v>
      </c>
      <c r="G45" s="31">
        <v>7</v>
      </c>
      <c r="H45" s="32">
        <v>1.1000000000000001</v>
      </c>
      <c r="I45" s="30">
        <v>96</v>
      </c>
      <c r="J45" s="30">
        <v>1</v>
      </c>
      <c r="K45" s="30">
        <v>18</v>
      </c>
      <c r="L45" s="30">
        <v>6</v>
      </c>
      <c r="M45" s="30">
        <v>121</v>
      </c>
      <c r="N45" s="31">
        <v>5.8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654</v>
      </c>
      <c r="C46" s="34">
        <v>7</v>
      </c>
      <c r="D46" s="34">
        <v>168</v>
      </c>
      <c r="E46" s="34">
        <v>55</v>
      </c>
      <c r="F46" s="34">
        <v>884</v>
      </c>
      <c r="G46" s="35">
        <v>7</v>
      </c>
      <c r="H46" s="36">
        <v>8.8000000000000007</v>
      </c>
      <c r="I46" s="34">
        <v>612</v>
      </c>
      <c r="J46" s="34">
        <v>4</v>
      </c>
      <c r="K46" s="34">
        <v>151</v>
      </c>
      <c r="L46" s="34">
        <v>56</v>
      </c>
      <c r="M46" s="34">
        <v>823</v>
      </c>
      <c r="N46" s="35">
        <v>7.3</v>
      </c>
      <c r="O46" s="36">
        <v>6.7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6375</v>
      </c>
      <c r="C47" s="34">
        <v>71</v>
      </c>
      <c r="D47" s="34">
        <v>2150</v>
      </c>
      <c r="E47" s="34">
        <v>1432</v>
      </c>
      <c r="F47" s="34">
        <v>10028</v>
      </c>
      <c r="G47" s="35">
        <v>15</v>
      </c>
      <c r="H47" s="36">
        <v>100</v>
      </c>
      <c r="I47" s="34">
        <v>8136</v>
      </c>
      <c r="J47" s="34">
        <v>90</v>
      </c>
      <c r="K47" s="34">
        <v>2545</v>
      </c>
      <c r="L47" s="34">
        <v>1521</v>
      </c>
      <c r="M47" s="34">
        <v>12292</v>
      </c>
      <c r="N47" s="35">
        <v>13.1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50</v>
      </c>
      <c r="C9" s="14"/>
      <c r="D9" s="14"/>
      <c r="E9" s="14"/>
      <c r="F9" s="14"/>
      <c r="G9" s="14"/>
      <c r="H9" s="15"/>
      <c r="I9" s="13" t="s">
        <v>82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222</v>
      </c>
      <c r="J11" s="25">
        <v>3</v>
      </c>
      <c r="K11" s="25">
        <v>76</v>
      </c>
      <c r="L11" s="25">
        <v>37</v>
      </c>
      <c r="M11" s="25">
        <v>338</v>
      </c>
      <c r="N11" s="26">
        <v>11.8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255</v>
      </c>
      <c r="J12" s="30">
        <v>5</v>
      </c>
      <c r="K12" s="30">
        <v>89</v>
      </c>
      <c r="L12" s="30">
        <v>33</v>
      </c>
      <c r="M12" s="30">
        <v>382</v>
      </c>
      <c r="N12" s="31">
        <v>9.9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253</v>
      </c>
      <c r="J13" s="30">
        <v>2</v>
      </c>
      <c r="K13" s="30">
        <v>101</v>
      </c>
      <c r="L13" s="30">
        <v>44</v>
      </c>
      <c r="M13" s="30">
        <v>400</v>
      </c>
      <c r="N13" s="31">
        <v>11.5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246</v>
      </c>
      <c r="J14" s="30">
        <v>3</v>
      </c>
      <c r="K14" s="30">
        <v>69</v>
      </c>
      <c r="L14" s="30">
        <v>34</v>
      </c>
      <c r="M14" s="30">
        <v>352</v>
      </c>
      <c r="N14" s="31">
        <v>10.5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265</v>
      </c>
      <c r="J15" s="30">
        <v>3</v>
      </c>
      <c r="K15" s="30">
        <v>73</v>
      </c>
      <c r="L15" s="30">
        <v>28</v>
      </c>
      <c r="M15" s="30">
        <v>369</v>
      </c>
      <c r="N15" s="31">
        <v>8.4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240</v>
      </c>
      <c r="J16" s="30">
        <v>4</v>
      </c>
      <c r="K16" s="30">
        <v>66</v>
      </c>
      <c r="L16" s="30">
        <v>21</v>
      </c>
      <c r="M16" s="30">
        <v>331</v>
      </c>
      <c r="N16" s="31">
        <v>7.6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1481</v>
      </c>
      <c r="J17" s="34">
        <v>20</v>
      </c>
      <c r="K17" s="34">
        <v>474</v>
      </c>
      <c r="L17" s="34">
        <v>197</v>
      </c>
      <c r="M17" s="34">
        <v>2172</v>
      </c>
      <c r="N17" s="35">
        <v>10</v>
      </c>
      <c r="O17" s="36">
        <v>9.6999999999999993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244</v>
      </c>
      <c r="J18" s="25">
        <v>5</v>
      </c>
      <c r="K18" s="25">
        <v>69</v>
      </c>
      <c r="L18" s="25">
        <v>31</v>
      </c>
      <c r="M18" s="25">
        <v>349</v>
      </c>
      <c r="N18" s="26">
        <v>10.3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207</v>
      </c>
      <c r="J19" s="30">
        <v>2</v>
      </c>
      <c r="K19" s="30">
        <v>71</v>
      </c>
      <c r="L19" s="30">
        <v>37</v>
      </c>
      <c r="M19" s="30">
        <v>317</v>
      </c>
      <c r="N19" s="31">
        <v>12.3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263</v>
      </c>
      <c r="J20" s="30">
        <v>2</v>
      </c>
      <c r="K20" s="30">
        <v>82</v>
      </c>
      <c r="L20" s="30">
        <v>31</v>
      </c>
      <c r="M20" s="30">
        <v>378</v>
      </c>
      <c r="N20" s="31">
        <v>8.6999999999999993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214</v>
      </c>
      <c r="J21" s="30">
        <v>0</v>
      </c>
      <c r="K21" s="30">
        <v>70</v>
      </c>
      <c r="L21" s="30">
        <v>35</v>
      </c>
      <c r="M21" s="30">
        <v>319</v>
      </c>
      <c r="N21" s="31">
        <v>11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195</v>
      </c>
      <c r="J22" s="30">
        <v>9</v>
      </c>
      <c r="K22" s="30">
        <v>68</v>
      </c>
      <c r="L22" s="30">
        <v>33</v>
      </c>
      <c r="M22" s="30">
        <v>305</v>
      </c>
      <c r="N22" s="31">
        <v>13.8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217</v>
      </c>
      <c r="J23" s="30">
        <v>4</v>
      </c>
      <c r="K23" s="30">
        <v>80</v>
      </c>
      <c r="L23" s="30">
        <v>41</v>
      </c>
      <c r="M23" s="30">
        <v>342</v>
      </c>
      <c r="N23" s="31">
        <v>13.2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1340</v>
      </c>
      <c r="J24" s="34">
        <v>22</v>
      </c>
      <c r="K24" s="34">
        <v>440</v>
      </c>
      <c r="L24" s="34">
        <v>208</v>
      </c>
      <c r="M24" s="34">
        <v>2010</v>
      </c>
      <c r="N24" s="35">
        <v>11.4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1260</v>
      </c>
      <c r="J25" s="30">
        <v>10</v>
      </c>
      <c r="K25" s="30">
        <v>336</v>
      </c>
      <c r="L25" s="30">
        <v>334</v>
      </c>
      <c r="M25" s="30">
        <v>1940</v>
      </c>
      <c r="N25" s="31">
        <v>17.7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1166</v>
      </c>
      <c r="J26" s="30">
        <v>8</v>
      </c>
      <c r="K26" s="30">
        <v>386</v>
      </c>
      <c r="L26" s="30">
        <v>295</v>
      </c>
      <c r="M26" s="30">
        <v>1855</v>
      </c>
      <c r="N26" s="31">
        <v>16.3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1073</v>
      </c>
      <c r="J27" s="30">
        <v>16</v>
      </c>
      <c r="K27" s="30">
        <v>339</v>
      </c>
      <c r="L27" s="30">
        <v>297</v>
      </c>
      <c r="M27" s="30">
        <v>1725</v>
      </c>
      <c r="N27" s="31">
        <v>18.100000000000001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1137</v>
      </c>
      <c r="J28" s="30">
        <v>8</v>
      </c>
      <c r="K28" s="30">
        <v>354</v>
      </c>
      <c r="L28" s="30">
        <v>299</v>
      </c>
      <c r="M28" s="30">
        <v>1798</v>
      </c>
      <c r="N28" s="31">
        <v>17.100000000000001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1059</v>
      </c>
      <c r="J29" s="30">
        <v>12</v>
      </c>
      <c r="K29" s="30">
        <v>353</v>
      </c>
      <c r="L29" s="30">
        <v>268</v>
      </c>
      <c r="M29" s="30">
        <v>1692</v>
      </c>
      <c r="N29" s="31">
        <v>16.5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1126</v>
      </c>
      <c r="J30" s="30">
        <v>15</v>
      </c>
      <c r="K30" s="30">
        <v>380</v>
      </c>
      <c r="L30" s="30">
        <v>292</v>
      </c>
      <c r="M30" s="30">
        <v>1813</v>
      </c>
      <c r="N30" s="31">
        <v>16.899999999999999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1160</v>
      </c>
      <c r="J31" s="30">
        <v>12</v>
      </c>
      <c r="K31" s="30">
        <v>421</v>
      </c>
      <c r="L31" s="30">
        <v>233</v>
      </c>
      <c r="M31" s="30">
        <v>1826</v>
      </c>
      <c r="N31" s="31">
        <v>13.4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1164</v>
      </c>
      <c r="J32" s="30">
        <v>13</v>
      </c>
      <c r="K32" s="30">
        <v>439</v>
      </c>
      <c r="L32" s="30">
        <v>239</v>
      </c>
      <c r="M32" s="30">
        <v>1855</v>
      </c>
      <c r="N32" s="31">
        <v>13.6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212</v>
      </c>
      <c r="J33" s="25">
        <v>3</v>
      </c>
      <c r="K33" s="25">
        <v>76</v>
      </c>
      <c r="L33" s="25">
        <v>38</v>
      </c>
      <c r="M33" s="25">
        <v>329</v>
      </c>
      <c r="N33" s="26">
        <v>12.5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201</v>
      </c>
      <c r="J34" s="30">
        <v>2</v>
      </c>
      <c r="K34" s="30">
        <v>84</v>
      </c>
      <c r="L34" s="30">
        <v>37</v>
      </c>
      <c r="M34" s="30">
        <v>324</v>
      </c>
      <c r="N34" s="31">
        <v>12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223</v>
      </c>
      <c r="J35" s="30">
        <v>2</v>
      </c>
      <c r="K35" s="30">
        <v>69</v>
      </c>
      <c r="L35" s="30">
        <v>24</v>
      </c>
      <c r="M35" s="30">
        <v>318</v>
      </c>
      <c r="N35" s="31">
        <v>8.1999999999999993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208</v>
      </c>
      <c r="J36" s="30">
        <v>1</v>
      </c>
      <c r="K36" s="30">
        <v>86</v>
      </c>
      <c r="L36" s="30">
        <v>27</v>
      </c>
      <c r="M36" s="30">
        <v>322</v>
      </c>
      <c r="N36" s="31">
        <v>8.6999999999999993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222</v>
      </c>
      <c r="J37" s="30">
        <v>3</v>
      </c>
      <c r="K37" s="30">
        <v>70</v>
      </c>
      <c r="L37" s="30">
        <v>24</v>
      </c>
      <c r="M37" s="30">
        <v>319</v>
      </c>
      <c r="N37" s="31">
        <v>8.5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213</v>
      </c>
      <c r="J38" s="30">
        <v>3</v>
      </c>
      <c r="K38" s="30">
        <v>69</v>
      </c>
      <c r="L38" s="30">
        <v>30</v>
      </c>
      <c r="M38" s="30">
        <v>315</v>
      </c>
      <c r="N38" s="31">
        <v>10.5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1279</v>
      </c>
      <c r="J39" s="34">
        <v>14</v>
      </c>
      <c r="K39" s="34">
        <v>454</v>
      </c>
      <c r="L39" s="34">
        <v>180</v>
      </c>
      <c r="M39" s="34">
        <v>1927</v>
      </c>
      <c r="N39" s="35">
        <v>10.1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233</v>
      </c>
      <c r="J40" s="25">
        <v>2</v>
      </c>
      <c r="K40" s="25">
        <v>64</v>
      </c>
      <c r="L40" s="25">
        <v>23</v>
      </c>
      <c r="M40" s="25">
        <v>322</v>
      </c>
      <c r="N40" s="26">
        <v>7.8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192</v>
      </c>
      <c r="J41" s="30">
        <v>1</v>
      </c>
      <c r="K41" s="30">
        <v>53</v>
      </c>
      <c r="L41" s="30">
        <v>22</v>
      </c>
      <c r="M41" s="30">
        <v>268</v>
      </c>
      <c r="N41" s="31">
        <v>8.6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230</v>
      </c>
      <c r="J42" s="30">
        <v>3</v>
      </c>
      <c r="K42" s="30">
        <v>66</v>
      </c>
      <c r="L42" s="30">
        <v>20</v>
      </c>
      <c r="M42" s="30">
        <v>319</v>
      </c>
      <c r="N42" s="31">
        <v>7.2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222</v>
      </c>
      <c r="J43" s="30">
        <v>1</v>
      </c>
      <c r="K43" s="30">
        <v>49</v>
      </c>
      <c r="L43" s="30">
        <v>14</v>
      </c>
      <c r="M43" s="30">
        <v>286</v>
      </c>
      <c r="N43" s="31">
        <v>5.2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205</v>
      </c>
      <c r="J44" s="30">
        <v>3</v>
      </c>
      <c r="K44" s="30">
        <v>50</v>
      </c>
      <c r="L44" s="30">
        <v>18</v>
      </c>
      <c r="M44" s="30">
        <v>276</v>
      </c>
      <c r="N44" s="31">
        <v>7.6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184</v>
      </c>
      <c r="J45" s="30">
        <v>1</v>
      </c>
      <c r="K45" s="30">
        <v>37</v>
      </c>
      <c r="L45" s="30">
        <v>14</v>
      </c>
      <c r="M45" s="30">
        <v>236</v>
      </c>
      <c r="N45" s="31">
        <v>6.4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1266</v>
      </c>
      <c r="J46" s="34">
        <v>11</v>
      </c>
      <c r="K46" s="34">
        <v>319</v>
      </c>
      <c r="L46" s="34">
        <v>111</v>
      </c>
      <c r="M46" s="34">
        <v>1707</v>
      </c>
      <c r="N46" s="35">
        <v>7.1</v>
      </c>
      <c r="O46" s="36">
        <v>7.6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14511</v>
      </c>
      <c r="J47" s="34">
        <v>161</v>
      </c>
      <c r="K47" s="34">
        <v>4695</v>
      </c>
      <c r="L47" s="34">
        <v>2953</v>
      </c>
      <c r="M47" s="34">
        <v>22320</v>
      </c>
      <c r="N47" s="35">
        <v>14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84</v>
      </c>
      <c r="C9" s="14"/>
      <c r="D9" s="14"/>
      <c r="E9" s="14"/>
      <c r="F9" s="14"/>
      <c r="G9" s="14"/>
      <c r="H9" s="15"/>
      <c r="I9" s="13" t="s">
        <v>83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35</v>
      </c>
      <c r="C11" s="25">
        <v>1</v>
      </c>
      <c r="D11" s="25">
        <v>15</v>
      </c>
      <c r="E11" s="25">
        <v>1</v>
      </c>
      <c r="F11" s="25">
        <v>52</v>
      </c>
      <c r="G11" s="26">
        <v>3.8</v>
      </c>
      <c r="H11" s="27">
        <v>2.5</v>
      </c>
      <c r="I11" s="25">
        <v>7</v>
      </c>
      <c r="J11" s="25">
        <v>1</v>
      </c>
      <c r="K11" s="25">
        <v>4</v>
      </c>
      <c r="L11" s="25">
        <v>0</v>
      </c>
      <c r="M11" s="25">
        <v>12</v>
      </c>
      <c r="N11" s="26">
        <v>8.3000000000000007</v>
      </c>
      <c r="O11" s="27">
        <v>0.6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36</v>
      </c>
      <c r="C12" s="30">
        <v>2</v>
      </c>
      <c r="D12" s="30">
        <v>25</v>
      </c>
      <c r="E12" s="30">
        <v>2</v>
      </c>
      <c r="F12" s="30">
        <v>65</v>
      </c>
      <c r="G12" s="31">
        <v>6.2</v>
      </c>
      <c r="H12" s="32">
        <v>3.2</v>
      </c>
      <c r="I12" s="30">
        <v>17</v>
      </c>
      <c r="J12" s="30">
        <v>1</v>
      </c>
      <c r="K12" s="30">
        <v>2</v>
      </c>
      <c r="L12" s="30">
        <v>0</v>
      </c>
      <c r="M12" s="30">
        <v>20</v>
      </c>
      <c r="N12" s="31">
        <v>5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41</v>
      </c>
      <c r="C13" s="30">
        <v>0</v>
      </c>
      <c r="D13" s="30">
        <v>20</v>
      </c>
      <c r="E13" s="30">
        <v>1</v>
      </c>
      <c r="F13" s="30">
        <v>62</v>
      </c>
      <c r="G13" s="31">
        <v>1.6</v>
      </c>
      <c r="H13" s="32">
        <v>3</v>
      </c>
      <c r="I13" s="30">
        <v>17</v>
      </c>
      <c r="J13" s="30">
        <v>1</v>
      </c>
      <c r="K13" s="30">
        <v>5</v>
      </c>
      <c r="L13" s="30">
        <v>2</v>
      </c>
      <c r="M13" s="30">
        <v>25</v>
      </c>
      <c r="N13" s="31">
        <v>12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47</v>
      </c>
      <c r="C14" s="30">
        <v>2</v>
      </c>
      <c r="D14" s="30">
        <v>17</v>
      </c>
      <c r="E14" s="30">
        <v>1</v>
      </c>
      <c r="F14" s="30">
        <v>67</v>
      </c>
      <c r="G14" s="31">
        <v>4.5</v>
      </c>
      <c r="H14" s="32">
        <v>3.3</v>
      </c>
      <c r="I14" s="30">
        <v>9</v>
      </c>
      <c r="J14" s="30">
        <v>1</v>
      </c>
      <c r="K14" s="30">
        <v>2</v>
      </c>
      <c r="L14" s="30">
        <v>0</v>
      </c>
      <c r="M14" s="30">
        <v>12</v>
      </c>
      <c r="N14" s="31">
        <v>8.3000000000000007</v>
      </c>
      <c r="O14" s="32">
        <v>0.6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36</v>
      </c>
      <c r="C15" s="30">
        <v>1</v>
      </c>
      <c r="D15" s="30">
        <v>9</v>
      </c>
      <c r="E15" s="30">
        <v>1</v>
      </c>
      <c r="F15" s="30">
        <v>47</v>
      </c>
      <c r="G15" s="31">
        <v>4.3</v>
      </c>
      <c r="H15" s="32">
        <v>2.2999999999999998</v>
      </c>
      <c r="I15" s="30">
        <v>23</v>
      </c>
      <c r="J15" s="30">
        <v>0</v>
      </c>
      <c r="K15" s="30">
        <v>1</v>
      </c>
      <c r="L15" s="30">
        <v>1</v>
      </c>
      <c r="M15" s="30">
        <v>25</v>
      </c>
      <c r="N15" s="31">
        <v>4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42</v>
      </c>
      <c r="C16" s="30">
        <v>1</v>
      </c>
      <c r="D16" s="30">
        <v>7</v>
      </c>
      <c r="E16" s="30">
        <v>1</v>
      </c>
      <c r="F16" s="30">
        <v>51</v>
      </c>
      <c r="G16" s="31">
        <v>3.9</v>
      </c>
      <c r="H16" s="32">
        <v>2.5</v>
      </c>
      <c r="I16" s="30">
        <v>23</v>
      </c>
      <c r="J16" s="30">
        <v>1</v>
      </c>
      <c r="K16" s="30">
        <v>2</v>
      </c>
      <c r="L16" s="30">
        <v>0</v>
      </c>
      <c r="M16" s="30">
        <v>26</v>
      </c>
      <c r="N16" s="31">
        <v>3.8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237</v>
      </c>
      <c r="C17" s="34">
        <v>7</v>
      </c>
      <c r="D17" s="34">
        <v>93</v>
      </c>
      <c r="E17" s="34">
        <v>7</v>
      </c>
      <c r="F17" s="34">
        <v>344</v>
      </c>
      <c r="G17" s="35">
        <v>4.0999999999999996</v>
      </c>
      <c r="H17" s="36">
        <v>16.7</v>
      </c>
      <c r="I17" s="34">
        <v>96</v>
      </c>
      <c r="J17" s="34">
        <v>5</v>
      </c>
      <c r="K17" s="34">
        <v>16</v>
      </c>
      <c r="L17" s="34">
        <v>3</v>
      </c>
      <c r="M17" s="34">
        <v>120</v>
      </c>
      <c r="N17" s="35">
        <v>6.7</v>
      </c>
      <c r="O17" s="36">
        <v>6.4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42</v>
      </c>
      <c r="C18" s="25">
        <v>2</v>
      </c>
      <c r="D18" s="25">
        <v>9</v>
      </c>
      <c r="E18" s="25">
        <v>0</v>
      </c>
      <c r="F18" s="25">
        <v>53</v>
      </c>
      <c r="G18" s="26">
        <v>3.8</v>
      </c>
      <c r="H18" s="27">
        <v>2.6</v>
      </c>
      <c r="I18" s="25">
        <v>22</v>
      </c>
      <c r="J18" s="25">
        <v>0</v>
      </c>
      <c r="K18" s="25">
        <v>2</v>
      </c>
      <c r="L18" s="25">
        <v>0</v>
      </c>
      <c r="M18" s="25">
        <v>24</v>
      </c>
      <c r="N18" s="26">
        <v>0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39</v>
      </c>
      <c r="C19" s="30">
        <v>1</v>
      </c>
      <c r="D19" s="30">
        <v>15</v>
      </c>
      <c r="E19" s="30">
        <v>2</v>
      </c>
      <c r="F19" s="30">
        <v>57</v>
      </c>
      <c r="G19" s="31">
        <v>5.3</v>
      </c>
      <c r="H19" s="32">
        <v>2.8</v>
      </c>
      <c r="I19" s="30">
        <v>15</v>
      </c>
      <c r="J19" s="30">
        <v>0</v>
      </c>
      <c r="K19" s="30">
        <v>6</v>
      </c>
      <c r="L19" s="30">
        <v>1</v>
      </c>
      <c r="M19" s="30">
        <v>22</v>
      </c>
      <c r="N19" s="31">
        <v>4.5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47</v>
      </c>
      <c r="C20" s="30">
        <v>1</v>
      </c>
      <c r="D20" s="30">
        <v>8</v>
      </c>
      <c r="E20" s="30">
        <v>0</v>
      </c>
      <c r="F20" s="30">
        <v>56</v>
      </c>
      <c r="G20" s="31">
        <v>1.8</v>
      </c>
      <c r="H20" s="32">
        <v>2.7</v>
      </c>
      <c r="I20" s="30">
        <v>24</v>
      </c>
      <c r="J20" s="30">
        <v>1</v>
      </c>
      <c r="K20" s="30">
        <v>6</v>
      </c>
      <c r="L20" s="30">
        <v>0</v>
      </c>
      <c r="M20" s="30">
        <v>31</v>
      </c>
      <c r="N20" s="31">
        <v>3.2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46</v>
      </c>
      <c r="C21" s="30">
        <v>0</v>
      </c>
      <c r="D21" s="30">
        <v>11</v>
      </c>
      <c r="E21" s="30">
        <v>0</v>
      </c>
      <c r="F21" s="30">
        <v>57</v>
      </c>
      <c r="G21" s="31">
        <v>0</v>
      </c>
      <c r="H21" s="32">
        <v>2.8</v>
      </c>
      <c r="I21" s="30">
        <v>13</v>
      </c>
      <c r="J21" s="30">
        <v>0</v>
      </c>
      <c r="K21" s="30">
        <v>4</v>
      </c>
      <c r="L21" s="30">
        <v>0</v>
      </c>
      <c r="M21" s="30">
        <v>17</v>
      </c>
      <c r="N21" s="31">
        <v>0</v>
      </c>
      <c r="O21" s="32">
        <v>0.9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38</v>
      </c>
      <c r="C22" s="30">
        <v>1</v>
      </c>
      <c r="D22" s="30">
        <v>18</v>
      </c>
      <c r="E22" s="30">
        <v>0</v>
      </c>
      <c r="F22" s="30">
        <v>57</v>
      </c>
      <c r="G22" s="31">
        <v>1.8</v>
      </c>
      <c r="H22" s="32">
        <v>2.8</v>
      </c>
      <c r="I22" s="30">
        <v>14</v>
      </c>
      <c r="J22" s="30">
        <v>1</v>
      </c>
      <c r="K22" s="30">
        <v>2</v>
      </c>
      <c r="L22" s="30">
        <v>0</v>
      </c>
      <c r="M22" s="30">
        <v>17</v>
      </c>
      <c r="N22" s="31">
        <v>5.9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40</v>
      </c>
      <c r="C23" s="30">
        <v>1</v>
      </c>
      <c r="D23" s="30">
        <v>11</v>
      </c>
      <c r="E23" s="30">
        <v>3</v>
      </c>
      <c r="F23" s="30">
        <v>55</v>
      </c>
      <c r="G23" s="31">
        <v>7.3</v>
      </c>
      <c r="H23" s="32">
        <v>2.7</v>
      </c>
      <c r="I23" s="30">
        <v>10</v>
      </c>
      <c r="J23" s="30">
        <v>1</v>
      </c>
      <c r="K23" s="30">
        <v>5</v>
      </c>
      <c r="L23" s="30">
        <v>3</v>
      </c>
      <c r="M23" s="30">
        <v>19</v>
      </c>
      <c r="N23" s="31">
        <v>21.1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252</v>
      </c>
      <c r="C24" s="34">
        <v>6</v>
      </c>
      <c r="D24" s="34">
        <v>72</v>
      </c>
      <c r="E24" s="34">
        <v>5</v>
      </c>
      <c r="F24" s="34">
        <v>335</v>
      </c>
      <c r="G24" s="35">
        <v>3.3</v>
      </c>
      <c r="H24" s="36">
        <v>16.3</v>
      </c>
      <c r="I24" s="34">
        <v>98</v>
      </c>
      <c r="J24" s="34">
        <v>3</v>
      </c>
      <c r="K24" s="34">
        <v>25</v>
      </c>
      <c r="L24" s="34">
        <v>4</v>
      </c>
      <c r="M24" s="34">
        <v>130</v>
      </c>
      <c r="N24" s="35">
        <v>5.4</v>
      </c>
      <c r="O24" s="36">
        <v>6.9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170</v>
      </c>
      <c r="C25" s="30">
        <v>2</v>
      </c>
      <c r="D25" s="30">
        <v>46</v>
      </c>
      <c r="E25" s="30">
        <v>8</v>
      </c>
      <c r="F25" s="30">
        <v>226</v>
      </c>
      <c r="G25" s="31">
        <v>4.4000000000000004</v>
      </c>
      <c r="H25" s="32">
        <v>11</v>
      </c>
      <c r="I25" s="30">
        <v>114</v>
      </c>
      <c r="J25" s="30">
        <v>5</v>
      </c>
      <c r="K25" s="30">
        <v>27</v>
      </c>
      <c r="L25" s="30">
        <v>5</v>
      </c>
      <c r="M25" s="30">
        <v>151</v>
      </c>
      <c r="N25" s="31">
        <v>6.6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132</v>
      </c>
      <c r="C26" s="30">
        <v>3</v>
      </c>
      <c r="D26" s="30">
        <v>38</v>
      </c>
      <c r="E26" s="30">
        <v>15</v>
      </c>
      <c r="F26" s="30">
        <v>188</v>
      </c>
      <c r="G26" s="31">
        <v>9.6</v>
      </c>
      <c r="H26" s="32">
        <v>9.1</v>
      </c>
      <c r="I26" s="30">
        <v>70</v>
      </c>
      <c r="J26" s="30">
        <v>3</v>
      </c>
      <c r="K26" s="30">
        <v>47</v>
      </c>
      <c r="L26" s="30">
        <v>20</v>
      </c>
      <c r="M26" s="30">
        <v>140</v>
      </c>
      <c r="N26" s="31">
        <v>16.399999999999999</v>
      </c>
      <c r="O26" s="32">
        <v>7.4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83</v>
      </c>
      <c r="C27" s="30">
        <v>3</v>
      </c>
      <c r="D27" s="30">
        <v>27</v>
      </c>
      <c r="E27" s="30">
        <v>12</v>
      </c>
      <c r="F27" s="30">
        <v>125</v>
      </c>
      <c r="G27" s="31">
        <v>12</v>
      </c>
      <c r="H27" s="32">
        <v>6.1</v>
      </c>
      <c r="I27" s="30">
        <v>72</v>
      </c>
      <c r="J27" s="30">
        <v>4</v>
      </c>
      <c r="K27" s="30">
        <v>32</v>
      </c>
      <c r="L27" s="30">
        <v>12</v>
      </c>
      <c r="M27" s="30">
        <v>120</v>
      </c>
      <c r="N27" s="31">
        <v>13.3</v>
      </c>
      <c r="O27" s="32">
        <v>6.4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85</v>
      </c>
      <c r="C28" s="30">
        <v>3</v>
      </c>
      <c r="D28" s="30">
        <v>16</v>
      </c>
      <c r="E28" s="30">
        <v>5</v>
      </c>
      <c r="F28" s="30">
        <v>109</v>
      </c>
      <c r="G28" s="31">
        <v>7.3</v>
      </c>
      <c r="H28" s="32">
        <v>5.3</v>
      </c>
      <c r="I28" s="30">
        <v>93</v>
      </c>
      <c r="J28" s="30">
        <v>3</v>
      </c>
      <c r="K28" s="30">
        <v>44</v>
      </c>
      <c r="L28" s="30">
        <v>14</v>
      </c>
      <c r="M28" s="30">
        <v>154</v>
      </c>
      <c r="N28" s="31">
        <v>11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73</v>
      </c>
      <c r="C29" s="30">
        <v>3</v>
      </c>
      <c r="D29" s="30">
        <v>20</v>
      </c>
      <c r="E29" s="30">
        <v>5</v>
      </c>
      <c r="F29" s="30">
        <v>101</v>
      </c>
      <c r="G29" s="31">
        <v>7.9</v>
      </c>
      <c r="H29" s="32">
        <v>4.9000000000000004</v>
      </c>
      <c r="I29" s="30">
        <v>71</v>
      </c>
      <c r="J29" s="30">
        <v>2</v>
      </c>
      <c r="K29" s="30">
        <v>38</v>
      </c>
      <c r="L29" s="30">
        <v>14</v>
      </c>
      <c r="M29" s="30">
        <v>125</v>
      </c>
      <c r="N29" s="31">
        <v>12.8</v>
      </c>
      <c r="O29" s="32">
        <v>6.6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90</v>
      </c>
      <c r="C30" s="30">
        <v>2</v>
      </c>
      <c r="D30" s="30">
        <v>27</v>
      </c>
      <c r="E30" s="30">
        <v>12</v>
      </c>
      <c r="F30" s="30">
        <v>131</v>
      </c>
      <c r="G30" s="31">
        <v>10.7</v>
      </c>
      <c r="H30" s="32">
        <v>6.4</v>
      </c>
      <c r="I30" s="30">
        <v>101</v>
      </c>
      <c r="J30" s="30">
        <v>4</v>
      </c>
      <c r="K30" s="30">
        <v>43</v>
      </c>
      <c r="L30" s="30">
        <v>10</v>
      </c>
      <c r="M30" s="30">
        <v>158</v>
      </c>
      <c r="N30" s="31">
        <v>8.9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106</v>
      </c>
      <c r="C31" s="30">
        <v>2</v>
      </c>
      <c r="D31" s="30">
        <v>25</v>
      </c>
      <c r="E31" s="30">
        <v>3</v>
      </c>
      <c r="F31" s="30">
        <v>136</v>
      </c>
      <c r="G31" s="31">
        <v>3.7</v>
      </c>
      <c r="H31" s="32">
        <v>6.6</v>
      </c>
      <c r="I31" s="30">
        <v>110</v>
      </c>
      <c r="J31" s="30">
        <v>2</v>
      </c>
      <c r="K31" s="30">
        <v>45</v>
      </c>
      <c r="L31" s="30">
        <v>7</v>
      </c>
      <c r="M31" s="30">
        <v>164</v>
      </c>
      <c r="N31" s="31">
        <v>5.5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93</v>
      </c>
      <c r="C32" s="30">
        <v>2</v>
      </c>
      <c r="D32" s="30">
        <v>30</v>
      </c>
      <c r="E32" s="30">
        <v>3</v>
      </c>
      <c r="F32" s="30">
        <v>128</v>
      </c>
      <c r="G32" s="31">
        <v>3.9</v>
      </c>
      <c r="H32" s="32">
        <v>6.2</v>
      </c>
      <c r="I32" s="30">
        <v>135</v>
      </c>
      <c r="J32" s="30">
        <v>5</v>
      </c>
      <c r="K32" s="30">
        <v>49</v>
      </c>
      <c r="L32" s="30">
        <v>8</v>
      </c>
      <c r="M32" s="30">
        <v>197</v>
      </c>
      <c r="N32" s="31">
        <v>6.6</v>
      </c>
      <c r="O32" s="32">
        <v>10.5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18</v>
      </c>
      <c r="C33" s="25">
        <v>0</v>
      </c>
      <c r="D33" s="25">
        <v>7</v>
      </c>
      <c r="E33" s="25">
        <v>1</v>
      </c>
      <c r="F33" s="25">
        <v>26</v>
      </c>
      <c r="G33" s="26">
        <v>3.8</v>
      </c>
      <c r="H33" s="27">
        <v>1.3</v>
      </c>
      <c r="I33" s="25">
        <v>21</v>
      </c>
      <c r="J33" s="25">
        <v>0</v>
      </c>
      <c r="K33" s="25">
        <v>9</v>
      </c>
      <c r="L33" s="25">
        <v>1</v>
      </c>
      <c r="M33" s="25">
        <v>31</v>
      </c>
      <c r="N33" s="26">
        <v>3.2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1</v>
      </c>
      <c r="D34" s="30">
        <v>5</v>
      </c>
      <c r="E34" s="30">
        <v>2</v>
      </c>
      <c r="F34" s="30">
        <v>20</v>
      </c>
      <c r="G34" s="31">
        <v>15</v>
      </c>
      <c r="H34" s="32">
        <v>1</v>
      </c>
      <c r="I34" s="30">
        <v>25</v>
      </c>
      <c r="J34" s="30">
        <v>1</v>
      </c>
      <c r="K34" s="30">
        <v>11</v>
      </c>
      <c r="L34" s="30">
        <v>0</v>
      </c>
      <c r="M34" s="30">
        <v>37</v>
      </c>
      <c r="N34" s="31">
        <v>2.7</v>
      </c>
      <c r="O34" s="32">
        <v>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15</v>
      </c>
      <c r="C35" s="30">
        <v>1</v>
      </c>
      <c r="D35" s="30">
        <v>6</v>
      </c>
      <c r="E35" s="30">
        <v>1</v>
      </c>
      <c r="F35" s="30">
        <v>23</v>
      </c>
      <c r="G35" s="31">
        <v>8.6999999999999993</v>
      </c>
      <c r="H35" s="32">
        <v>1.1000000000000001</v>
      </c>
      <c r="I35" s="30">
        <v>32</v>
      </c>
      <c r="J35" s="30">
        <v>1</v>
      </c>
      <c r="K35" s="30">
        <v>8</v>
      </c>
      <c r="L35" s="30">
        <v>0</v>
      </c>
      <c r="M35" s="30">
        <v>41</v>
      </c>
      <c r="N35" s="31">
        <v>2.4</v>
      </c>
      <c r="O35" s="32">
        <v>2.2000000000000002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19</v>
      </c>
      <c r="C36" s="30">
        <v>0</v>
      </c>
      <c r="D36" s="30">
        <v>4</v>
      </c>
      <c r="E36" s="30">
        <v>2</v>
      </c>
      <c r="F36" s="30">
        <v>25</v>
      </c>
      <c r="G36" s="31">
        <v>8</v>
      </c>
      <c r="H36" s="32">
        <v>1.2</v>
      </c>
      <c r="I36" s="30">
        <v>17</v>
      </c>
      <c r="J36" s="30">
        <v>1</v>
      </c>
      <c r="K36" s="30">
        <v>12</v>
      </c>
      <c r="L36" s="30">
        <v>0</v>
      </c>
      <c r="M36" s="30">
        <v>30</v>
      </c>
      <c r="N36" s="31">
        <v>3.3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12</v>
      </c>
      <c r="C37" s="30">
        <v>1</v>
      </c>
      <c r="D37" s="30">
        <v>5</v>
      </c>
      <c r="E37" s="30">
        <v>2</v>
      </c>
      <c r="F37" s="30">
        <v>20</v>
      </c>
      <c r="G37" s="31">
        <v>15</v>
      </c>
      <c r="H37" s="32">
        <v>1</v>
      </c>
      <c r="I37" s="30">
        <v>26</v>
      </c>
      <c r="J37" s="30">
        <v>0</v>
      </c>
      <c r="K37" s="30">
        <v>14</v>
      </c>
      <c r="L37" s="30">
        <v>1</v>
      </c>
      <c r="M37" s="30">
        <v>41</v>
      </c>
      <c r="N37" s="31">
        <v>2.4</v>
      </c>
      <c r="O37" s="32">
        <v>2.2000000000000002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1</v>
      </c>
      <c r="D38" s="30">
        <v>2</v>
      </c>
      <c r="E38" s="30">
        <v>0</v>
      </c>
      <c r="F38" s="30">
        <v>16</v>
      </c>
      <c r="G38" s="31">
        <v>6.3</v>
      </c>
      <c r="H38" s="32">
        <v>0.8</v>
      </c>
      <c r="I38" s="30">
        <v>25</v>
      </c>
      <c r="J38" s="30">
        <v>1</v>
      </c>
      <c r="K38" s="30">
        <v>2</v>
      </c>
      <c r="L38" s="30">
        <v>0</v>
      </c>
      <c r="M38" s="30">
        <v>28</v>
      </c>
      <c r="N38" s="31">
        <v>3.6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89</v>
      </c>
      <c r="C39" s="34">
        <v>4</v>
      </c>
      <c r="D39" s="34">
        <v>29</v>
      </c>
      <c r="E39" s="34">
        <v>8</v>
      </c>
      <c r="F39" s="34">
        <v>130</v>
      </c>
      <c r="G39" s="35">
        <v>9.1999999999999993</v>
      </c>
      <c r="H39" s="36">
        <v>6.3</v>
      </c>
      <c r="I39" s="34">
        <v>146</v>
      </c>
      <c r="J39" s="34">
        <v>4</v>
      </c>
      <c r="K39" s="34">
        <v>56</v>
      </c>
      <c r="L39" s="34">
        <v>2</v>
      </c>
      <c r="M39" s="34">
        <v>208</v>
      </c>
      <c r="N39" s="35">
        <v>2.9</v>
      </c>
      <c r="O39" s="36">
        <v>11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15</v>
      </c>
      <c r="C40" s="25">
        <v>0</v>
      </c>
      <c r="D40" s="25">
        <v>6</v>
      </c>
      <c r="E40" s="25">
        <v>0</v>
      </c>
      <c r="F40" s="25">
        <v>21</v>
      </c>
      <c r="G40" s="26">
        <v>0</v>
      </c>
      <c r="H40" s="27">
        <v>1</v>
      </c>
      <c r="I40" s="25">
        <v>30</v>
      </c>
      <c r="J40" s="25">
        <v>1</v>
      </c>
      <c r="K40" s="25">
        <v>9</v>
      </c>
      <c r="L40" s="25">
        <v>2</v>
      </c>
      <c r="M40" s="25">
        <v>42</v>
      </c>
      <c r="N40" s="26">
        <v>7.1</v>
      </c>
      <c r="O40" s="27">
        <v>2.2000000000000002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16</v>
      </c>
      <c r="C41" s="30">
        <v>0</v>
      </c>
      <c r="D41" s="30">
        <v>3</v>
      </c>
      <c r="E41" s="30">
        <v>2</v>
      </c>
      <c r="F41" s="30">
        <v>21</v>
      </c>
      <c r="G41" s="31">
        <v>9.5</v>
      </c>
      <c r="H41" s="32">
        <v>1</v>
      </c>
      <c r="I41" s="30">
        <v>24</v>
      </c>
      <c r="J41" s="30">
        <v>0</v>
      </c>
      <c r="K41" s="30">
        <v>8</v>
      </c>
      <c r="L41" s="30">
        <v>0</v>
      </c>
      <c r="M41" s="30">
        <v>32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17</v>
      </c>
      <c r="C42" s="30">
        <v>1</v>
      </c>
      <c r="D42" s="30">
        <v>5</v>
      </c>
      <c r="E42" s="30">
        <v>1</v>
      </c>
      <c r="F42" s="30">
        <v>24</v>
      </c>
      <c r="G42" s="31">
        <v>8.3000000000000007</v>
      </c>
      <c r="H42" s="32">
        <v>1.2</v>
      </c>
      <c r="I42" s="30">
        <v>42</v>
      </c>
      <c r="J42" s="30">
        <v>1</v>
      </c>
      <c r="K42" s="30">
        <v>13</v>
      </c>
      <c r="L42" s="30">
        <v>0</v>
      </c>
      <c r="M42" s="30">
        <v>56</v>
      </c>
      <c r="N42" s="31">
        <v>1.8</v>
      </c>
      <c r="O42" s="32">
        <v>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</v>
      </c>
      <c r="C43" s="30">
        <v>0</v>
      </c>
      <c r="D43" s="30">
        <v>2</v>
      </c>
      <c r="E43" s="30">
        <v>0</v>
      </c>
      <c r="F43" s="30">
        <v>10</v>
      </c>
      <c r="G43" s="31">
        <v>0</v>
      </c>
      <c r="H43" s="32">
        <v>0.5</v>
      </c>
      <c r="I43" s="30">
        <v>23</v>
      </c>
      <c r="J43" s="30">
        <v>0</v>
      </c>
      <c r="K43" s="30">
        <v>3</v>
      </c>
      <c r="L43" s="30">
        <v>0</v>
      </c>
      <c r="M43" s="30">
        <v>26</v>
      </c>
      <c r="N43" s="31">
        <v>0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13</v>
      </c>
      <c r="C44" s="30">
        <v>0</v>
      </c>
      <c r="D44" s="30">
        <v>3</v>
      </c>
      <c r="E44" s="30">
        <v>1</v>
      </c>
      <c r="F44" s="30">
        <v>17</v>
      </c>
      <c r="G44" s="31">
        <v>5.9</v>
      </c>
      <c r="H44" s="32">
        <v>0.8</v>
      </c>
      <c r="I44" s="30">
        <v>27</v>
      </c>
      <c r="J44" s="30">
        <v>2</v>
      </c>
      <c r="K44" s="30">
        <v>9</v>
      </c>
      <c r="L44" s="30">
        <v>0</v>
      </c>
      <c r="M44" s="30">
        <v>38</v>
      </c>
      <c r="N44" s="31">
        <v>5.3</v>
      </c>
      <c r="O44" s="32">
        <v>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</v>
      </c>
      <c r="C45" s="30">
        <v>1</v>
      </c>
      <c r="D45" s="30">
        <v>1</v>
      </c>
      <c r="E45" s="30">
        <v>0</v>
      </c>
      <c r="F45" s="30">
        <v>10</v>
      </c>
      <c r="G45" s="31">
        <v>10</v>
      </c>
      <c r="H45" s="32">
        <v>0.5</v>
      </c>
      <c r="I45" s="30">
        <v>20</v>
      </c>
      <c r="J45" s="30">
        <v>0</v>
      </c>
      <c r="K45" s="30">
        <v>4</v>
      </c>
      <c r="L45" s="30">
        <v>0</v>
      </c>
      <c r="M45" s="30">
        <v>24</v>
      </c>
      <c r="N45" s="31">
        <v>0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77</v>
      </c>
      <c r="C46" s="34">
        <v>2</v>
      </c>
      <c r="D46" s="34">
        <v>20</v>
      </c>
      <c r="E46" s="34">
        <v>4</v>
      </c>
      <c r="F46" s="34">
        <v>103</v>
      </c>
      <c r="G46" s="35">
        <v>5.8</v>
      </c>
      <c r="H46" s="36">
        <v>5</v>
      </c>
      <c r="I46" s="34">
        <v>166</v>
      </c>
      <c r="J46" s="34">
        <v>4</v>
      </c>
      <c r="K46" s="34">
        <v>46</v>
      </c>
      <c r="L46" s="34">
        <v>2</v>
      </c>
      <c r="M46" s="34">
        <v>218</v>
      </c>
      <c r="N46" s="35">
        <v>2.8</v>
      </c>
      <c r="O46" s="36">
        <v>11.6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1487</v>
      </c>
      <c r="C47" s="34">
        <v>39</v>
      </c>
      <c r="D47" s="34">
        <v>443</v>
      </c>
      <c r="E47" s="34">
        <v>87</v>
      </c>
      <c r="F47" s="34">
        <v>2056</v>
      </c>
      <c r="G47" s="35">
        <v>6.1</v>
      </c>
      <c r="H47" s="36">
        <v>100</v>
      </c>
      <c r="I47" s="34">
        <v>1272</v>
      </c>
      <c r="J47" s="34">
        <v>44</v>
      </c>
      <c r="K47" s="34">
        <v>468</v>
      </c>
      <c r="L47" s="34">
        <v>101</v>
      </c>
      <c r="M47" s="34">
        <v>1885</v>
      </c>
      <c r="N47" s="35">
        <v>7.7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75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50</v>
      </c>
      <c r="C9" s="14"/>
      <c r="D9" s="14"/>
      <c r="E9" s="14"/>
      <c r="F9" s="14"/>
      <c r="G9" s="14"/>
      <c r="H9" s="15"/>
      <c r="I9" s="13" t="s">
        <v>85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42</v>
      </c>
      <c r="J11" s="25">
        <v>2</v>
      </c>
      <c r="K11" s="25">
        <v>19</v>
      </c>
      <c r="L11" s="25">
        <v>1</v>
      </c>
      <c r="M11" s="25">
        <v>64</v>
      </c>
      <c r="N11" s="26">
        <v>4.7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53</v>
      </c>
      <c r="J12" s="30">
        <v>3</v>
      </c>
      <c r="K12" s="30">
        <v>27</v>
      </c>
      <c r="L12" s="30">
        <v>2</v>
      </c>
      <c r="M12" s="30">
        <v>85</v>
      </c>
      <c r="N12" s="31">
        <v>5.9</v>
      </c>
      <c r="O12" s="32">
        <v>2.2000000000000002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58</v>
      </c>
      <c r="J13" s="30">
        <v>1</v>
      </c>
      <c r="K13" s="30">
        <v>25</v>
      </c>
      <c r="L13" s="30">
        <v>3</v>
      </c>
      <c r="M13" s="30">
        <v>87</v>
      </c>
      <c r="N13" s="31">
        <v>4.5999999999999996</v>
      </c>
      <c r="O13" s="32">
        <v>2.2000000000000002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56</v>
      </c>
      <c r="J14" s="30">
        <v>3</v>
      </c>
      <c r="K14" s="30">
        <v>19</v>
      </c>
      <c r="L14" s="30">
        <v>1</v>
      </c>
      <c r="M14" s="30">
        <v>79</v>
      </c>
      <c r="N14" s="31">
        <v>5.0999999999999996</v>
      </c>
      <c r="O14" s="32">
        <v>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59</v>
      </c>
      <c r="J15" s="30">
        <v>1</v>
      </c>
      <c r="K15" s="30">
        <v>10</v>
      </c>
      <c r="L15" s="30">
        <v>2</v>
      </c>
      <c r="M15" s="30">
        <v>72</v>
      </c>
      <c r="N15" s="31">
        <v>4.2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65</v>
      </c>
      <c r="J16" s="30">
        <v>2</v>
      </c>
      <c r="K16" s="30">
        <v>9</v>
      </c>
      <c r="L16" s="30">
        <v>1</v>
      </c>
      <c r="M16" s="30">
        <v>77</v>
      </c>
      <c r="N16" s="31">
        <v>3.9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333</v>
      </c>
      <c r="J17" s="34">
        <v>12</v>
      </c>
      <c r="K17" s="34">
        <v>109</v>
      </c>
      <c r="L17" s="34">
        <v>10</v>
      </c>
      <c r="M17" s="34">
        <v>464</v>
      </c>
      <c r="N17" s="35">
        <v>4.7</v>
      </c>
      <c r="O17" s="36">
        <v>11.8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64</v>
      </c>
      <c r="J18" s="25">
        <v>2</v>
      </c>
      <c r="K18" s="25">
        <v>11</v>
      </c>
      <c r="L18" s="25">
        <v>0</v>
      </c>
      <c r="M18" s="25">
        <v>77</v>
      </c>
      <c r="N18" s="26">
        <v>2.6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54</v>
      </c>
      <c r="J19" s="30">
        <v>1</v>
      </c>
      <c r="K19" s="30">
        <v>21</v>
      </c>
      <c r="L19" s="30">
        <v>3</v>
      </c>
      <c r="M19" s="30">
        <v>79</v>
      </c>
      <c r="N19" s="31">
        <v>5.0999999999999996</v>
      </c>
      <c r="O19" s="32">
        <v>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71</v>
      </c>
      <c r="J20" s="30">
        <v>2</v>
      </c>
      <c r="K20" s="30">
        <v>14</v>
      </c>
      <c r="L20" s="30">
        <v>0</v>
      </c>
      <c r="M20" s="30">
        <v>87</v>
      </c>
      <c r="N20" s="31">
        <v>2.2999999999999998</v>
      </c>
      <c r="O20" s="32">
        <v>2.2000000000000002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59</v>
      </c>
      <c r="J21" s="30">
        <v>0</v>
      </c>
      <c r="K21" s="30">
        <v>15</v>
      </c>
      <c r="L21" s="30">
        <v>0</v>
      </c>
      <c r="M21" s="30">
        <v>74</v>
      </c>
      <c r="N21" s="31">
        <v>0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52</v>
      </c>
      <c r="J22" s="30">
        <v>2</v>
      </c>
      <c r="K22" s="30">
        <v>20</v>
      </c>
      <c r="L22" s="30">
        <v>0</v>
      </c>
      <c r="M22" s="30">
        <v>74</v>
      </c>
      <c r="N22" s="31">
        <v>2.7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50</v>
      </c>
      <c r="J23" s="30">
        <v>2</v>
      </c>
      <c r="K23" s="30">
        <v>16</v>
      </c>
      <c r="L23" s="30">
        <v>6</v>
      </c>
      <c r="M23" s="30">
        <v>74</v>
      </c>
      <c r="N23" s="31">
        <v>10.8</v>
      </c>
      <c r="O23" s="32">
        <v>1.9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350</v>
      </c>
      <c r="J24" s="34">
        <v>9</v>
      </c>
      <c r="K24" s="34">
        <v>97</v>
      </c>
      <c r="L24" s="34">
        <v>9</v>
      </c>
      <c r="M24" s="34">
        <v>465</v>
      </c>
      <c r="N24" s="35">
        <v>3.9</v>
      </c>
      <c r="O24" s="36">
        <v>11.8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284</v>
      </c>
      <c r="J25" s="30">
        <v>7</v>
      </c>
      <c r="K25" s="30">
        <v>73</v>
      </c>
      <c r="L25" s="30">
        <v>13</v>
      </c>
      <c r="M25" s="30">
        <v>377</v>
      </c>
      <c r="N25" s="31">
        <v>5.3</v>
      </c>
      <c r="O25" s="32">
        <v>9.6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202</v>
      </c>
      <c r="J26" s="30">
        <v>6</v>
      </c>
      <c r="K26" s="30">
        <v>85</v>
      </c>
      <c r="L26" s="30">
        <v>35</v>
      </c>
      <c r="M26" s="30">
        <v>328</v>
      </c>
      <c r="N26" s="31">
        <v>12.5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155</v>
      </c>
      <c r="J27" s="30">
        <v>7</v>
      </c>
      <c r="K27" s="30">
        <v>59</v>
      </c>
      <c r="L27" s="30">
        <v>24</v>
      </c>
      <c r="M27" s="30">
        <v>245</v>
      </c>
      <c r="N27" s="31">
        <v>12.7</v>
      </c>
      <c r="O27" s="32">
        <v>6.2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178</v>
      </c>
      <c r="J28" s="30">
        <v>6</v>
      </c>
      <c r="K28" s="30">
        <v>60</v>
      </c>
      <c r="L28" s="30">
        <v>19</v>
      </c>
      <c r="M28" s="30">
        <v>263</v>
      </c>
      <c r="N28" s="31">
        <v>9.5</v>
      </c>
      <c r="O28" s="32">
        <v>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144</v>
      </c>
      <c r="J29" s="30">
        <v>5</v>
      </c>
      <c r="K29" s="30">
        <v>58</v>
      </c>
      <c r="L29" s="30">
        <v>19</v>
      </c>
      <c r="M29" s="30">
        <v>226</v>
      </c>
      <c r="N29" s="31">
        <v>10.6</v>
      </c>
      <c r="O29" s="32">
        <v>5.7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191</v>
      </c>
      <c r="J30" s="30">
        <v>6</v>
      </c>
      <c r="K30" s="30">
        <v>70</v>
      </c>
      <c r="L30" s="30">
        <v>22</v>
      </c>
      <c r="M30" s="30">
        <v>289</v>
      </c>
      <c r="N30" s="31">
        <v>9.6999999999999993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216</v>
      </c>
      <c r="J31" s="30">
        <v>4</v>
      </c>
      <c r="K31" s="30">
        <v>70</v>
      </c>
      <c r="L31" s="30">
        <v>10</v>
      </c>
      <c r="M31" s="30">
        <v>300</v>
      </c>
      <c r="N31" s="31">
        <v>4.7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228</v>
      </c>
      <c r="J32" s="30">
        <v>7</v>
      </c>
      <c r="K32" s="30">
        <v>79</v>
      </c>
      <c r="L32" s="30">
        <v>11</v>
      </c>
      <c r="M32" s="30">
        <v>325</v>
      </c>
      <c r="N32" s="31">
        <v>5.5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39</v>
      </c>
      <c r="J33" s="25">
        <v>0</v>
      </c>
      <c r="K33" s="25">
        <v>16</v>
      </c>
      <c r="L33" s="25">
        <v>2</v>
      </c>
      <c r="M33" s="25">
        <v>57</v>
      </c>
      <c r="N33" s="26">
        <v>3.5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37</v>
      </c>
      <c r="J34" s="30">
        <v>2</v>
      </c>
      <c r="K34" s="30">
        <v>16</v>
      </c>
      <c r="L34" s="30">
        <v>2</v>
      </c>
      <c r="M34" s="30">
        <v>57</v>
      </c>
      <c r="N34" s="31">
        <v>7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47</v>
      </c>
      <c r="J35" s="30">
        <v>2</v>
      </c>
      <c r="K35" s="30">
        <v>14</v>
      </c>
      <c r="L35" s="30">
        <v>1</v>
      </c>
      <c r="M35" s="30">
        <v>64</v>
      </c>
      <c r="N35" s="31">
        <v>4.7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36</v>
      </c>
      <c r="J36" s="30">
        <v>1</v>
      </c>
      <c r="K36" s="30">
        <v>16</v>
      </c>
      <c r="L36" s="30">
        <v>2</v>
      </c>
      <c r="M36" s="30">
        <v>55</v>
      </c>
      <c r="N36" s="31">
        <v>5.5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38</v>
      </c>
      <c r="J37" s="30">
        <v>1</v>
      </c>
      <c r="K37" s="30">
        <v>19</v>
      </c>
      <c r="L37" s="30">
        <v>3</v>
      </c>
      <c r="M37" s="30">
        <v>61</v>
      </c>
      <c r="N37" s="31">
        <v>6.6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38</v>
      </c>
      <c r="J38" s="30">
        <v>2</v>
      </c>
      <c r="K38" s="30">
        <v>4</v>
      </c>
      <c r="L38" s="30">
        <v>0</v>
      </c>
      <c r="M38" s="30">
        <v>44</v>
      </c>
      <c r="N38" s="31">
        <v>4.5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235</v>
      </c>
      <c r="J39" s="34">
        <v>8</v>
      </c>
      <c r="K39" s="34">
        <v>85</v>
      </c>
      <c r="L39" s="34">
        <v>10</v>
      </c>
      <c r="M39" s="34">
        <v>338</v>
      </c>
      <c r="N39" s="35">
        <v>5.3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45</v>
      </c>
      <c r="J40" s="25">
        <v>1</v>
      </c>
      <c r="K40" s="25">
        <v>15</v>
      </c>
      <c r="L40" s="25">
        <v>2</v>
      </c>
      <c r="M40" s="25">
        <v>63</v>
      </c>
      <c r="N40" s="26">
        <v>4.8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40</v>
      </c>
      <c r="J41" s="30">
        <v>0</v>
      </c>
      <c r="K41" s="30">
        <v>11</v>
      </c>
      <c r="L41" s="30">
        <v>2</v>
      </c>
      <c r="M41" s="30">
        <v>53</v>
      </c>
      <c r="N41" s="31">
        <v>3.8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59</v>
      </c>
      <c r="J42" s="30">
        <v>2</v>
      </c>
      <c r="K42" s="30">
        <v>18</v>
      </c>
      <c r="L42" s="30">
        <v>1</v>
      </c>
      <c r="M42" s="30">
        <v>80</v>
      </c>
      <c r="N42" s="31">
        <v>3.8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31</v>
      </c>
      <c r="J43" s="30">
        <v>0</v>
      </c>
      <c r="K43" s="30">
        <v>5</v>
      </c>
      <c r="L43" s="30">
        <v>0</v>
      </c>
      <c r="M43" s="30">
        <v>36</v>
      </c>
      <c r="N43" s="31">
        <v>0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40</v>
      </c>
      <c r="J44" s="30">
        <v>2</v>
      </c>
      <c r="K44" s="30">
        <v>12</v>
      </c>
      <c r="L44" s="30">
        <v>1</v>
      </c>
      <c r="M44" s="30">
        <v>55</v>
      </c>
      <c r="N44" s="31">
        <v>5.5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28</v>
      </c>
      <c r="J45" s="30">
        <v>1</v>
      </c>
      <c r="K45" s="30">
        <v>5</v>
      </c>
      <c r="L45" s="30">
        <v>0</v>
      </c>
      <c r="M45" s="30">
        <v>34</v>
      </c>
      <c r="N45" s="31">
        <v>2.9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243</v>
      </c>
      <c r="J46" s="34">
        <v>6</v>
      </c>
      <c r="K46" s="34">
        <v>66</v>
      </c>
      <c r="L46" s="34">
        <v>6</v>
      </c>
      <c r="M46" s="34">
        <v>321</v>
      </c>
      <c r="N46" s="35">
        <v>3.7</v>
      </c>
      <c r="O46" s="36">
        <v>8.1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2759</v>
      </c>
      <c r="J47" s="34">
        <v>83</v>
      </c>
      <c r="K47" s="34">
        <v>911</v>
      </c>
      <c r="L47" s="34">
        <v>188</v>
      </c>
      <c r="M47" s="34">
        <v>3941</v>
      </c>
      <c r="N47" s="35">
        <v>6.9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workbookViewId="0">
      <selection activeCell="S32" sqref="S32"/>
    </sheetView>
  </sheetViews>
  <sheetFormatPr defaultRowHeight="13.5"/>
  <cols>
    <col min="1" max="10" width="8.875" style="64" customWidth="1"/>
    <col min="11" max="11" width="9.125" style="64" customWidth="1"/>
    <col min="12" max="16384" width="9" style="64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/>
  </sheetViews>
  <sheetFormatPr defaultRowHeight="13.5"/>
  <cols>
    <col min="1" max="1" width="10.125" style="65" customWidth="1"/>
    <col min="2" max="26" width="9.75" style="65" customWidth="1"/>
    <col min="27" max="27" width="3.75" style="65" customWidth="1"/>
    <col min="28" max="67" width="9" style="66"/>
    <col min="68" max="16384" width="9" style="65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95</v>
      </c>
      <c r="AC1" s="105" t="s">
        <v>94</v>
      </c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</row>
    <row r="2" spans="1:67" s="92" customFormat="1" ht="15.95" customHeight="1">
      <c r="A2" s="99" t="s">
        <v>93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 s="66"/>
      <c r="AC2" s="66" t="s">
        <v>74</v>
      </c>
      <c r="AD2" s="66"/>
      <c r="AE2" s="66"/>
      <c r="AF2" s="66" t="s">
        <v>73</v>
      </c>
      <c r="AG2" s="66"/>
      <c r="AH2" s="66"/>
      <c r="AI2" s="66" t="s">
        <v>76</v>
      </c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</row>
    <row r="3" spans="1:67" s="92" customFormat="1" ht="16.899999999999999" customHeight="1">
      <c r="A3" s="99"/>
      <c r="K3" s="100"/>
      <c r="L3" s="100"/>
      <c r="AB3" s="66">
        <v>7</v>
      </c>
      <c r="AC3" s="66">
        <v>977</v>
      </c>
      <c r="AD3" s="66">
        <v>108</v>
      </c>
      <c r="AE3" s="66">
        <v>11.1</v>
      </c>
      <c r="AF3" s="66">
        <v>724</v>
      </c>
      <c r="AG3" s="66">
        <v>74</v>
      </c>
      <c r="AH3" s="66">
        <v>10.199999999999999</v>
      </c>
      <c r="AI3" s="66">
        <v>1701</v>
      </c>
      <c r="AJ3" s="66">
        <v>182</v>
      </c>
      <c r="AK3" s="66">
        <v>10.7</v>
      </c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</row>
    <row r="4" spans="1:67" s="92" customFormat="1" ht="16.899999999999999" customHeight="1">
      <c r="A4" s="99" t="s">
        <v>1</v>
      </c>
      <c r="AB4" s="66">
        <v>8</v>
      </c>
      <c r="AC4" s="66">
        <v>853</v>
      </c>
      <c r="AD4" s="66">
        <v>87</v>
      </c>
      <c r="AE4" s="66">
        <v>10.199999999999999</v>
      </c>
      <c r="AF4" s="66">
        <v>674</v>
      </c>
      <c r="AG4" s="66">
        <v>110</v>
      </c>
      <c r="AH4" s="66">
        <v>16.3</v>
      </c>
      <c r="AI4" s="66">
        <v>1527</v>
      </c>
      <c r="AJ4" s="66">
        <v>197</v>
      </c>
      <c r="AK4" s="66">
        <v>12.9</v>
      </c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</row>
    <row r="5" spans="1:67" s="92" customFormat="1" ht="16.899999999999999" customHeight="1">
      <c r="AB5" s="66">
        <v>9</v>
      </c>
      <c r="AC5" s="66">
        <v>845</v>
      </c>
      <c r="AD5" s="66">
        <v>165</v>
      </c>
      <c r="AE5" s="66">
        <v>19.5</v>
      </c>
      <c r="AF5" s="66">
        <v>707</v>
      </c>
      <c r="AG5" s="66">
        <v>153</v>
      </c>
      <c r="AH5" s="66">
        <v>21.6</v>
      </c>
      <c r="AI5" s="66">
        <v>1552</v>
      </c>
      <c r="AJ5" s="66">
        <v>318</v>
      </c>
      <c r="AK5" s="66">
        <v>20.5</v>
      </c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</row>
    <row r="6" spans="1:67" s="92" customFormat="1" ht="16.899999999999999" customHeight="1">
      <c r="AB6" s="66">
        <v>10</v>
      </c>
      <c r="AC6" s="66">
        <v>859</v>
      </c>
      <c r="AD6" s="66">
        <v>111</v>
      </c>
      <c r="AE6" s="66">
        <v>12.9</v>
      </c>
      <c r="AF6" s="66">
        <v>665</v>
      </c>
      <c r="AG6" s="66">
        <v>135</v>
      </c>
      <c r="AH6" s="66">
        <v>20.3</v>
      </c>
      <c r="AI6" s="66">
        <v>1524</v>
      </c>
      <c r="AJ6" s="66">
        <v>246</v>
      </c>
      <c r="AK6" s="66">
        <v>16.100000000000001</v>
      </c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</row>
    <row r="7" spans="1:67" s="92" customFormat="1" ht="16.899999999999999" customHeight="1">
      <c r="I7" s="98"/>
      <c r="AB7" s="66">
        <v>11</v>
      </c>
      <c r="AC7" s="66">
        <v>824</v>
      </c>
      <c r="AD7" s="66">
        <v>138</v>
      </c>
      <c r="AE7" s="66">
        <v>16.7</v>
      </c>
      <c r="AF7" s="66">
        <v>665</v>
      </c>
      <c r="AG7" s="66">
        <v>131</v>
      </c>
      <c r="AH7" s="66">
        <v>19.7</v>
      </c>
      <c r="AI7" s="66">
        <v>1489</v>
      </c>
      <c r="AJ7" s="66">
        <v>269</v>
      </c>
      <c r="AK7" s="66">
        <v>18.100000000000001</v>
      </c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</row>
    <row r="8" spans="1:67" s="92" customFormat="1" ht="16.899999999999999" customHeight="1">
      <c r="I8" s="98"/>
      <c r="AB8" s="66">
        <v>12</v>
      </c>
      <c r="AC8" s="66">
        <v>854</v>
      </c>
      <c r="AD8" s="66">
        <v>120</v>
      </c>
      <c r="AE8" s="66">
        <v>14.1</v>
      </c>
      <c r="AF8" s="66">
        <v>669</v>
      </c>
      <c r="AG8" s="66">
        <v>148</v>
      </c>
      <c r="AH8" s="66">
        <v>22.1</v>
      </c>
      <c r="AI8" s="66">
        <v>1523</v>
      </c>
      <c r="AJ8" s="66">
        <v>268</v>
      </c>
      <c r="AK8" s="66">
        <v>17.600000000000001</v>
      </c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</row>
    <row r="9" spans="1:67" s="92" customFormat="1" ht="16.899999999999999" customHeight="1">
      <c r="AB9" s="66">
        <v>13</v>
      </c>
      <c r="AC9" s="66">
        <v>833</v>
      </c>
      <c r="AD9" s="66">
        <v>135</v>
      </c>
      <c r="AE9" s="66">
        <v>16.2</v>
      </c>
      <c r="AF9" s="66">
        <v>635</v>
      </c>
      <c r="AG9" s="66">
        <v>117</v>
      </c>
      <c r="AH9" s="66">
        <v>18.399999999999999</v>
      </c>
      <c r="AI9" s="66">
        <v>1468</v>
      </c>
      <c r="AJ9" s="66">
        <v>252</v>
      </c>
      <c r="AK9" s="66">
        <v>17.2</v>
      </c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</row>
    <row r="10" spans="1:67" s="92" customFormat="1" ht="16.899999999999999" customHeight="1">
      <c r="AB10" s="66">
        <v>14</v>
      </c>
      <c r="AC10" s="66">
        <v>825</v>
      </c>
      <c r="AD10" s="66">
        <v>140</v>
      </c>
      <c r="AE10" s="66">
        <v>17</v>
      </c>
      <c r="AF10" s="66">
        <v>694</v>
      </c>
      <c r="AG10" s="66">
        <v>125</v>
      </c>
      <c r="AH10" s="66">
        <v>18</v>
      </c>
      <c r="AI10" s="66">
        <v>1519</v>
      </c>
      <c r="AJ10" s="66">
        <v>265</v>
      </c>
      <c r="AK10" s="66">
        <v>17.399999999999999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</row>
    <row r="11" spans="1:67" s="92" customFormat="1" ht="16.899999999999999" customHeight="1">
      <c r="AB11" s="66">
        <v>15</v>
      </c>
      <c r="AC11" s="66">
        <v>854</v>
      </c>
      <c r="AD11" s="66">
        <v>140</v>
      </c>
      <c r="AE11" s="66">
        <v>16.399999999999999</v>
      </c>
      <c r="AF11" s="66">
        <v>658</v>
      </c>
      <c r="AG11" s="66">
        <v>82</v>
      </c>
      <c r="AH11" s="66">
        <v>12.5</v>
      </c>
      <c r="AI11" s="66">
        <v>1512</v>
      </c>
      <c r="AJ11" s="66">
        <v>222</v>
      </c>
      <c r="AK11" s="66">
        <v>14.7</v>
      </c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</row>
    <row r="12" spans="1:67" s="92" customFormat="1" ht="16.899999999999999" customHeight="1">
      <c r="AB12" s="66">
        <v>16</v>
      </c>
      <c r="AC12" s="66">
        <v>842</v>
      </c>
      <c r="AD12" s="66">
        <v>123</v>
      </c>
      <c r="AE12" s="66">
        <v>14.6</v>
      </c>
      <c r="AF12" s="66">
        <v>667</v>
      </c>
      <c r="AG12" s="66">
        <v>97</v>
      </c>
      <c r="AH12" s="66">
        <v>14.5</v>
      </c>
      <c r="AI12" s="66">
        <v>1509</v>
      </c>
      <c r="AJ12" s="66">
        <v>220</v>
      </c>
      <c r="AK12" s="66">
        <v>14.6</v>
      </c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</row>
    <row r="13" spans="1:67" s="92" customFormat="1" ht="16.899999999999999" customHeight="1">
      <c r="A13" s="97" t="s">
        <v>92</v>
      </c>
      <c r="B13" s="96"/>
      <c r="C13" s="96"/>
      <c r="D13" s="96"/>
      <c r="AB13" s="66">
        <v>17</v>
      </c>
      <c r="AC13" s="66">
        <v>901</v>
      </c>
      <c r="AD13" s="66">
        <v>118</v>
      </c>
      <c r="AE13" s="66">
        <v>13.1</v>
      </c>
      <c r="AF13" s="66">
        <v>692</v>
      </c>
      <c r="AG13" s="66">
        <v>59</v>
      </c>
      <c r="AH13" s="66">
        <v>8.5</v>
      </c>
      <c r="AI13" s="66">
        <v>1593</v>
      </c>
      <c r="AJ13" s="66">
        <v>177</v>
      </c>
      <c r="AK13" s="66">
        <v>11.1</v>
      </c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</row>
    <row r="14" spans="1:67" s="92" customFormat="1" ht="16.899999999999999" customHeight="1">
      <c r="A14" s="93"/>
      <c r="B14" s="94" t="s">
        <v>88</v>
      </c>
      <c r="C14" s="95"/>
      <c r="D14" s="95"/>
      <c r="AB14" s="66">
        <v>18</v>
      </c>
      <c r="AC14" s="66">
        <v>716</v>
      </c>
      <c r="AD14" s="66">
        <v>50</v>
      </c>
      <c r="AE14" s="66">
        <v>7</v>
      </c>
      <c r="AF14" s="66">
        <v>672</v>
      </c>
      <c r="AG14" s="66">
        <v>56</v>
      </c>
      <c r="AH14" s="66">
        <v>8.3000000000000007</v>
      </c>
      <c r="AI14" s="66">
        <v>1388</v>
      </c>
      <c r="AJ14" s="66">
        <v>106</v>
      </c>
      <c r="AK14" s="66">
        <v>7.6</v>
      </c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</row>
    <row r="15" spans="1:67" s="92" customFormat="1" ht="16.899999999999999" customHeight="1">
      <c r="A15" s="93"/>
      <c r="B15" s="94" t="s">
        <v>87</v>
      </c>
      <c r="C15" s="93"/>
      <c r="D15" s="93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</row>
    <row r="16" spans="1:67" s="92" customFormat="1" ht="16.899999999999999" customHeight="1">
      <c r="A16" s="93"/>
      <c r="B16" s="94" t="s">
        <v>86</v>
      </c>
      <c r="C16" s="93"/>
      <c r="D16" s="93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</row>
    <row r="17" spans="2:67" s="88" customFormat="1" ht="15" customHeight="1"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</row>
    <row r="18" spans="2:67" s="88" customFormat="1" ht="15" customHeight="1"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1"/>
      <c r="M18" s="90"/>
      <c r="N18" s="90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</row>
    <row r="19" spans="2:67" s="88" customFormat="1" ht="15" customHeight="1"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</row>
    <row r="20" spans="2:67" s="88" customFormat="1" ht="15" customHeight="1"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</row>
    <row r="21" spans="2:67" s="88" customFormat="1" ht="1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</row>
    <row r="22" spans="2:67" s="88" customFormat="1" ht="15" customHeight="1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</row>
    <row r="23" spans="2:67" s="88" customFormat="1" ht="15" customHeight="1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</row>
    <row r="24" spans="2:67" s="88" customFormat="1" ht="15" customHeight="1"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</row>
    <row r="25" spans="2:67" s="88" customFormat="1" ht="15" customHeight="1"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</row>
    <row r="26" spans="2:67" s="88" customFormat="1" ht="15" customHeight="1"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</row>
    <row r="27" spans="2:67" s="88" customFormat="1" ht="15" customHeight="1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</row>
    <row r="28" spans="2:67" s="88" customFormat="1" ht="15" customHeight="1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</row>
    <row r="29" spans="2:67" s="88" customFormat="1" ht="15" customHeight="1"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</row>
    <row r="30" spans="2:67" s="88" customFormat="1" ht="15" customHeight="1"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</row>
    <row r="31" spans="2:67" s="88" customFormat="1" ht="15" customHeight="1"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</row>
    <row r="32" spans="2:67" s="88" customFormat="1" ht="15" customHeight="1"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1"/>
      <c r="M32" s="90"/>
      <c r="N32" s="90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</row>
    <row r="33" spans="1:67" s="88" customFormat="1" ht="15" customHeight="1"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</row>
    <row r="34" spans="1:67" s="88" customFormat="1" ht="15" customHeight="1"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</row>
    <row r="35" spans="1:67" s="88" customFormat="1" ht="15" customHeight="1"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</row>
    <row r="36" spans="1:67" s="68" customFormat="1" ht="15" customHeight="1">
      <c r="A36" s="84" t="s">
        <v>91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90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</row>
    <row r="37" spans="1:67" s="68" customFormat="1" ht="15" customHeight="1">
      <c r="A37" s="79" t="s">
        <v>89</v>
      </c>
      <c r="B37" s="78">
        <v>977</v>
      </c>
      <c r="C37" s="77">
        <v>853</v>
      </c>
      <c r="D37" s="77">
        <v>845</v>
      </c>
      <c r="E37" s="77">
        <v>859</v>
      </c>
      <c r="F37" s="77">
        <v>824</v>
      </c>
      <c r="G37" s="77">
        <v>854</v>
      </c>
      <c r="H37" s="77">
        <v>833</v>
      </c>
      <c r="I37" s="77">
        <v>825</v>
      </c>
      <c r="J37" s="77">
        <v>854</v>
      </c>
      <c r="K37" s="77">
        <v>842</v>
      </c>
      <c r="L37" s="77">
        <v>901</v>
      </c>
      <c r="M37" s="76">
        <v>716</v>
      </c>
      <c r="N37" s="76">
        <v>10183</v>
      </c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</row>
    <row r="38" spans="1:67" s="68" customFormat="1" ht="15" customHeight="1">
      <c r="A38" s="79" t="s">
        <v>88</v>
      </c>
      <c r="B38" s="78">
        <v>869</v>
      </c>
      <c r="C38" s="77">
        <v>766</v>
      </c>
      <c r="D38" s="77">
        <v>680</v>
      </c>
      <c r="E38" s="77">
        <v>748</v>
      </c>
      <c r="F38" s="77">
        <v>686</v>
      </c>
      <c r="G38" s="77">
        <v>734</v>
      </c>
      <c r="H38" s="77">
        <v>698</v>
      </c>
      <c r="I38" s="77">
        <v>685</v>
      </c>
      <c r="J38" s="77">
        <v>714</v>
      </c>
      <c r="K38" s="77">
        <v>719</v>
      </c>
      <c r="L38" s="77">
        <v>783</v>
      </c>
      <c r="M38" s="76">
        <v>666</v>
      </c>
      <c r="N38" s="76">
        <v>8748</v>
      </c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</row>
    <row r="39" spans="1:67" s="68" customFormat="1" ht="15" customHeight="1">
      <c r="A39" s="79" t="s">
        <v>87</v>
      </c>
      <c r="B39" s="78">
        <v>108</v>
      </c>
      <c r="C39" s="77">
        <v>87</v>
      </c>
      <c r="D39" s="77">
        <v>165</v>
      </c>
      <c r="E39" s="77">
        <v>111</v>
      </c>
      <c r="F39" s="77">
        <v>138</v>
      </c>
      <c r="G39" s="77">
        <v>120</v>
      </c>
      <c r="H39" s="77">
        <v>135</v>
      </c>
      <c r="I39" s="77">
        <v>140</v>
      </c>
      <c r="J39" s="77">
        <v>140</v>
      </c>
      <c r="K39" s="77">
        <v>123</v>
      </c>
      <c r="L39" s="77">
        <v>118</v>
      </c>
      <c r="M39" s="76">
        <v>50</v>
      </c>
      <c r="N39" s="76">
        <v>1435</v>
      </c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</row>
    <row r="40" spans="1:67" s="68" customFormat="1" ht="15" customHeight="1">
      <c r="A40" s="74" t="s">
        <v>86</v>
      </c>
      <c r="B40" s="73">
        <v>11.1</v>
      </c>
      <c r="C40" s="72">
        <v>10.199999999999999</v>
      </c>
      <c r="D40" s="72">
        <v>19.5</v>
      </c>
      <c r="E40" s="72">
        <v>12.9</v>
      </c>
      <c r="F40" s="72">
        <v>16.7</v>
      </c>
      <c r="G40" s="72">
        <v>14.1</v>
      </c>
      <c r="H40" s="72">
        <v>16.2</v>
      </c>
      <c r="I40" s="72">
        <v>17</v>
      </c>
      <c r="J40" s="72">
        <v>16.399999999999999</v>
      </c>
      <c r="K40" s="72">
        <v>14.6</v>
      </c>
      <c r="L40" s="72">
        <v>13.1</v>
      </c>
      <c r="M40" s="71">
        <v>7</v>
      </c>
      <c r="N40" s="71">
        <v>14.092114308160699</v>
      </c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</row>
    <row r="41" spans="1:67" s="85" customFormat="1" ht="15" customHeight="1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86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</row>
    <row r="42" spans="1:67" s="85" customFormat="1" ht="15" customHeight="1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</row>
    <row r="43" spans="1:67" s="85" customFormat="1" ht="15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</row>
    <row r="44" spans="1:67" s="85" customFormat="1" ht="15" customHeight="1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</row>
    <row r="45" spans="1:67" s="85" customFormat="1" ht="15" customHeight="1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</row>
    <row r="46" spans="1:67" s="85" customFormat="1" ht="15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</row>
    <row r="47" spans="1:67" s="85" customFormat="1" ht="15" customHeight="1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</row>
    <row r="48" spans="1:67" s="85" customFormat="1" ht="15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</row>
    <row r="49" spans="1:67" s="85" customFormat="1" ht="15" customHeight="1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</row>
    <row r="50" spans="1:67" s="85" customFormat="1" ht="15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</row>
    <row r="51" spans="1:67" s="85" customFormat="1" ht="15" customHeight="1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</row>
    <row r="52" spans="1:67" s="85" customFormat="1" ht="15" customHeight="1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</row>
    <row r="53" spans="1:67" s="85" customFormat="1" ht="15" customHeight="1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</row>
    <row r="54" spans="1:67" s="85" customFormat="1" ht="15" customHeight="1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</row>
    <row r="55" spans="1:67" s="85" customFormat="1" ht="15" customHeight="1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86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</row>
    <row r="56" spans="1:67" s="85" customFormat="1" ht="1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</row>
    <row r="57" spans="1:67" s="85" customFormat="1" ht="1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</row>
    <row r="58" spans="1:67" s="85" customFormat="1" ht="15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</row>
    <row r="59" spans="1:67" s="68" customFormat="1" ht="15" customHeight="1">
      <c r="A59" s="84" t="s">
        <v>91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90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</row>
    <row r="60" spans="1:67" s="68" customFormat="1" ht="15" customHeight="1">
      <c r="A60" s="79" t="s">
        <v>89</v>
      </c>
      <c r="B60" s="78">
        <v>724</v>
      </c>
      <c r="C60" s="77">
        <v>674</v>
      </c>
      <c r="D60" s="77">
        <v>707</v>
      </c>
      <c r="E60" s="77">
        <v>665</v>
      </c>
      <c r="F60" s="77">
        <v>665</v>
      </c>
      <c r="G60" s="77">
        <v>669</v>
      </c>
      <c r="H60" s="77">
        <v>635</v>
      </c>
      <c r="I60" s="77">
        <v>694</v>
      </c>
      <c r="J60" s="77">
        <v>658</v>
      </c>
      <c r="K60" s="77">
        <v>667</v>
      </c>
      <c r="L60" s="77">
        <v>692</v>
      </c>
      <c r="M60" s="76">
        <v>672</v>
      </c>
      <c r="N60" s="76">
        <v>8122</v>
      </c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</row>
    <row r="61" spans="1:67" s="68" customFormat="1" ht="15" customHeight="1">
      <c r="A61" s="79" t="s">
        <v>88</v>
      </c>
      <c r="B61" s="78">
        <v>650</v>
      </c>
      <c r="C61" s="77">
        <v>564</v>
      </c>
      <c r="D61" s="77">
        <v>554</v>
      </c>
      <c r="E61" s="77">
        <v>530</v>
      </c>
      <c r="F61" s="77">
        <v>534</v>
      </c>
      <c r="G61" s="77">
        <v>521</v>
      </c>
      <c r="H61" s="77">
        <v>518</v>
      </c>
      <c r="I61" s="77">
        <v>569</v>
      </c>
      <c r="J61" s="77">
        <v>576</v>
      </c>
      <c r="K61" s="77">
        <v>570</v>
      </c>
      <c r="L61" s="77">
        <v>633</v>
      </c>
      <c r="M61" s="76">
        <v>616</v>
      </c>
      <c r="N61" s="76">
        <v>6835</v>
      </c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</row>
    <row r="62" spans="1:67" s="68" customFormat="1" ht="15" customHeight="1">
      <c r="A62" s="79" t="s">
        <v>87</v>
      </c>
      <c r="B62" s="78">
        <v>74</v>
      </c>
      <c r="C62" s="77">
        <v>110</v>
      </c>
      <c r="D62" s="77">
        <v>153</v>
      </c>
      <c r="E62" s="77">
        <v>135</v>
      </c>
      <c r="F62" s="77">
        <v>131</v>
      </c>
      <c r="G62" s="77">
        <v>148</v>
      </c>
      <c r="H62" s="77">
        <v>117</v>
      </c>
      <c r="I62" s="77">
        <v>125</v>
      </c>
      <c r="J62" s="77">
        <v>82</v>
      </c>
      <c r="K62" s="77">
        <v>97</v>
      </c>
      <c r="L62" s="77">
        <v>59</v>
      </c>
      <c r="M62" s="76">
        <v>56</v>
      </c>
      <c r="N62" s="76">
        <v>1287</v>
      </c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</row>
    <row r="63" spans="1:67" s="68" customFormat="1" ht="15" customHeight="1">
      <c r="A63" s="87" t="s">
        <v>86</v>
      </c>
      <c r="B63" s="73">
        <v>10.199999999999999</v>
      </c>
      <c r="C63" s="72">
        <v>16.3</v>
      </c>
      <c r="D63" s="72">
        <v>21.6</v>
      </c>
      <c r="E63" s="72">
        <v>20.3</v>
      </c>
      <c r="F63" s="72">
        <v>19.7</v>
      </c>
      <c r="G63" s="72">
        <v>22.1</v>
      </c>
      <c r="H63" s="72">
        <v>18.399999999999999</v>
      </c>
      <c r="I63" s="72">
        <v>18</v>
      </c>
      <c r="J63" s="72">
        <v>12.5</v>
      </c>
      <c r="K63" s="72">
        <v>14.5</v>
      </c>
      <c r="L63" s="72">
        <v>8.5</v>
      </c>
      <c r="M63" s="71">
        <v>8.3000000000000007</v>
      </c>
      <c r="N63" s="71">
        <v>15.845850775671</v>
      </c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</row>
    <row r="64" spans="1:67" s="85" customFormat="1" ht="1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86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</row>
    <row r="65" spans="1:67" s="85" customFormat="1" ht="1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</row>
    <row r="66" spans="1:67" s="85" customFormat="1" ht="1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</row>
    <row r="67" spans="1:67" s="85" customFormat="1" ht="1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</row>
    <row r="68" spans="1:67" s="85" customFormat="1" ht="1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</row>
    <row r="69" spans="1:67" s="85" customFormat="1" ht="1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</row>
    <row r="70" spans="1:67" s="85" customFormat="1" ht="1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</row>
    <row r="71" spans="1:67" s="85" customFormat="1" ht="1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</row>
    <row r="72" spans="1:67" s="85" customFormat="1" ht="1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</row>
    <row r="73" spans="1:67" s="85" customFormat="1" ht="1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</row>
    <row r="74" spans="1:67" s="85" customFormat="1" ht="1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</row>
    <row r="75" spans="1:67" s="85" customFormat="1" ht="1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</row>
    <row r="76" spans="1:67" s="85" customFormat="1" ht="1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</row>
    <row r="77" spans="1:67" s="85" customFormat="1" ht="1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</row>
    <row r="78" spans="1:67" s="85" customFormat="1" ht="1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86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</row>
    <row r="79" spans="1:67" s="85" customFormat="1" ht="1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</row>
    <row r="80" spans="1:67" s="85" customFormat="1" ht="1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</row>
    <row r="81" spans="1:67" s="85" customFormat="1" ht="1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</row>
    <row r="82" spans="1:67" s="68" customFormat="1" ht="15" customHeight="1">
      <c r="A82" s="84" t="s">
        <v>91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90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</row>
    <row r="83" spans="1:67" s="68" customFormat="1" ht="15" customHeight="1">
      <c r="A83" s="79" t="s">
        <v>89</v>
      </c>
      <c r="B83" s="78">
        <v>1701</v>
      </c>
      <c r="C83" s="77">
        <v>1527</v>
      </c>
      <c r="D83" s="77">
        <v>1552</v>
      </c>
      <c r="E83" s="77">
        <v>1524</v>
      </c>
      <c r="F83" s="77">
        <v>1489</v>
      </c>
      <c r="G83" s="77">
        <v>1523</v>
      </c>
      <c r="H83" s="77">
        <v>1468</v>
      </c>
      <c r="I83" s="77">
        <v>1519</v>
      </c>
      <c r="J83" s="77">
        <v>1512</v>
      </c>
      <c r="K83" s="77">
        <v>1509</v>
      </c>
      <c r="L83" s="77">
        <v>1593</v>
      </c>
      <c r="M83" s="76">
        <v>1388</v>
      </c>
      <c r="N83" s="76">
        <v>18305</v>
      </c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</row>
    <row r="84" spans="1:67" s="68" customFormat="1" ht="15" customHeight="1">
      <c r="A84" s="79" t="s">
        <v>88</v>
      </c>
      <c r="B84" s="78">
        <v>1519</v>
      </c>
      <c r="C84" s="77">
        <v>1330</v>
      </c>
      <c r="D84" s="77">
        <v>1234</v>
      </c>
      <c r="E84" s="77">
        <v>1278</v>
      </c>
      <c r="F84" s="77">
        <v>1220</v>
      </c>
      <c r="G84" s="77">
        <v>1255</v>
      </c>
      <c r="H84" s="77">
        <v>1216</v>
      </c>
      <c r="I84" s="77">
        <v>1254</v>
      </c>
      <c r="J84" s="77">
        <v>1290</v>
      </c>
      <c r="K84" s="77">
        <v>1289</v>
      </c>
      <c r="L84" s="77">
        <v>1416</v>
      </c>
      <c r="M84" s="76">
        <v>1282</v>
      </c>
      <c r="N84" s="76">
        <v>15583</v>
      </c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</row>
    <row r="85" spans="1:67" s="68" customFormat="1" ht="15" customHeight="1">
      <c r="A85" s="79" t="s">
        <v>87</v>
      </c>
      <c r="B85" s="78">
        <v>182</v>
      </c>
      <c r="C85" s="77">
        <v>197</v>
      </c>
      <c r="D85" s="77">
        <v>318</v>
      </c>
      <c r="E85" s="77">
        <v>246</v>
      </c>
      <c r="F85" s="77">
        <v>269</v>
      </c>
      <c r="G85" s="77">
        <v>268</v>
      </c>
      <c r="H85" s="77">
        <v>252</v>
      </c>
      <c r="I85" s="77">
        <v>265</v>
      </c>
      <c r="J85" s="77">
        <v>222</v>
      </c>
      <c r="K85" s="77">
        <v>220</v>
      </c>
      <c r="L85" s="77">
        <v>177</v>
      </c>
      <c r="M85" s="76">
        <v>106</v>
      </c>
      <c r="N85" s="76">
        <v>2722</v>
      </c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</row>
    <row r="86" spans="1:67" s="68" customFormat="1" ht="15.95" customHeight="1">
      <c r="A86" s="74" t="s">
        <v>86</v>
      </c>
      <c r="B86" s="73">
        <v>10.7</v>
      </c>
      <c r="C86" s="72">
        <v>12.9</v>
      </c>
      <c r="D86" s="72">
        <v>20.5</v>
      </c>
      <c r="E86" s="72">
        <v>16.100000000000001</v>
      </c>
      <c r="F86" s="72">
        <v>18.100000000000001</v>
      </c>
      <c r="G86" s="72">
        <v>17.600000000000001</v>
      </c>
      <c r="H86" s="72">
        <v>17.2</v>
      </c>
      <c r="I86" s="72">
        <v>17.399999999999999</v>
      </c>
      <c r="J86" s="72">
        <v>14.7</v>
      </c>
      <c r="K86" s="72">
        <v>14.6</v>
      </c>
      <c r="L86" s="72">
        <v>11.1</v>
      </c>
      <c r="M86" s="71">
        <v>7.6</v>
      </c>
      <c r="N86" s="71">
        <v>14.8702540289538</v>
      </c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</row>
    <row r="87" spans="1:67" s="68" customFormat="1" ht="12" customHeight="1">
      <c r="A87" s="69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</row>
    <row r="88" spans="1:67" s="68" customFormat="1" ht="12" customHeight="1">
      <c r="A88" s="69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</row>
    <row r="89" spans="1:67" s="68" customFormat="1" ht="12" customHeight="1">
      <c r="A89" s="69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</row>
    <row r="90" spans="1:67" s="67" customFormat="1" ht="12" customHeight="1"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</row>
    <row r="91" spans="1:67" s="67" customFormat="1" ht="12" customHeight="1"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</row>
    <row r="92" spans="1:67" s="67" customFormat="1" ht="12" customHeight="1"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</row>
    <row r="93" spans="1:67" s="67" customFormat="1" ht="12" customHeight="1"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</row>
    <row r="94" spans="1:67" s="67" customFormat="1" ht="12" customHeight="1"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</row>
    <row r="95" spans="1:67" s="67" customFormat="1" ht="12" customHeight="1"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</row>
    <row r="96" spans="1:67" s="67" customFormat="1" ht="12" customHeight="1"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</row>
    <row r="97" spans="28:67" s="67" customFormat="1" ht="12" customHeight="1"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</row>
    <row r="98" spans="28:67" s="67" customFormat="1" ht="12" customHeight="1"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</row>
    <row r="99" spans="28:67" s="67" customFormat="1" ht="12" customHeight="1"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</row>
    <row r="100" spans="28:67" s="67" customFormat="1" ht="12" customHeight="1"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</row>
    <row r="101" spans="28:67" s="67" customFormat="1" ht="10.9" customHeight="1"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</row>
    <row r="102" spans="28:67" s="67" customFormat="1" ht="10.9" customHeight="1"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</row>
    <row r="103" spans="28:67" s="67" customFormat="1" ht="10.9" customHeight="1"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</row>
    <row r="104" spans="28:67" s="67" customFormat="1" ht="10.9" customHeight="1"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</row>
    <row r="105" spans="28:67" s="67" customFormat="1" ht="10.9" customHeight="1"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</row>
    <row r="106" spans="28:67" s="67" customFormat="1" ht="10.9" customHeight="1"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</row>
    <row r="107" spans="28:67" s="67" customFormat="1" ht="10.9" customHeight="1"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</row>
    <row r="108" spans="28:67" s="67" customFormat="1" ht="10.9" customHeight="1"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</row>
    <row r="109" spans="28:67" s="67" customFormat="1" ht="10.9" customHeight="1"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</row>
    <row r="110" spans="28:67" s="67" customFormat="1" ht="10.9" customHeight="1"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</row>
    <row r="111" spans="28:67" s="67" customFormat="1" ht="10.9" customHeight="1"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</row>
    <row r="112" spans="28:67" s="67" customFormat="1" ht="10.9" customHeight="1"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</row>
    <row r="113" spans="28:67" s="67" customFormat="1" ht="10.9" customHeight="1"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</row>
    <row r="114" spans="28:67" s="67" customFormat="1" ht="10.9" customHeight="1"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</row>
    <row r="115" spans="28:67" s="67" customFormat="1" ht="10.9" customHeight="1"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</row>
    <row r="116" spans="28:67" s="67" customFormat="1" ht="10.9" customHeight="1"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</row>
    <row r="117" spans="28:67" s="67" customFormat="1" ht="10.9" customHeight="1"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</row>
    <row r="118" spans="28:67" s="67" customFormat="1" ht="10.9" customHeight="1"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</row>
    <row r="119" spans="28:67" s="67" customFormat="1" ht="10.9" customHeight="1"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</row>
    <row r="120" spans="28:67" s="67" customFormat="1" ht="10.9" customHeight="1"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</row>
    <row r="121" spans="28:67" s="67" customFormat="1" ht="10.9" customHeight="1"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</row>
    <row r="122" spans="28:67" s="67" customFormat="1" ht="10.9" customHeight="1"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</row>
    <row r="123" spans="28:67" s="67" customFormat="1" ht="10.9" customHeight="1"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</row>
    <row r="124" spans="28:67" s="67" customFormat="1" ht="10.9" customHeight="1"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</row>
    <row r="125" spans="28:67" s="67" customFormat="1" ht="10.9" customHeight="1"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</row>
    <row r="126" spans="28:67" s="67" customFormat="1" ht="10.9" customHeight="1"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</row>
    <row r="127" spans="28:67" s="67" customFormat="1" ht="10.9" customHeight="1"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</row>
    <row r="128" spans="28:67" s="67" customFormat="1" ht="10.9" customHeight="1"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</row>
    <row r="129" spans="28:67" s="67" customFormat="1" ht="10.9" customHeight="1"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</row>
    <row r="130" spans="28:67" s="67" customFormat="1" ht="10.9" customHeight="1"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</row>
    <row r="131" spans="28:67" s="67" customFormat="1" ht="10.9" customHeight="1"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</row>
    <row r="132" spans="28:67" s="67" customFormat="1" ht="10.9" customHeight="1"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</row>
    <row r="133" spans="28:67" s="67" customFormat="1" ht="10.9" customHeight="1"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</row>
    <row r="134" spans="28:67" s="67" customFormat="1" ht="10.9" customHeight="1"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</row>
    <row r="135" spans="28:67" s="67" customFormat="1" ht="10.9" customHeight="1"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</row>
    <row r="136" spans="28:67" s="67" customFormat="1" ht="10.9" customHeight="1"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</row>
    <row r="137" spans="28:67" s="67" customFormat="1" ht="10.9" customHeight="1"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</row>
    <row r="138" spans="28:67" s="67" customFormat="1" ht="10.9" customHeight="1"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</row>
    <row r="139" spans="28:67" s="67" customFormat="1" ht="10.9" customHeight="1"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</row>
    <row r="140" spans="28:67" s="67" customFormat="1" ht="10.9" customHeight="1"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</row>
    <row r="141" spans="28:67" s="67" customFormat="1" ht="10.9" customHeight="1"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</row>
    <row r="142" spans="28:67" s="67" customFormat="1" ht="10.9" customHeight="1"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</row>
    <row r="143" spans="28:67" s="67" customFormat="1" ht="10.9" customHeight="1"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</row>
    <row r="144" spans="28:67" s="67" customFormat="1" ht="10.9" customHeight="1"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</row>
    <row r="145" spans="28:67" s="67" customFormat="1" ht="10.9" customHeight="1"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</row>
    <row r="146" spans="28:67" s="67" customFormat="1" ht="10.9" customHeight="1"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</row>
    <row r="147" spans="28:67" s="67" customFormat="1" ht="10.9" customHeight="1"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</row>
    <row r="148" spans="28:67" s="67" customFormat="1" ht="10.9" customHeight="1"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</row>
    <row r="149" spans="28:67" s="67" customFormat="1" ht="10.9" customHeight="1"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</row>
    <row r="150" spans="28:67" s="67" customFormat="1" ht="10.9" customHeight="1"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</row>
    <row r="151" spans="28:67" s="67" customFormat="1" ht="10.9" customHeight="1"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</row>
    <row r="152" spans="28:67" s="67" customFormat="1" ht="10.9" customHeight="1"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</row>
    <row r="153" spans="28:67" s="67" customFormat="1" ht="10.9" customHeight="1"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</row>
    <row r="154" spans="28:67" s="67" customFormat="1" ht="10.9" customHeight="1"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</row>
    <row r="155" spans="28:67" s="67" customFormat="1" ht="10.9" customHeight="1"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</row>
    <row r="156" spans="28:67" s="67" customFormat="1" ht="10.9" customHeight="1"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</row>
    <row r="157" spans="28:67" s="67" customFormat="1" ht="10.9" customHeight="1"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</row>
    <row r="158" spans="28:67" s="67" customFormat="1" ht="10.9" customHeight="1"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</row>
    <row r="159" spans="28:67" s="67" customFormat="1" ht="10.9" customHeight="1"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</row>
    <row r="160" spans="28:67" s="67" customFormat="1" ht="10.9" customHeight="1"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</row>
    <row r="161" spans="28:67" s="67" customFormat="1" ht="10.9" customHeight="1"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</row>
    <row r="162" spans="28:67" s="67" customFormat="1" ht="10.9" customHeight="1"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</row>
    <row r="163" spans="28:67" s="67" customFormat="1" ht="10.9" customHeight="1"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</row>
    <row r="164" spans="28:67" s="67" customFormat="1" ht="10.9" customHeight="1"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</row>
    <row r="165" spans="28:67" s="67" customFormat="1" ht="10.9" customHeight="1"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</row>
    <row r="166" spans="28:67" s="67" customFormat="1" ht="10.9" customHeight="1"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</row>
    <row r="167" spans="28:67" s="67" customFormat="1" ht="10.9" customHeight="1"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</row>
    <row r="168" spans="28:67" s="67" customFormat="1" ht="10.9" customHeight="1"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</row>
    <row r="169" spans="28:67" s="67" customFormat="1" ht="10.9" customHeight="1"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</row>
    <row r="170" spans="28:67" s="67" customFormat="1" ht="10.9" customHeight="1"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</row>
    <row r="171" spans="28:67" s="67" customFormat="1" ht="10.9" customHeight="1"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</row>
    <row r="172" spans="28:67" s="67" customFormat="1" ht="10.9" customHeight="1"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</row>
    <row r="173" spans="28:67" s="67" customFormat="1" ht="10.9" customHeight="1"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</row>
    <row r="174" spans="28:67" s="67" customFormat="1" ht="10.9" customHeight="1"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</row>
    <row r="175" spans="28:67" s="67" customFormat="1" ht="10.9" customHeight="1"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</row>
    <row r="176" spans="28:67" s="67" customFormat="1" ht="10.9" customHeight="1"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</row>
    <row r="177" spans="28:67" s="67" customFormat="1" ht="10.9" customHeight="1"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</row>
    <row r="178" spans="28:67" s="67" customFormat="1" ht="10.9" customHeight="1"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</row>
    <row r="179" spans="28:67" s="67" customFormat="1" ht="10.9" customHeight="1"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</row>
    <row r="180" spans="28:67" s="67" customFormat="1" ht="10.9" customHeight="1"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</row>
    <row r="181" spans="28:67" s="67" customFormat="1" ht="10.9" customHeight="1"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</row>
    <row r="182" spans="28:67" s="67" customFormat="1" ht="10.9" customHeight="1"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</row>
    <row r="183" spans="28:67" s="67" customFormat="1" ht="10.9" customHeight="1"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</row>
    <row r="184" spans="28:67" s="67" customFormat="1" ht="10.9" customHeight="1"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</row>
    <row r="185" spans="28:67" s="67" customFormat="1" ht="10.9" customHeight="1"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</row>
    <row r="186" spans="28:67" s="67" customFormat="1" ht="10.9" customHeight="1"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</row>
    <row r="187" spans="28:67" s="67" customFormat="1" ht="10.9" customHeight="1"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</row>
    <row r="188" spans="28:67" s="67" customFormat="1" ht="10.9" customHeight="1"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</row>
    <row r="189" spans="28:67" s="67" customFormat="1" ht="10.9" customHeight="1"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</row>
    <row r="190" spans="28:67" s="67" customFormat="1" ht="10.9" customHeight="1"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</row>
    <row r="191" spans="28:67" s="67" customFormat="1" ht="10.9" customHeight="1"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</row>
    <row r="192" spans="28:67" s="67" customFormat="1" ht="10.9" customHeight="1"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</row>
    <row r="193" spans="28:67" s="67" customFormat="1" ht="10.9" customHeight="1"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</row>
    <row r="194" spans="28:67" s="67" customFormat="1" ht="10.9" customHeight="1"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</row>
    <row r="195" spans="28:67" s="67" customFormat="1" ht="10.9" customHeight="1"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</row>
    <row r="196" spans="28:67" s="67" customFormat="1" ht="10.9" customHeight="1"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</row>
    <row r="197" spans="28:67" s="67" customFormat="1" ht="10.9" customHeight="1"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</row>
    <row r="198" spans="28:67" s="67" customFormat="1"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</row>
    <row r="199" spans="28:67" s="67" customFormat="1"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</row>
    <row r="200" spans="28:67" s="67" customFormat="1"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</row>
    <row r="201" spans="28:67" s="67" customFormat="1"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</row>
    <row r="202" spans="28:67" s="67" customFormat="1"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</row>
    <row r="203" spans="28:67" s="67" customFormat="1"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</row>
    <row r="204" spans="28:67" s="67" customFormat="1"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</row>
    <row r="205" spans="28:67" s="67" customFormat="1"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</row>
    <row r="206" spans="28:67" s="67" customFormat="1"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</row>
    <row r="207" spans="28:67" s="67" customFormat="1"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</row>
    <row r="208" spans="28:67" s="67" customFormat="1"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</row>
    <row r="209" spans="28:67" s="67" customFormat="1"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</row>
    <row r="210" spans="28:67" s="67" customFormat="1"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</row>
    <row r="211" spans="28:67" s="67" customFormat="1"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</row>
    <row r="212" spans="28:67" s="67" customFormat="1"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</row>
    <row r="213" spans="28:67" s="67" customFormat="1"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</row>
    <row r="214" spans="28:67" s="67" customFormat="1"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</row>
    <row r="215" spans="28:67" s="67" customFormat="1"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</row>
    <row r="216" spans="28:67" s="67" customFormat="1"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</row>
    <row r="217" spans="28:67" s="67" customFormat="1"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</row>
    <row r="218" spans="28:67" s="67" customFormat="1"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</row>
    <row r="219" spans="28:67" s="67" customFormat="1"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</row>
    <row r="220" spans="28:67" s="67" customFormat="1"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</row>
    <row r="221" spans="28:67" s="67" customFormat="1"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</row>
    <row r="222" spans="28:67" s="67" customFormat="1"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</row>
    <row r="223" spans="28:67" s="67" customFormat="1"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</row>
    <row r="224" spans="28:67" s="67" customFormat="1"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</row>
    <row r="225" spans="28:67" s="67" customFormat="1"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</row>
    <row r="226" spans="28:67" s="67" customFormat="1"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</row>
    <row r="227" spans="28:67" s="67" customFormat="1"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</row>
    <row r="228" spans="28:67" s="67" customFormat="1"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</row>
    <row r="229" spans="28:67" s="67" customFormat="1"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</row>
    <row r="230" spans="28:67" s="67" customFormat="1"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</row>
    <row r="231" spans="28:67" s="67" customFormat="1"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</row>
    <row r="232" spans="28:67" s="67" customFormat="1"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</row>
    <row r="233" spans="28:67" s="67" customFormat="1"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</row>
    <row r="234" spans="28:67" s="67" customFormat="1"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</row>
    <row r="235" spans="28:67" s="67" customFormat="1"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</row>
    <row r="236" spans="28:67" s="67" customFormat="1"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</row>
    <row r="237" spans="28:67" s="67" customFormat="1"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</row>
    <row r="238" spans="28:67" s="67" customFormat="1"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</row>
    <row r="239" spans="28:67" s="67" customFormat="1"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</row>
    <row r="240" spans="28:67" s="67" customFormat="1"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</row>
    <row r="241" spans="28:67" s="67" customFormat="1"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</row>
    <row r="242" spans="28:67" s="67" customFormat="1"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</row>
    <row r="243" spans="28:67" s="67" customFormat="1"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</row>
    <row r="244" spans="28:67" s="67" customFormat="1"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</row>
    <row r="245" spans="28:67" s="67" customFormat="1"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</row>
    <row r="246" spans="28:67" s="67" customFormat="1"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</row>
    <row r="247" spans="28:67" s="67" customFormat="1"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</row>
    <row r="248" spans="28:67" s="67" customFormat="1"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</row>
    <row r="249" spans="28:67" s="67" customFormat="1"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</row>
    <row r="250" spans="28:67" s="67" customFormat="1"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</row>
    <row r="251" spans="28:67" s="67" customFormat="1"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</row>
    <row r="252" spans="28:67" s="67" customFormat="1"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</row>
    <row r="253" spans="28:67" s="67" customFormat="1"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</row>
    <row r="254" spans="28:67" s="67" customFormat="1"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</row>
    <row r="255" spans="28:67" s="67" customFormat="1"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</row>
    <row r="256" spans="28:67" s="67" customFormat="1"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</row>
    <row r="257" spans="28:67" s="67" customFormat="1"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</row>
    <row r="258" spans="28:67" s="67" customFormat="1"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</row>
    <row r="259" spans="28:67" s="67" customFormat="1"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</row>
    <row r="260" spans="28:67" s="67" customFormat="1"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/>
      <c r="BA260" s="66"/>
      <c r="BB260" s="66"/>
      <c r="BC260" s="66"/>
      <c r="BD260" s="66"/>
      <c r="BE260" s="66"/>
      <c r="BF260" s="66"/>
      <c r="BG260" s="66"/>
      <c r="BH260" s="66"/>
      <c r="BI260" s="66"/>
      <c r="BJ260" s="66"/>
      <c r="BK260" s="66"/>
      <c r="BL260" s="66"/>
      <c r="BM260" s="66"/>
      <c r="BN260" s="66"/>
      <c r="BO260" s="66"/>
    </row>
    <row r="261" spans="28:67" s="67" customFormat="1"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</row>
    <row r="262" spans="28:67" s="67" customFormat="1"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</row>
    <row r="263" spans="28:67" s="67" customFormat="1"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</row>
    <row r="264" spans="28:67" s="67" customFormat="1"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</row>
    <row r="265" spans="28:67" s="67" customFormat="1"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</row>
    <row r="266" spans="28:67" s="67" customFormat="1"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</row>
    <row r="267" spans="28:67" s="67" customFormat="1"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6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</row>
    <row r="268" spans="28:67" s="67" customFormat="1"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6"/>
      <c r="BN268" s="66"/>
      <c r="BO268" s="66"/>
    </row>
    <row r="269" spans="28:67" s="67" customFormat="1"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</row>
    <row r="270" spans="28:67" s="67" customFormat="1"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</row>
    <row r="271" spans="28:67" s="67" customFormat="1"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</row>
    <row r="272" spans="28:67" s="67" customFormat="1"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</row>
    <row r="273" spans="28:67" s="67" customFormat="1"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</row>
    <row r="274" spans="28:67" s="67" customFormat="1"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</row>
    <row r="275" spans="28:67" s="67" customFormat="1"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</row>
    <row r="276" spans="28:67" s="67" customFormat="1"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</row>
    <row r="277" spans="28:67" s="67" customFormat="1"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  <c r="BM277" s="66"/>
      <c r="BN277" s="66"/>
      <c r="BO277" s="66"/>
    </row>
    <row r="278" spans="28:67" s="67" customFormat="1"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</row>
    <row r="279" spans="28:67" s="67" customFormat="1"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</row>
    <row r="280" spans="28:67" s="67" customFormat="1"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</row>
    <row r="281" spans="28:67" s="67" customFormat="1"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</row>
    <row r="282" spans="28:67" s="67" customFormat="1"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6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</row>
    <row r="283" spans="28:67" s="67" customFormat="1"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  <c r="AY283" s="66"/>
      <c r="AZ283" s="66"/>
      <c r="BA283" s="66"/>
      <c r="BB283" s="66"/>
      <c r="BC283" s="66"/>
      <c r="BD283" s="66"/>
      <c r="BE283" s="66"/>
      <c r="BF283" s="66"/>
      <c r="BG283" s="66"/>
      <c r="BH283" s="66"/>
      <c r="BI283" s="66"/>
      <c r="BJ283" s="66"/>
      <c r="BK283" s="66"/>
      <c r="BL283" s="66"/>
      <c r="BM283" s="66"/>
      <c r="BN283" s="66"/>
      <c r="BO283" s="66"/>
    </row>
    <row r="284" spans="28:67" s="67" customFormat="1"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</row>
    <row r="285" spans="28:67" s="67" customFormat="1"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6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</row>
    <row r="286" spans="28:67" s="67" customFormat="1"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/>
      <c r="BC286" s="66"/>
      <c r="BD286" s="66"/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</row>
    <row r="287" spans="28:67" s="67" customFormat="1"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</row>
    <row r="288" spans="28:67" s="67" customFormat="1"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</row>
    <row r="289" spans="28:67" s="67" customFormat="1"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</row>
    <row r="290" spans="28:67" s="67" customFormat="1"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</row>
    <row r="291" spans="28:67" s="67" customFormat="1"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</row>
    <row r="292" spans="28:67" s="67" customFormat="1"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</row>
    <row r="293" spans="28:67" s="67" customFormat="1"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</row>
    <row r="294" spans="28:67" s="67" customFormat="1"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</row>
    <row r="295" spans="28:67" s="67" customFormat="1"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  <c r="BG295" s="66"/>
      <c r="BH295" s="66"/>
      <c r="BI295" s="66"/>
      <c r="BJ295" s="66"/>
      <c r="BK295" s="66"/>
      <c r="BL295" s="66"/>
      <c r="BM295" s="66"/>
      <c r="BN295" s="66"/>
      <c r="BO295" s="66"/>
    </row>
    <row r="296" spans="28:67" s="67" customFormat="1"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/>
      <c r="BJ296" s="66"/>
      <c r="BK296" s="66"/>
      <c r="BL296" s="66"/>
      <c r="BM296" s="66"/>
      <c r="BN296" s="66"/>
      <c r="BO296" s="66"/>
    </row>
    <row r="297" spans="28:67" s="67" customFormat="1"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</row>
    <row r="298" spans="28:67" s="67" customFormat="1"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/>
      <c r="BM298" s="66"/>
      <c r="BN298" s="66"/>
      <c r="BO298" s="66"/>
    </row>
    <row r="299" spans="28:67" s="67" customFormat="1"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</row>
    <row r="300" spans="28:67" s="67" customFormat="1"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</row>
    <row r="301" spans="28:67" s="67" customFormat="1"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</row>
    <row r="302" spans="28:67" s="67" customFormat="1"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</row>
    <row r="303" spans="28:67" s="67" customFormat="1"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6"/>
      <c r="BB303" s="66"/>
      <c r="BC303" s="66"/>
      <c r="BD303" s="66"/>
      <c r="BE303" s="66"/>
      <c r="BF303" s="66"/>
      <c r="BG303" s="66"/>
      <c r="BH303" s="66"/>
      <c r="BI303" s="66"/>
      <c r="BJ303" s="66"/>
      <c r="BK303" s="66"/>
      <c r="BL303" s="66"/>
      <c r="BM303" s="66"/>
      <c r="BN303" s="66"/>
      <c r="BO303" s="66"/>
    </row>
    <row r="304" spans="28:67" s="67" customFormat="1"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</row>
    <row r="305" spans="28:67" s="67" customFormat="1"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</row>
    <row r="306" spans="28:67" s="67" customFormat="1"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66"/>
      <c r="BN306" s="66"/>
      <c r="BO306" s="66"/>
    </row>
    <row r="307" spans="28:67" s="67" customFormat="1"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</row>
    <row r="308" spans="28:67" s="67" customFormat="1"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/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</row>
    <row r="309" spans="28:67" s="67" customFormat="1"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</row>
    <row r="310" spans="28:67" s="67" customFormat="1"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</row>
    <row r="311" spans="28:67" s="67" customFormat="1"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</row>
    <row r="312" spans="28:67" s="67" customFormat="1"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/>
      <c r="BM312" s="66"/>
      <c r="BN312" s="66"/>
      <c r="BO312" s="66"/>
    </row>
    <row r="313" spans="28:67" s="67" customFormat="1"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6"/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66"/>
      <c r="BN313" s="66"/>
      <c r="BO313" s="66"/>
    </row>
    <row r="314" spans="28:67" s="67" customFormat="1"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</row>
    <row r="315" spans="28:67" s="67" customFormat="1"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</row>
    <row r="316" spans="28:67" s="67" customFormat="1"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</row>
    <row r="317" spans="28:67" s="67" customFormat="1"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</row>
    <row r="318" spans="28:67" s="67" customFormat="1"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</row>
    <row r="319" spans="28:67" s="67" customFormat="1"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</row>
    <row r="320" spans="28:67" s="67" customFormat="1"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</row>
    <row r="321" spans="28:67" s="67" customFormat="1"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</row>
    <row r="322" spans="28:67" s="67" customFormat="1"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</row>
    <row r="323" spans="28:67" s="67" customFormat="1"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</row>
    <row r="324" spans="28:67" s="67" customFormat="1"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</row>
    <row r="325" spans="28:67" s="67" customFormat="1"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</row>
    <row r="326" spans="28:67" s="67" customFormat="1"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</row>
    <row r="327" spans="28:67" s="67" customFormat="1"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</row>
    <row r="328" spans="28:67" s="67" customFormat="1"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</row>
    <row r="329" spans="28:67" s="67" customFormat="1"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</row>
    <row r="330" spans="28:67" s="67" customFormat="1"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</row>
    <row r="331" spans="28:67" s="67" customFormat="1"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</row>
    <row r="332" spans="28:67" s="67" customFormat="1"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</row>
    <row r="333" spans="28:67" s="67" customFormat="1"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</row>
    <row r="334" spans="28:67" s="67" customFormat="1"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</row>
    <row r="335" spans="28:67" s="67" customFormat="1"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</row>
    <row r="336" spans="28:67" s="67" customFormat="1"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</row>
    <row r="337" spans="28:67" s="67" customFormat="1"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</row>
    <row r="338" spans="28:67" s="67" customFormat="1"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</row>
    <row r="339" spans="28:67" s="67" customFormat="1"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</row>
    <row r="340" spans="28:67" s="67" customFormat="1"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</row>
    <row r="341" spans="28:67" s="67" customFormat="1"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</row>
    <row r="342" spans="28:67" s="67" customFormat="1"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</row>
    <row r="343" spans="28:67" s="67" customFormat="1"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</row>
    <row r="344" spans="28:67" s="67" customFormat="1"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</row>
    <row r="345" spans="28:67" s="67" customFormat="1"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</row>
    <row r="346" spans="28:67" s="67" customFormat="1"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</row>
    <row r="347" spans="28:67" s="67" customFormat="1"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</row>
    <row r="348" spans="28:67" s="67" customFormat="1"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</row>
    <row r="349" spans="28:67" s="67" customFormat="1"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</row>
    <row r="350" spans="28:67" s="67" customFormat="1"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</row>
    <row r="351" spans="28:67" s="67" customFormat="1"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</row>
    <row r="352" spans="28:67" s="67" customFormat="1"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</row>
    <row r="353" spans="28:67" s="67" customFormat="1"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</row>
    <row r="354" spans="28:67" s="67" customFormat="1"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</row>
    <row r="355" spans="28:67" s="67" customFormat="1"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</row>
    <row r="356" spans="28:67" s="67" customFormat="1"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</row>
    <row r="357" spans="28:67" s="67" customFormat="1"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</row>
    <row r="358" spans="28:67" s="67" customFormat="1"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</row>
    <row r="359" spans="28:67" s="67" customFormat="1"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</row>
    <row r="360" spans="28:67" s="67" customFormat="1"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/>
      <c r="BC360" s="66"/>
      <c r="BD360" s="66"/>
      <c r="BE360" s="66"/>
      <c r="BF360" s="66"/>
      <c r="BG360" s="66"/>
      <c r="BH360" s="66"/>
      <c r="BI360" s="66"/>
      <c r="BJ360" s="66"/>
      <c r="BK360" s="66"/>
      <c r="BL360" s="66"/>
      <c r="BM360" s="66"/>
      <c r="BN360" s="66"/>
      <c r="BO360" s="66"/>
    </row>
    <row r="361" spans="28:67" s="67" customFormat="1"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6"/>
      <c r="BM361" s="66"/>
      <c r="BN361" s="66"/>
      <c r="BO361" s="66"/>
    </row>
    <row r="362" spans="28:67" s="67" customFormat="1"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/>
      <c r="BJ362" s="66"/>
      <c r="BK362" s="66"/>
      <c r="BL362" s="66"/>
      <c r="BM362" s="66"/>
      <c r="BN362" s="66"/>
      <c r="BO362" s="66"/>
    </row>
    <row r="363" spans="28:67" s="67" customFormat="1"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6"/>
      <c r="BM363" s="66"/>
      <c r="BN363" s="66"/>
      <c r="BO363" s="66"/>
    </row>
    <row r="364" spans="28:67" s="67" customFormat="1"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</row>
    <row r="365" spans="28:67" s="67" customFormat="1"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/>
      <c r="BJ365" s="66"/>
      <c r="BK365" s="66"/>
      <c r="BL365" s="66"/>
      <c r="BM365" s="66"/>
      <c r="BN365" s="66"/>
      <c r="BO365" s="66"/>
    </row>
    <row r="366" spans="28:67" s="67" customFormat="1"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</row>
    <row r="367" spans="28:67" s="67" customFormat="1"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/>
      <c r="BH367" s="66"/>
      <c r="BI367" s="66"/>
      <c r="BJ367" s="66"/>
      <c r="BK367" s="66"/>
      <c r="BL367" s="66"/>
      <c r="BM367" s="66"/>
      <c r="BN367" s="66"/>
      <c r="BO367" s="66"/>
    </row>
    <row r="368" spans="28:67" s="67" customFormat="1"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6"/>
      <c r="BM368" s="66"/>
      <c r="BN368" s="66"/>
      <c r="BO368" s="66"/>
    </row>
    <row r="369" spans="28:67" s="67" customFormat="1"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</row>
    <row r="370" spans="28:67" s="67" customFormat="1"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</row>
    <row r="371" spans="28:67" s="67" customFormat="1"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/>
      <c r="BC371" s="66"/>
      <c r="BD371" s="66"/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</row>
    <row r="372" spans="28:67" s="67" customFormat="1"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6"/>
      <c r="BB372" s="66"/>
      <c r="BC372" s="66"/>
      <c r="BD372" s="66"/>
      <c r="BE372" s="66"/>
      <c r="BF372" s="66"/>
      <c r="BG372" s="66"/>
      <c r="BH372" s="66"/>
      <c r="BI372" s="66"/>
      <c r="BJ372" s="66"/>
      <c r="BK372" s="66"/>
      <c r="BL372" s="66"/>
      <c r="BM372" s="66"/>
      <c r="BN372" s="66"/>
      <c r="BO372" s="66"/>
    </row>
    <row r="373" spans="28:67" s="67" customFormat="1"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J373" s="66"/>
      <c r="BK373" s="66"/>
      <c r="BL373" s="66"/>
      <c r="BM373" s="66"/>
      <c r="BN373" s="66"/>
      <c r="BO373" s="66"/>
    </row>
    <row r="374" spans="28:67" s="67" customFormat="1"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/>
      <c r="BA374" s="66"/>
      <c r="BB374" s="66"/>
      <c r="BC374" s="66"/>
      <c r="BD374" s="66"/>
      <c r="BE374" s="66"/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</row>
    <row r="375" spans="28:67" s="67" customFormat="1"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</row>
    <row r="376" spans="28:67" s="67" customFormat="1"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6"/>
      <c r="BG376" s="66"/>
      <c r="BH376" s="66"/>
      <c r="BI376" s="66"/>
      <c r="BJ376" s="66"/>
      <c r="BK376" s="66"/>
      <c r="BL376" s="66"/>
      <c r="BM376" s="66"/>
      <c r="BN376" s="66"/>
      <c r="BO376" s="66"/>
    </row>
    <row r="377" spans="28:67" s="67" customFormat="1"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</row>
    <row r="378" spans="28:67" s="67" customFormat="1"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</row>
    <row r="379" spans="28:67" s="67" customFormat="1"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</row>
    <row r="380" spans="28:67" s="67" customFormat="1"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</row>
    <row r="381" spans="28:67" s="67" customFormat="1"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6"/>
      <c r="BM381" s="66"/>
      <c r="BN381" s="66"/>
      <c r="BO381" s="66"/>
    </row>
    <row r="382" spans="28:67" s="67" customFormat="1"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</row>
    <row r="383" spans="28:67" s="67" customFormat="1"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</row>
    <row r="384" spans="28:67" s="67" customFormat="1"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</row>
    <row r="385" spans="28:67" s="67" customFormat="1"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</row>
    <row r="386" spans="28:67" s="67" customFormat="1"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</row>
    <row r="387" spans="28:67" s="67" customFormat="1"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6"/>
      <c r="BG387" s="66"/>
      <c r="BH387" s="66"/>
      <c r="BI387" s="66"/>
      <c r="BJ387" s="66"/>
      <c r="BK387" s="66"/>
      <c r="BL387" s="66"/>
      <c r="BM387" s="66"/>
      <c r="BN387" s="66"/>
      <c r="BO387" s="66"/>
    </row>
    <row r="388" spans="28:67" s="67" customFormat="1"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  <c r="AY388" s="66"/>
      <c r="AZ388" s="66"/>
      <c r="BA388" s="66"/>
      <c r="BB388" s="66"/>
      <c r="BC388" s="66"/>
      <c r="BD388" s="66"/>
      <c r="BE388" s="66"/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</row>
    <row r="389" spans="28:67" s="67" customFormat="1"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6"/>
      <c r="BB389" s="66"/>
      <c r="BC389" s="66"/>
      <c r="BD389" s="66"/>
      <c r="BE389" s="66"/>
      <c r="BF389" s="66"/>
      <c r="BG389" s="66"/>
      <c r="BH389" s="66"/>
      <c r="BI389" s="66"/>
      <c r="BJ389" s="66"/>
      <c r="BK389" s="66"/>
      <c r="BL389" s="66"/>
      <c r="BM389" s="66"/>
      <c r="BN389" s="66"/>
      <c r="BO389" s="66"/>
    </row>
    <row r="390" spans="28:67" s="67" customFormat="1"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6"/>
      <c r="AX390" s="66"/>
      <c r="AY390" s="66"/>
      <c r="AZ390" s="66"/>
      <c r="BA390" s="66"/>
      <c r="BB390" s="66"/>
      <c r="BC390" s="66"/>
      <c r="BD390" s="66"/>
      <c r="BE390" s="66"/>
      <c r="BF390" s="66"/>
      <c r="BG390" s="66"/>
      <c r="BH390" s="66"/>
      <c r="BI390" s="66"/>
      <c r="BJ390" s="66"/>
      <c r="BK390" s="66"/>
      <c r="BL390" s="66"/>
      <c r="BM390" s="66"/>
      <c r="BN390" s="66"/>
      <c r="BO390" s="66"/>
    </row>
    <row r="391" spans="28:67" s="67" customFormat="1"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  <c r="AY391" s="66"/>
      <c r="AZ391" s="66"/>
      <c r="BA391" s="66"/>
      <c r="BB391" s="66"/>
      <c r="BC391" s="66"/>
      <c r="BD391" s="66"/>
      <c r="BE391" s="66"/>
      <c r="BF391" s="66"/>
      <c r="BG391" s="66"/>
      <c r="BH391" s="66"/>
      <c r="BI391" s="66"/>
      <c r="BJ391" s="66"/>
      <c r="BK391" s="66"/>
      <c r="BL391" s="66"/>
      <c r="BM391" s="66"/>
      <c r="BN391" s="66"/>
      <c r="BO391" s="66"/>
    </row>
    <row r="392" spans="28:67" s="67" customFormat="1"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</row>
    <row r="393" spans="28:67" s="67" customFormat="1"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/>
      <c r="BE393" s="66"/>
      <c r="BF393" s="66"/>
      <c r="BG393" s="66"/>
      <c r="BH393" s="66"/>
      <c r="BI393" s="66"/>
      <c r="BJ393" s="66"/>
      <c r="BK393" s="66"/>
      <c r="BL393" s="66"/>
      <c r="BM393" s="66"/>
      <c r="BN393" s="66"/>
      <c r="BO393" s="66"/>
    </row>
    <row r="394" spans="28:67" s="67" customFormat="1"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6"/>
      <c r="BG394" s="66"/>
      <c r="BH394" s="66"/>
      <c r="BI394" s="66"/>
      <c r="BJ394" s="66"/>
      <c r="BK394" s="66"/>
      <c r="BL394" s="66"/>
      <c r="BM394" s="66"/>
      <c r="BN394" s="66"/>
      <c r="BO394" s="66"/>
    </row>
    <row r="395" spans="28:67" s="67" customFormat="1"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/>
      <c r="BJ395" s="66"/>
      <c r="BK395" s="66"/>
      <c r="BL395" s="66"/>
      <c r="BM395" s="66"/>
      <c r="BN395" s="66"/>
      <c r="BO395" s="66"/>
    </row>
    <row r="396" spans="28:67" s="67" customFormat="1"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6"/>
      <c r="BG396" s="66"/>
      <c r="BH396" s="66"/>
      <c r="BI396" s="66"/>
      <c r="BJ396" s="66"/>
      <c r="BK396" s="66"/>
      <c r="BL396" s="66"/>
      <c r="BM396" s="66"/>
      <c r="BN396" s="66"/>
      <c r="BO396" s="66"/>
    </row>
    <row r="397" spans="28:67" s="67" customFormat="1"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</row>
    <row r="398" spans="28:67" s="67" customFormat="1"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6"/>
      <c r="BM398" s="66"/>
      <c r="BN398" s="66"/>
      <c r="BO398" s="66"/>
    </row>
    <row r="399" spans="28:67" s="67" customFormat="1"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</row>
    <row r="400" spans="28:67" s="67" customFormat="1"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</row>
    <row r="401" spans="28:67" s="67" customFormat="1"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6"/>
      <c r="BB401" s="66"/>
      <c r="BC401" s="66"/>
      <c r="BD401" s="66"/>
      <c r="BE401" s="66"/>
      <c r="BF401" s="66"/>
      <c r="BG401" s="66"/>
      <c r="BH401" s="66"/>
      <c r="BI401" s="66"/>
      <c r="BJ401" s="66"/>
      <c r="BK401" s="66"/>
      <c r="BL401" s="66"/>
      <c r="BM401" s="66"/>
      <c r="BN401" s="66"/>
      <c r="BO401" s="66"/>
    </row>
    <row r="402" spans="28:67" s="67" customFormat="1"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6"/>
      <c r="AX402" s="66"/>
      <c r="AY402" s="66"/>
      <c r="AZ402" s="66"/>
      <c r="BA402" s="66"/>
      <c r="BB402" s="66"/>
      <c r="BC402" s="66"/>
      <c r="BD402" s="66"/>
      <c r="BE402" s="66"/>
      <c r="BF402" s="66"/>
      <c r="BG402" s="66"/>
      <c r="BH402" s="66"/>
      <c r="BI402" s="66"/>
      <c r="BJ402" s="66"/>
      <c r="BK402" s="66"/>
      <c r="BL402" s="66"/>
      <c r="BM402" s="66"/>
      <c r="BN402" s="66"/>
      <c r="BO402" s="66"/>
    </row>
    <row r="403" spans="28:67" s="67" customFormat="1"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/>
      <c r="BA403" s="66"/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</row>
    <row r="404" spans="28:67" s="67" customFormat="1"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/>
      <c r="BA404" s="66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</row>
    <row r="405" spans="28:67" s="67" customFormat="1"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6"/>
      <c r="BB405" s="66"/>
      <c r="BC405" s="66"/>
      <c r="BD405" s="66"/>
      <c r="BE405" s="66"/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</row>
    <row r="406" spans="28:67" s="67" customFormat="1"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</row>
    <row r="407" spans="28:67" s="67" customFormat="1"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</row>
    <row r="408" spans="28:67" s="67" customFormat="1"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</row>
    <row r="409" spans="28:67" s="67" customFormat="1"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/>
      <c r="BC409" s="66"/>
      <c r="BD409" s="66"/>
      <c r="BE409" s="66"/>
      <c r="BF409" s="66"/>
      <c r="BG409" s="66"/>
      <c r="BH409" s="66"/>
      <c r="BI409" s="66"/>
      <c r="BJ409" s="66"/>
      <c r="BK409" s="66"/>
      <c r="BL409" s="66"/>
      <c r="BM409" s="66"/>
      <c r="BN409" s="66"/>
      <c r="BO409" s="66"/>
    </row>
    <row r="410" spans="28:67" s="67" customFormat="1"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</row>
    <row r="411" spans="28:67" s="67" customFormat="1"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</row>
    <row r="412" spans="28:67" s="67" customFormat="1"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6"/>
      <c r="BE412" s="66"/>
      <c r="BF412" s="66"/>
      <c r="BG412" s="66"/>
      <c r="BH412" s="66"/>
      <c r="BI412" s="66"/>
      <c r="BJ412" s="66"/>
      <c r="BK412" s="66"/>
      <c r="BL412" s="66"/>
      <c r="BM412" s="66"/>
      <c r="BN412" s="66"/>
      <c r="BO412" s="66"/>
    </row>
    <row r="413" spans="28:67" s="67" customFormat="1"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</row>
    <row r="414" spans="28:67" s="67" customFormat="1"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F414" s="66"/>
      <c r="BG414" s="66"/>
      <c r="BH414" s="66"/>
      <c r="BI414" s="66"/>
      <c r="BJ414" s="66"/>
      <c r="BK414" s="66"/>
      <c r="BL414" s="66"/>
      <c r="BM414" s="66"/>
      <c r="BN414" s="66"/>
      <c r="BO414" s="66"/>
    </row>
    <row r="415" spans="28:67" s="67" customFormat="1"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</row>
    <row r="416" spans="28:67" s="67" customFormat="1"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6"/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</row>
    <row r="417" spans="28:67" s="67" customFormat="1"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6"/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</row>
    <row r="418" spans="28:67" s="67" customFormat="1"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6"/>
      <c r="BF418" s="66"/>
      <c r="BG418" s="66"/>
      <c r="BH418" s="66"/>
      <c r="BI418" s="66"/>
      <c r="BJ418" s="66"/>
      <c r="BK418" s="66"/>
      <c r="BL418" s="66"/>
      <c r="BM418" s="66"/>
      <c r="BN418" s="66"/>
      <c r="BO418" s="66"/>
    </row>
    <row r="419" spans="28:67" s="67" customFormat="1"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/>
      <c r="BC419" s="66"/>
      <c r="BD419" s="66"/>
      <c r="BE419" s="66"/>
      <c r="BF419" s="66"/>
      <c r="BG419" s="66"/>
      <c r="BH419" s="66"/>
      <c r="BI419" s="66"/>
      <c r="BJ419" s="66"/>
      <c r="BK419" s="66"/>
      <c r="BL419" s="66"/>
      <c r="BM419" s="66"/>
      <c r="BN419" s="66"/>
      <c r="BO419" s="66"/>
    </row>
    <row r="420" spans="28:67" s="67" customFormat="1"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</row>
    <row r="421" spans="28:67" s="67" customFormat="1"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</row>
    <row r="422" spans="28:67" s="67" customFormat="1"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</row>
    <row r="423" spans="28:67" s="67" customFormat="1"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</row>
    <row r="424" spans="28:67" s="67" customFormat="1"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</row>
    <row r="425" spans="28:67" s="67" customFormat="1"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</row>
    <row r="426" spans="28:67" s="67" customFormat="1"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6"/>
      <c r="BB426" s="66"/>
      <c r="BC426" s="66"/>
      <c r="BD426" s="66"/>
      <c r="BE426" s="66"/>
      <c r="BF426" s="66"/>
      <c r="BG426" s="66"/>
      <c r="BH426" s="66"/>
      <c r="BI426" s="66"/>
      <c r="BJ426" s="66"/>
      <c r="BK426" s="66"/>
      <c r="BL426" s="66"/>
      <c r="BM426" s="66"/>
      <c r="BN426" s="66"/>
      <c r="BO426" s="66"/>
    </row>
    <row r="427" spans="28:67" s="67" customFormat="1"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</row>
    <row r="428" spans="28:67" s="67" customFormat="1"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</row>
    <row r="429" spans="28:67" s="67" customFormat="1"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</row>
    <row r="430" spans="28:67" s="67" customFormat="1"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</row>
    <row r="431" spans="28:67" s="67" customFormat="1"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J431" s="66"/>
      <c r="BK431" s="66"/>
      <c r="BL431" s="66"/>
      <c r="BM431" s="66"/>
      <c r="BN431" s="66"/>
      <c r="BO431" s="66"/>
    </row>
    <row r="432" spans="28:67" s="67" customFormat="1"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</row>
    <row r="433" spans="28:67" s="67" customFormat="1"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/>
      <c r="BK433" s="66"/>
      <c r="BL433" s="66"/>
      <c r="BM433" s="66"/>
      <c r="BN433" s="66"/>
      <c r="BO433" s="66"/>
    </row>
    <row r="434" spans="28:67" s="67" customFormat="1"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</row>
    <row r="435" spans="28:67" s="67" customFormat="1"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</row>
    <row r="436" spans="28:67" s="67" customFormat="1"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</row>
    <row r="437" spans="28:67" s="67" customFormat="1"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</row>
    <row r="438" spans="28:67" s="67" customFormat="1"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</row>
    <row r="439" spans="28:67" s="67" customFormat="1"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</row>
    <row r="440" spans="28:67" s="67" customFormat="1"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</row>
    <row r="441" spans="28:67" s="67" customFormat="1"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</row>
    <row r="442" spans="28:67" s="67" customFormat="1"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</row>
    <row r="443" spans="28:67" s="67" customFormat="1"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</row>
    <row r="444" spans="28:67" s="67" customFormat="1"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</row>
    <row r="445" spans="28:67" s="67" customFormat="1"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</row>
    <row r="446" spans="28:67" s="67" customFormat="1"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</row>
    <row r="447" spans="28:67" s="67" customFormat="1"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</row>
    <row r="448" spans="28:67" s="67" customFormat="1"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</row>
    <row r="449" spans="28:67" s="67" customFormat="1"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</row>
    <row r="450" spans="28:67" s="67" customFormat="1"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</row>
    <row r="451" spans="28:67" s="67" customFormat="1"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</row>
    <row r="452" spans="28:67" s="67" customFormat="1"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</row>
    <row r="453" spans="28:67" s="67" customFormat="1"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  <c r="AY453" s="66"/>
      <c r="AZ453" s="66"/>
      <c r="BA453" s="66"/>
      <c r="BB453" s="66"/>
      <c r="BC453" s="66"/>
      <c r="BD453" s="66"/>
      <c r="BE453" s="66"/>
      <c r="BF453" s="66"/>
      <c r="BG453" s="66"/>
      <c r="BH453" s="66"/>
      <c r="BI453" s="66"/>
      <c r="BJ453" s="66"/>
      <c r="BK453" s="66"/>
      <c r="BL453" s="66"/>
      <c r="BM453" s="66"/>
      <c r="BN453" s="66"/>
      <c r="BO453" s="66"/>
    </row>
    <row r="454" spans="28:67" s="67" customFormat="1"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</row>
    <row r="455" spans="28:67" s="67" customFormat="1"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</row>
    <row r="456" spans="28:67" s="67" customFormat="1"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</row>
    <row r="457" spans="28:67" s="67" customFormat="1"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</row>
    <row r="458" spans="28:67" s="67" customFormat="1"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</row>
    <row r="459" spans="28:67" s="67" customFormat="1"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</row>
    <row r="460" spans="28:67" s="67" customFormat="1"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</row>
    <row r="461" spans="28:67" s="67" customFormat="1"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</row>
    <row r="462" spans="28:67" s="67" customFormat="1"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</row>
    <row r="463" spans="28:67" s="67" customFormat="1"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</row>
    <row r="464" spans="28:67" s="67" customFormat="1"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</row>
    <row r="465" spans="28:67" s="67" customFormat="1"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</row>
    <row r="466" spans="28:67" s="67" customFormat="1"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</row>
    <row r="467" spans="28:67" s="67" customFormat="1"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</row>
    <row r="468" spans="28:67" s="67" customFormat="1"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/>
      <c r="BC468" s="66"/>
      <c r="BD468" s="66"/>
      <c r="BE468" s="66"/>
      <c r="BF468" s="66"/>
      <c r="BG468" s="66"/>
      <c r="BH468" s="66"/>
      <c r="BI468" s="66"/>
      <c r="BJ468" s="66"/>
      <c r="BK468" s="66"/>
      <c r="BL468" s="66"/>
      <c r="BM468" s="66"/>
      <c r="BN468" s="66"/>
      <c r="BO468" s="66"/>
    </row>
    <row r="469" spans="28:67" s="67" customFormat="1"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</row>
    <row r="470" spans="28:67" s="67" customFormat="1"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</row>
    <row r="471" spans="28:67" s="67" customFormat="1"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</row>
    <row r="472" spans="28:67" s="67" customFormat="1"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  <c r="AY472" s="66"/>
      <c r="AZ472" s="66"/>
      <c r="BA472" s="66"/>
      <c r="BB472" s="66"/>
      <c r="BC472" s="66"/>
      <c r="BD472" s="66"/>
      <c r="BE472" s="66"/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</row>
    <row r="473" spans="28:67" s="67" customFormat="1"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</row>
    <row r="474" spans="28:67" s="67" customFormat="1"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</row>
    <row r="475" spans="28:67" s="67" customFormat="1"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</row>
    <row r="476" spans="28:67" s="67" customFormat="1"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</row>
    <row r="477" spans="28:67" s="67" customFormat="1"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</row>
    <row r="478" spans="28:67" s="67" customFormat="1"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</row>
    <row r="479" spans="28:67" s="67" customFormat="1"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</row>
    <row r="480" spans="28:67" s="67" customFormat="1"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</row>
    <row r="481" spans="28:67" s="67" customFormat="1"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</row>
    <row r="482" spans="28:67" s="67" customFormat="1"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</row>
    <row r="483" spans="28:67" s="67" customFormat="1"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</row>
    <row r="484" spans="28:67" s="67" customFormat="1"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</row>
    <row r="485" spans="28:67" s="67" customFormat="1"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  <c r="AY485" s="66"/>
      <c r="AZ485" s="66"/>
      <c r="BA485" s="66"/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</row>
    <row r="486" spans="28:67" s="67" customFormat="1"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</row>
    <row r="487" spans="28:67" s="67" customFormat="1"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</row>
    <row r="488" spans="28:67" s="67" customFormat="1"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</row>
    <row r="489" spans="28:67" s="67" customFormat="1"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</row>
    <row r="490" spans="28:67" s="67" customFormat="1"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</row>
    <row r="491" spans="28:67" s="67" customFormat="1"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</row>
    <row r="492" spans="28:67" s="67" customFormat="1"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</row>
    <row r="493" spans="28:67" s="67" customFormat="1"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6"/>
      <c r="BI493" s="66"/>
      <c r="BJ493" s="66"/>
      <c r="BK493" s="66"/>
      <c r="BL493" s="66"/>
      <c r="BM493" s="66"/>
      <c r="BN493" s="66"/>
      <c r="BO493" s="66"/>
    </row>
    <row r="494" spans="28:67" s="67" customFormat="1"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</row>
    <row r="495" spans="28:67" s="67" customFormat="1"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</row>
    <row r="496" spans="28:67" s="67" customFormat="1"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</row>
    <row r="497" spans="28:67" s="67" customFormat="1"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</row>
    <row r="498" spans="28:67" s="67" customFormat="1"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</row>
    <row r="499" spans="28:67" s="67" customFormat="1"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</row>
    <row r="500" spans="28:67" s="67" customFormat="1"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</row>
    <row r="501" spans="28:67" s="67" customFormat="1"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</row>
    <row r="502" spans="28:67" s="67" customFormat="1"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</row>
    <row r="503" spans="28:67" s="67" customFormat="1"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</row>
    <row r="504" spans="28:67" s="67" customFormat="1"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</row>
    <row r="505" spans="28:67" s="67" customFormat="1"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</row>
    <row r="506" spans="28:67" s="67" customFormat="1"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</row>
    <row r="507" spans="28:67" s="67" customFormat="1"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</row>
    <row r="508" spans="28:67" s="67" customFormat="1"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</row>
    <row r="509" spans="28:67" s="67" customFormat="1"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</row>
    <row r="510" spans="28:67" s="67" customFormat="1"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</row>
    <row r="511" spans="28:67" s="67" customFormat="1"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</row>
    <row r="512" spans="28:67" s="67" customFormat="1"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</row>
    <row r="513" spans="28:67" s="67" customFormat="1"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</row>
    <row r="514" spans="28:67" s="67" customFormat="1"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</row>
    <row r="515" spans="28:67" s="67" customFormat="1"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</row>
    <row r="516" spans="28:67" s="67" customFormat="1"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</row>
    <row r="517" spans="28:67" s="67" customFormat="1"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</row>
    <row r="518" spans="28:67" s="67" customFormat="1"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</row>
    <row r="519" spans="28:67" s="67" customFormat="1"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6"/>
      <c r="AX519" s="66"/>
      <c r="AY519" s="66"/>
      <c r="AZ519" s="66"/>
      <c r="BA519" s="66"/>
      <c r="BB519" s="66"/>
      <c r="BC519" s="66"/>
      <c r="BD519" s="66"/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</row>
    <row r="520" spans="28:67" s="67" customFormat="1"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</row>
    <row r="521" spans="28:67" s="67" customFormat="1"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</row>
    <row r="522" spans="28:67" s="67" customFormat="1"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</row>
    <row r="523" spans="28:67" s="67" customFormat="1"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</row>
    <row r="524" spans="28:67" s="67" customFormat="1"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</row>
    <row r="525" spans="28:67" s="67" customFormat="1"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</row>
    <row r="526" spans="28:67" s="67" customFormat="1"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</row>
    <row r="527" spans="28:67" s="67" customFormat="1"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</row>
    <row r="528" spans="28:67" s="67" customFormat="1"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</row>
    <row r="529" spans="28:67" s="67" customFormat="1"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</row>
    <row r="530" spans="28:67" s="67" customFormat="1"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</row>
    <row r="531" spans="28:67" s="67" customFormat="1"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</row>
    <row r="532" spans="28:67" s="67" customFormat="1"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</row>
    <row r="533" spans="28:67" s="67" customFormat="1"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</row>
    <row r="534" spans="28:67" s="67" customFormat="1"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</row>
    <row r="535" spans="28:67" s="67" customFormat="1"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</row>
    <row r="536" spans="28:67" s="67" customFormat="1"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</row>
    <row r="537" spans="28:67" s="67" customFormat="1"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</row>
    <row r="538" spans="28:67" s="67" customFormat="1"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</row>
    <row r="539" spans="28:67" s="67" customFormat="1"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</row>
    <row r="540" spans="28:67" s="67" customFormat="1"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</row>
    <row r="541" spans="28:67" s="67" customFormat="1"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</row>
    <row r="542" spans="28:67" s="67" customFormat="1"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</row>
    <row r="543" spans="28:67" s="67" customFormat="1"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/>
      <c r="BH543" s="66"/>
      <c r="BI543" s="66"/>
      <c r="BJ543" s="66"/>
      <c r="BK543" s="66"/>
      <c r="BL543" s="66"/>
      <c r="BM543" s="66"/>
      <c r="BN543" s="66"/>
      <c r="BO543" s="66"/>
    </row>
    <row r="544" spans="28:67" s="67" customFormat="1"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</row>
    <row r="545" spans="28:67" s="67" customFormat="1"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</row>
    <row r="546" spans="28:67" s="67" customFormat="1"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</row>
    <row r="547" spans="28:67" s="67" customFormat="1"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</row>
    <row r="548" spans="28:67" s="67" customFormat="1"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</row>
    <row r="549" spans="28:67" s="67" customFormat="1"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6"/>
      <c r="AX549" s="66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</row>
    <row r="550" spans="28:67" s="67" customFormat="1"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</row>
    <row r="551" spans="28:67" s="67" customFormat="1"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</row>
    <row r="552" spans="28:67" s="67" customFormat="1"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</row>
    <row r="553" spans="28:67" s="67" customFormat="1"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</row>
    <row r="554" spans="28:67" s="67" customFormat="1"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</row>
    <row r="555" spans="28:67" s="67" customFormat="1"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</row>
    <row r="556" spans="28:67" s="67" customFormat="1"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</row>
    <row r="557" spans="28:67" s="67" customFormat="1"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</row>
    <row r="558" spans="28:67" s="67" customFormat="1"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6"/>
      <c r="AX558" s="66"/>
      <c r="AY558" s="66"/>
      <c r="AZ558" s="66"/>
      <c r="BA558" s="66"/>
      <c r="BB558" s="66"/>
      <c r="BC558" s="66"/>
      <c r="BD558" s="66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</row>
    <row r="559" spans="28:67" s="67" customFormat="1"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</row>
    <row r="560" spans="28:67" s="67" customFormat="1"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</row>
    <row r="561" spans="28:67" s="67" customFormat="1"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</row>
    <row r="562" spans="28:67" s="67" customFormat="1"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</row>
    <row r="563" spans="28:67" s="67" customFormat="1"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</row>
    <row r="564" spans="28:67" s="67" customFormat="1"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</row>
    <row r="565" spans="28:67" s="67" customFormat="1"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6"/>
      <c r="AX565" s="66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</row>
    <row r="566" spans="28:67" s="67" customFormat="1"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</row>
    <row r="567" spans="28:67" s="67" customFormat="1"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</row>
    <row r="568" spans="28:67" s="67" customFormat="1"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</row>
    <row r="569" spans="28:67" s="67" customFormat="1"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</row>
    <row r="570" spans="28:67" s="67" customFormat="1"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6"/>
      <c r="AX570" s="66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</row>
    <row r="571" spans="28:67" s="67" customFormat="1"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</row>
    <row r="572" spans="28:67" s="67" customFormat="1"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</row>
    <row r="573" spans="28:67" s="67" customFormat="1"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</row>
    <row r="574" spans="28:67" s="67" customFormat="1"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</row>
    <row r="575" spans="28:67" s="67" customFormat="1"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</row>
    <row r="576" spans="28:67" s="67" customFormat="1"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</row>
    <row r="577" spans="28:67" s="67" customFormat="1"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</row>
    <row r="578" spans="28:67" s="67" customFormat="1"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</row>
    <row r="579" spans="28:67" s="67" customFormat="1"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</row>
    <row r="580" spans="28:67" s="67" customFormat="1"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</row>
    <row r="581" spans="28:67" s="67" customFormat="1"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</row>
    <row r="582" spans="28:67" s="67" customFormat="1"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</row>
    <row r="583" spans="28:67" s="67" customFormat="1"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</row>
    <row r="584" spans="28:67" s="67" customFormat="1"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</row>
    <row r="585" spans="28:67" s="67" customFormat="1"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</row>
    <row r="586" spans="28:67" s="67" customFormat="1"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</row>
    <row r="587" spans="28:67" s="67" customFormat="1"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</row>
    <row r="588" spans="28:67" s="67" customFormat="1"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</row>
    <row r="589" spans="28:67" s="67" customFormat="1"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</row>
    <row r="590" spans="28:67" s="67" customFormat="1"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</row>
    <row r="591" spans="28:67" s="67" customFormat="1"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</row>
    <row r="592" spans="28:67" s="67" customFormat="1"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</row>
    <row r="593" spans="28:67" s="67" customFormat="1"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</row>
    <row r="594" spans="28:67" s="67" customFormat="1"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</row>
    <row r="595" spans="28:67" s="67" customFormat="1"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</row>
    <row r="596" spans="28:67" s="67" customFormat="1"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</row>
    <row r="597" spans="28:67" s="67" customFormat="1"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</row>
    <row r="598" spans="28:67" s="67" customFormat="1"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</row>
    <row r="599" spans="28:67" s="67" customFormat="1"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</row>
    <row r="600" spans="28:67" s="67" customFormat="1"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  <c r="AY600" s="66"/>
      <c r="AZ600" s="66"/>
      <c r="BA600" s="66"/>
      <c r="BB600" s="66"/>
      <c r="BC600" s="66"/>
      <c r="BD600" s="66"/>
      <c r="BE600" s="66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</row>
    <row r="601" spans="28:67" s="67" customFormat="1"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</row>
    <row r="602" spans="28:67" s="67" customFormat="1"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</row>
    <row r="603" spans="28:67" s="67" customFormat="1"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</row>
    <row r="604" spans="28:67" s="67" customFormat="1"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</row>
    <row r="605" spans="28:67" s="67" customFormat="1"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</row>
    <row r="606" spans="28:67" s="67" customFormat="1"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</row>
    <row r="607" spans="28:67" s="67" customFormat="1"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</row>
    <row r="608" spans="28:67" s="67" customFormat="1"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</row>
    <row r="609" spans="28:67" s="67" customFormat="1"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</row>
    <row r="610" spans="28:67" s="67" customFormat="1"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</row>
    <row r="611" spans="28:67" s="67" customFormat="1"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</row>
    <row r="612" spans="28:67" s="67" customFormat="1"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</row>
    <row r="613" spans="28:67" s="67" customFormat="1"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</row>
    <row r="614" spans="28:67" s="67" customFormat="1"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</row>
    <row r="615" spans="28:67" s="67" customFormat="1"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</row>
    <row r="616" spans="28:67" s="67" customFormat="1"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</row>
    <row r="617" spans="28:67" s="67" customFormat="1"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</row>
    <row r="618" spans="28:67" s="67" customFormat="1"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</row>
    <row r="619" spans="28:67" s="67" customFormat="1"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J619" s="66"/>
      <c r="BK619" s="66"/>
      <c r="BL619" s="66"/>
      <c r="BM619" s="66"/>
      <c r="BN619" s="66"/>
      <c r="BO619" s="66"/>
    </row>
    <row r="620" spans="28:67" s="67" customFormat="1"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</row>
    <row r="621" spans="28:67" s="67" customFormat="1"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</row>
    <row r="622" spans="28:67" s="67" customFormat="1"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</row>
    <row r="623" spans="28:67" s="67" customFormat="1"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/>
  </sheetViews>
  <sheetFormatPr defaultRowHeight="13.5"/>
  <cols>
    <col min="1" max="1" width="10.125" style="65" customWidth="1"/>
    <col min="2" max="26" width="9.75" style="65" customWidth="1"/>
    <col min="27" max="27" width="3.75" style="65" customWidth="1"/>
    <col min="28" max="67" width="9" style="66"/>
    <col min="68" max="16384" width="9" style="65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95</v>
      </c>
      <c r="AC1" s="105" t="s">
        <v>94</v>
      </c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</row>
    <row r="2" spans="1:67" s="92" customFormat="1" ht="15.95" customHeight="1">
      <c r="A2" s="99" t="s">
        <v>93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 s="66"/>
      <c r="AC2" s="66" t="s">
        <v>78</v>
      </c>
      <c r="AD2" s="66"/>
      <c r="AE2" s="66"/>
      <c r="AF2" s="66" t="s">
        <v>77</v>
      </c>
      <c r="AG2" s="66"/>
      <c r="AH2" s="66"/>
      <c r="AI2" s="66" t="s">
        <v>79</v>
      </c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</row>
    <row r="3" spans="1:67" s="92" customFormat="1" ht="16.899999999999999" customHeight="1">
      <c r="A3" s="99"/>
      <c r="K3" s="100"/>
      <c r="L3" s="100"/>
      <c r="AB3" s="66">
        <v>7</v>
      </c>
      <c r="AC3" s="66">
        <v>11</v>
      </c>
      <c r="AD3" s="66">
        <v>3</v>
      </c>
      <c r="AE3" s="66">
        <v>27.3</v>
      </c>
      <c r="AF3" s="66">
        <v>14</v>
      </c>
      <c r="AG3" s="66">
        <v>10</v>
      </c>
      <c r="AH3" s="66">
        <v>71.400000000000006</v>
      </c>
      <c r="AI3" s="66">
        <v>25</v>
      </c>
      <c r="AJ3" s="66">
        <v>13</v>
      </c>
      <c r="AK3" s="66">
        <v>52</v>
      </c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</row>
    <row r="4" spans="1:67" s="92" customFormat="1" ht="16.899999999999999" customHeight="1">
      <c r="A4" s="99" t="s">
        <v>1</v>
      </c>
      <c r="AB4" s="66">
        <v>8</v>
      </c>
      <c r="AC4" s="66">
        <v>13</v>
      </c>
      <c r="AD4" s="66">
        <v>9</v>
      </c>
      <c r="AE4" s="66">
        <v>69.2</v>
      </c>
      <c r="AF4" s="66">
        <v>11</v>
      </c>
      <c r="AG4" s="66">
        <v>8</v>
      </c>
      <c r="AH4" s="66">
        <v>72.7</v>
      </c>
      <c r="AI4" s="66">
        <v>24</v>
      </c>
      <c r="AJ4" s="66">
        <v>17</v>
      </c>
      <c r="AK4" s="66">
        <v>70.8</v>
      </c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</row>
    <row r="5" spans="1:67" s="92" customFormat="1" ht="16.899999999999999" customHeight="1">
      <c r="AB5" s="66">
        <v>9</v>
      </c>
      <c r="AC5" s="66">
        <v>19</v>
      </c>
      <c r="AD5" s="66">
        <v>10</v>
      </c>
      <c r="AE5" s="66">
        <v>52.6</v>
      </c>
      <c r="AF5" s="66">
        <v>18</v>
      </c>
      <c r="AG5" s="66">
        <v>10</v>
      </c>
      <c r="AH5" s="66">
        <v>55.6</v>
      </c>
      <c r="AI5" s="66">
        <v>37</v>
      </c>
      <c r="AJ5" s="66">
        <v>20</v>
      </c>
      <c r="AK5" s="66">
        <v>54.1</v>
      </c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</row>
    <row r="6" spans="1:67" s="92" customFormat="1" ht="16.899999999999999" customHeight="1">
      <c r="AB6" s="66">
        <v>10</v>
      </c>
      <c r="AC6" s="66">
        <v>16</v>
      </c>
      <c r="AD6" s="66">
        <v>11</v>
      </c>
      <c r="AE6" s="66">
        <v>68.8</v>
      </c>
      <c r="AF6" s="66">
        <v>17</v>
      </c>
      <c r="AG6" s="66">
        <v>11</v>
      </c>
      <c r="AH6" s="66">
        <v>64.7</v>
      </c>
      <c r="AI6" s="66">
        <v>33</v>
      </c>
      <c r="AJ6" s="66">
        <v>22</v>
      </c>
      <c r="AK6" s="66">
        <v>66.7</v>
      </c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</row>
    <row r="7" spans="1:67" s="92" customFormat="1" ht="16.899999999999999" customHeight="1">
      <c r="I7" s="98"/>
      <c r="AB7" s="66">
        <v>11</v>
      </c>
      <c r="AC7" s="66">
        <v>9</v>
      </c>
      <c r="AD7" s="66">
        <v>6</v>
      </c>
      <c r="AE7" s="66">
        <v>66.7</v>
      </c>
      <c r="AF7" s="66">
        <v>24</v>
      </c>
      <c r="AG7" s="66">
        <v>17</v>
      </c>
      <c r="AH7" s="66">
        <v>70.8</v>
      </c>
      <c r="AI7" s="66">
        <v>33</v>
      </c>
      <c r="AJ7" s="66">
        <v>23</v>
      </c>
      <c r="AK7" s="66">
        <v>69.7</v>
      </c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</row>
    <row r="8" spans="1:67" s="92" customFormat="1" ht="16.899999999999999" customHeight="1">
      <c r="I8" s="98"/>
      <c r="AB8" s="66">
        <v>12</v>
      </c>
      <c r="AC8" s="66">
        <v>17</v>
      </c>
      <c r="AD8" s="66">
        <v>6</v>
      </c>
      <c r="AE8" s="66">
        <v>35.299999999999997</v>
      </c>
      <c r="AF8" s="66">
        <v>15</v>
      </c>
      <c r="AG8" s="66">
        <v>10</v>
      </c>
      <c r="AH8" s="66">
        <v>66.7</v>
      </c>
      <c r="AI8" s="66">
        <v>32</v>
      </c>
      <c r="AJ8" s="66">
        <v>16</v>
      </c>
      <c r="AK8" s="66">
        <v>50</v>
      </c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</row>
    <row r="9" spans="1:67" s="92" customFormat="1" ht="16.899999999999999" customHeight="1">
      <c r="AB9" s="66">
        <v>13</v>
      </c>
      <c r="AC9" s="66">
        <v>19</v>
      </c>
      <c r="AD9" s="66">
        <v>9</v>
      </c>
      <c r="AE9" s="66">
        <v>47.4</v>
      </c>
      <c r="AF9" s="66">
        <v>11</v>
      </c>
      <c r="AG9" s="66">
        <v>7</v>
      </c>
      <c r="AH9" s="66">
        <v>63.6</v>
      </c>
      <c r="AI9" s="66">
        <v>30</v>
      </c>
      <c r="AJ9" s="66">
        <v>16</v>
      </c>
      <c r="AK9" s="66">
        <v>53.3</v>
      </c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</row>
    <row r="10" spans="1:67" s="92" customFormat="1" ht="16.899999999999999" customHeight="1">
      <c r="AB10" s="66">
        <v>14</v>
      </c>
      <c r="AC10" s="66">
        <v>25</v>
      </c>
      <c r="AD10" s="66">
        <v>10</v>
      </c>
      <c r="AE10" s="66">
        <v>40</v>
      </c>
      <c r="AF10" s="66">
        <v>22</v>
      </c>
      <c r="AG10" s="66">
        <v>16</v>
      </c>
      <c r="AH10" s="66">
        <v>72.7</v>
      </c>
      <c r="AI10" s="66">
        <v>47</v>
      </c>
      <c r="AJ10" s="66">
        <v>26</v>
      </c>
      <c r="AK10" s="66">
        <v>55.3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</row>
    <row r="11" spans="1:67" s="92" customFormat="1" ht="16.899999999999999" customHeight="1">
      <c r="AB11" s="66">
        <v>15</v>
      </c>
      <c r="AC11" s="66">
        <v>20</v>
      </c>
      <c r="AD11" s="66">
        <v>13</v>
      </c>
      <c r="AE11" s="66">
        <v>65</v>
      </c>
      <c r="AF11" s="66">
        <v>18</v>
      </c>
      <c r="AG11" s="66">
        <v>10</v>
      </c>
      <c r="AH11" s="66">
        <v>55.6</v>
      </c>
      <c r="AI11" s="66">
        <v>38</v>
      </c>
      <c r="AJ11" s="66">
        <v>23</v>
      </c>
      <c r="AK11" s="66">
        <v>60.5</v>
      </c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</row>
    <row r="12" spans="1:67" s="92" customFormat="1" ht="16.899999999999999" customHeight="1">
      <c r="AB12" s="66">
        <v>16</v>
      </c>
      <c r="AC12" s="66">
        <v>29</v>
      </c>
      <c r="AD12" s="66">
        <v>9</v>
      </c>
      <c r="AE12" s="66">
        <v>31</v>
      </c>
      <c r="AF12" s="66">
        <v>18</v>
      </c>
      <c r="AG12" s="66">
        <v>9</v>
      </c>
      <c r="AH12" s="66">
        <v>50</v>
      </c>
      <c r="AI12" s="66">
        <v>47</v>
      </c>
      <c r="AJ12" s="66">
        <v>18</v>
      </c>
      <c r="AK12" s="66">
        <v>38.299999999999997</v>
      </c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</row>
    <row r="13" spans="1:67" s="92" customFormat="1" ht="16.899999999999999" customHeight="1">
      <c r="A13" s="97" t="s">
        <v>92</v>
      </c>
      <c r="B13" s="96"/>
      <c r="C13" s="96"/>
      <c r="D13" s="96"/>
      <c r="AB13" s="66">
        <v>17</v>
      </c>
      <c r="AC13" s="66">
        <v>28</v>
      </c>
      <c r="AD13" s="66">
        <v>5</v>
      </c>
      <c r="AE13" s="66">
        <v>17.899999999999999</v>
      </c>
      <c r="AF13" s="66">
        <v>16</v>
      </c>
      <c r="AG13" s="66">
        <v>8</v>
      </c>
      <c r="AH13" s="66">
        <v>50</v>
      </c>
      <c r="AI13" s="66">
        <v>44</v>
      </c>
      <c r="AJ13" s="66">
        <v>13</v>
      </c>
      <c r="AK13" s="66">
        <v>29.5</v>
      </c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</row>
    <row r="14" spans="1:67" s="92" customFormat="1" ht="16.899999999999999" customHeight="1">
      <c r="A14" s="93"/>
      <c r="B14" s="94" t="s">
        <v>88</v>
      </c>
      <c r="C14" s="95"/>
      <c r="D14" s="95"/>
      <c r="AB14" s="66">
        <v>18</v>
      </c>
      <c r="AC14" s="66">
        <v>15</v>
      </c>
      <c r="AD14" s="66">
        <v>4</v>
      </c>
      <c r="AE14" s="66">
        <v>26.7</v>
      </c>
      <c r="AF14" s="66">
        <v>5</v>
      </c>
      <c r="AG14" s="66">
        <v>0</v>
      </c>
      <c r="AH14" s="66">
        <v>0</v>
      </c>
      <c r="AI14" s="66">
        <v>20</v>
      </c>
      <c r="AJ14" s="66">
        <v>4</v>
      </c>
      <c r="AK14" s="66">
        <v>20</v>
      </c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</row>
    <row r="15" spans="1:67" s="92" customFormat="1" ht="16.899999999999999" customHeight="1">
      <c r="A15" s="93"/>
      <c r="B15" s="94" t="s">
        <v>87</v>
      </c>
      <c r="C15" s="93"/>
      <c r="D15" s="93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</row>
    <row r="16" spans="1:67" s="92" customFormat="1" ht="16.899999999999999" customHeight="1">
      <c r="A16" s="93"/>
      <c r="B16" s="94" t="s">
        <v>86</v>
      </c>
      <c r="C16" s="93"/>
      <c r="D16" s="93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</row>
    <row r="17" spans="2:67" s="88" customFormat="1" ht="15" customHeight="1"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</row>
    <row r="18" spans="2:67" s="88" customFormat="1" ht="15" customHeight="1"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1"/>
      <c r="M18" s="90"/>
      <c r="N18" s="90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</row>
    <row r="19" spans="2:67" s="88" customFormat="1" ht="15" customHeight="1"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</row>
    <row r="20" spans="2:67" s="88" customFormat="1" ht="15" customHeight="1"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</row>
    <row r="21" spans="2:67" s="88" customFormat="1" ht="1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</row>
    <row r="22" spans="2:67" s="88" customFormat="1" ht="15" customHeight="1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</row>
    <row r="23" spans="2:67" s="88" customFormat="1" ht="15" customHeight="1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</row>
    <row r="24" spans="2:67" s="88" customFormat="1" ht="15" customHeight="1"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</row>
    <row r="25" spans="2:67" s="88" customFormat="1" ht="15" customHeight="1"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</row>
    <row r="26" spans="2:67" s="88" customFormat="1" ht="15" customHeight="1"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</row>
    <row r="27" spans="2:67" s="88" customFormat="1" ht="15" customHeight="1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</row>
    <row r="28" spans="2:67" s="88" customFormat="1" ht="15" customHeight="1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</row>
    <row r="29" spans="2:67" s="88" customFormat="1" ht="15" customHeight="1"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</row>
    <row r="30" spans="2:67" s="88" customFormat="1" ht="15" customHeight="1"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</row>
    <row r="31" spans="2:67" s="88" customFormat="1" ht="15" customHeight="1"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</row>
    <row r="32" spans="2:67" s="88" customFormat="1" ht="15" customHeight="1"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1"/>
      <c r="M32" s="90"/>
      <c r="N32" s="90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</row>
    <row r="33" spans="1:67" s="88" customFormat="1" ht="15" customHeight="1"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</row>
    <row r="34" spans="1:67" s="88" customFormat="1" ht="15" customHeight="1"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</row>
    <row r="35" spans="1:67" s="88" customFormat="1" ht="15" customHeight="1"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</row>
    <row r="36" spans="1:67" s="68" customFormat="1" ht="15" customHeight="1">
      <c r="A36" s="84" t="s">
        <v>91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90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</row>
    <row r="37" spans="1:67" s="68" customFormat="1" ht="15" customHeight="1">
      <c r="A37" s="79" t="s">
        <v>89</v>
      </c>
      <c r="B37" s="78">
        <v>11</v>
      </c>
      <c r="C37" s="77">
        <v>13</v>
      </c>
      <c r="D37" s="77">
        <v>19</v>
      </c>
      <c r="E37" s="77">
        <v>16</v>
      </c>
      <c r="F37" s="77">
        <v>9</v>
      </c>
      <c r="G37" s="77">
        <v>17</v>
      </c>
      <c r="H37" s="77">
        <v>19</v>
      </c>
      <c r="I37" s="77">
        <v>25</v>
      </c>
      <c r="J37" s="77">
        <v>20</v>
      </c>
      <c r="K37" s="77">
        <v>29</v>
      </c>
      <c r="L37" s="77">
        <v>28</v>
      </c>
      <c r="M37" s="76">
        <v>15</v>
      </c>
      <c r="N37" s="76">
        <v>221</v>
      </c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</row>
    <row r="38" spans="1:67" s="68" customFormat="1" ht="15" customHeight="1">
      <c r="A38" s="79" t="s">
        <v>88</v>
      </c>
      <c r="B38" s="78">
        <v>8</v>
      </c>
      <c r="C38" s="77">
        <v>4</v>
      </c>
      <c r="D38" s="77">
        <v>9</v>
      </c>
      <c r="E38" s="77">
        <v>5</v>
      </c>
      <c r="F38" s="77">
        <v>3</v>
      </c>
      <c r="G38" s="77">
        <v>11</v>
      </c>
      <c r="H38" s="77">
        <v>10</v>
      </c>
      <c r="I38" s="77">
        <v>15</v>
      </c>
      <c r="J38" s="77">
        <v>7</v>
      </c>
      <c r="K38" s="77">
        <v>20</v>
      </c>
      <c r="L38" s="77">
        <v>23</v>
      </c>
      <c r="M38" s="76">
        <v>11</v>
      </c>
      <c r="N38" s="76">
        <v>126</v>
      </c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</row>
    <row r="39" spans="1:67" s="68" customFormat="1" ht="15" customHeight="1">
      <c r="A39" s="79" t="s">
        <v>87</v>
      </c>
      <c r="B39" s="78">
        <v>3</v>
      </c>
      <c r="C39" s="77">
        <v>9</v>
      </c>
      <c r="D39" s="77">
        <v>10</v>
      </c>
      <c r="E39" s="77">
        <v>11</v>
      </c>
      <c r="F39" s="77">
        <v>6</v>
      </c>
      <c r="G39" s="77">
        <v>6</v>
      </c>
      <c r="H39" s="77">
        <v>9</v>
      </c>
      <c r="I39" s="77">
        <v>10</v>
      </c>
      <c r="J39" s="77">
        <v>13</v>
      </c>
      <c r="K39" s="77">
        <v>9</v>
      </c>
      <c r="L39" s="77">
        <v>5</v>
      </c>
      <c r="M39" s="76">
        <v>4</v>
      </c>
      <c r="N39" s="76">
        <v>95</v>
      </c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</row>
    <row r="40" spans="1:67" s="68" customFormat="1" ht="15" customHeight="1">
      <c r="A40" s="74" t="s">
        <v>86</v>
      </c>
      <c r="B40" s="73">
        <v>27.3</v>
      </c>
      <c r="C40" s="72">
        <v>69.2</v>
      </c>
      <c r="D40" s="72">
        <v>52.6</v>
      </c>
      <c r="E40" s="72">
        <v>68.8</v>
      </c>
      <c r="F40" s="72">
        <v>66.7</v>
      </c>
      <c r="G40" s="72">
        <v>35.299999999999997</v>
      </c>
      <c r="H40" s="72">
        <v>47.4</v>
      </c>
      <c r="I40" s="72">
        <v>40</v>
      </c>
      <c r="J40" s="72">
        <v>65</v>
      </c>
      <c r="K40" s="72">
        <v>31</v>
      </c>
      <c r="L40" s="72">
        <v>17.899999999999999</v>
      </c>
      <c r="M40" s="71">
        <v>26.7</v>
      </c>
      <c r="N40" s="71">
        <v>42.986425339366498</v>
      </c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</row>
    <row r="41" spans="1:67" s="85" customFormat="1" ht="15" customHeight="1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86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</row>
    <row r="42" spans="1:67" s="85" customFormat="1" ht="15" customHeight="1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</row>
    <row r="43" spans="1:67" s="85" customFormat="1" ht="15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</row>
    <row r="44" spans="1:67" s="85" customFormat="1" ht="15" customHeight="1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</row>
    <row r="45" spans="1:67" s="85" customFormat="1" ht="15" customHeight="1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</row>
    <row r="46" spans="1:67" s="85" customFormat="1" ht="15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</row>
    <row r="47" spans="1:67" s="85" customFormat="1" ht="15" customHeight="1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</row>
    <row r="48" spans="1:67" s="85" customFormat="1" ht="15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</row>
    <row r="49" spans="1:67" s="85" customFormat="1" ht="15" customHeight="1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</row>
    <row r="50" spans="1:67" s="85" customFormat="1" ht="15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</row>
    <row r="51" spans="1:67" s="85" customFormat="1" ht="15" customHeight="1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</row>
    <row r="52" spans="1:67" s="85" customFormat="1" ht="15" customHeight="1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</row>
    <row r="53" spans="1:67" s="85" customFormat="1" ht="15" customHeight="1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</row>
    <row r="54" spans="1:67" s="85" customFormat="1" ht="15" customHeight="1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</row>
    <row r="55" spans="1:67" s="85" customFormat="1" ht="15" customHeight="1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86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</row>
    <row r="56" spans="1:67" s="85" customFormat="1" ht="1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</row>
    <row r="57" spans="1:67" s="85" customFormat="1" ht="1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</row>
    <row r="58" spans="1:67" s="85" customFormat="1" ht="15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</row>
    <row r="59" spans="1:67" s="68" customFormat="1" ht="15" customHeight="1">
      <c r="A59" s="84" t="s">
        <v>91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90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</row>
    <row r="60" spans="1:67" s="68" customFormat="1" ht="15" customHeight="1">
      <c r="A60" s="79" t="s">
        <v>89</v>
      </c>
      <c r="B60" s="78">
        <v>14</v>
      </c>
      <c r="C60" s="77">
        <v>11</v>
      </c>
      <c r="D60" s="77">
        <v>18</v>
      </c>
      <c r="E60" s="77">
        <v>17</v>
      </c>
      <c r="F60" s="77">
        <v>24</v>
      </c>
      <c r="G60" s="77">
        <v>15</v>
      </c>
      <c r="H60" s="77">
        <v>11</v>
      </c>
      <c r="I60" s="77">
        <v>22</v>
      </c>
      <c r="J60" s="77">
        <v>18</v>
      </c>
      <c r="K60" s="77">
        <v>18</v>
      </c>
      <c r="L60" s="77">
        <v>16</v>
      </c>
      <c r="M60" s="76">
        <v>5</v>
      </c>
      <c r="N60" s="76">
        <v>189</v>
      </c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</row>
    <row r="61" spans="1:67" s="68" customFormat="1" ht="15" customHeight="1">
      <c r="A61" s="79" t="s">
        <v>88</v>
      </c>
      <c r="B61" s="78">
        <v>4</v>
      </c>
      <c r="C61" s="77">
        <v>3</v>
      </c>
      <c r="D61" s="77">
        <v>8</v>
      </c>
      <c r="E61" s="77">
        <v>6</v>
      </c>
      <c r="F61" s="77">
        <v>7</v>
      </c>
      <c r="G61" s="77">
        <v>5</v>
      </c>
      <c r="H61" s="77">
        <v>4</v>
      </c>
      <c r="I61" s="77">
        <v>6</v>
      </c>
      <c r="J61" s="77">
        <v>8</v>
      </c>
      <c r="K61" s="77">
        <v>9</v>
      </c>
      <c r="L61" s="77">
        <v>8</v>
      </c>
      <c r="M61" s="76">
        <v>5</v>
      </c>
      <c r="N61" s="76">
        <v>73</v>
      </c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</row>
    <row r="62" spans="1:67" s="68" customFormat="1" ht="15" customHeight="1">
      <c r="A62" s="79" t="s">
        <v>87</v>
      </c>
      <c r="B62" s="78">
        <v>10</v>
      </c>
      <c r="C62" s="77">
        <v>8</v>
      </c>
      <c r="D62" s="77">
        <v>10</v>
      </c>
      <c r="E62" s="77">
        <v>11</v>
      </c>
      <c r="F62" s="77">
        <v>17</v>
      </c>
      <c r="G62" s="77">
        <v>10</v>
      </c>
      <c r="H62" s="77">
        <v>7</v>
      </c>
      <c r="I62" s="77">
        <v>16</v>
      </c>
      <c r="J62" s="77">
        <v>10</v>
      </c>
      <c r="K62" s="77">
        <v>9</v>
      </c>
      <c r="L62" s="77">
        <v>8</v>
      </c>
      <c r="M62" s="76">
        <v>0</v>
      </c>
      <c r="N62" s="76">
        <v>116</v>
      </c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</row>
    <row r="63" spans="1:67" s="68" customFormat="1" ht="15" customHeight="1">
      <c r="A63" s="87" t="s">
        <v>86</v>
      </c>
      <c r="B63" s="73">
        <v>71.400000000000006</v>
      </c>
      <c r="C63" s="72">
        <v>72.7</v>
      </c>
      <c r="D63" s="72">
        <v>55.6</v>
      </c>
      <c r="E63" s="72">
        <v>64.7</v>
      </c>
      <c r="F63" s="72">
        <v>70.8</v>
      </c>
      <c r="G63" s="72">
        <v>66.7</v>
      </c>
      <c r="H63" s="72">
        <v>63.6</v>
      </c>
      <c r="I63" s="72">
        <v>72.7</v>
      </c>
      <c r="J63" s="72">
        <v>55.6</v>
      </c>
      <c r="K63" s="72">
        <v>50</v>
      </c>
      <c r="L63" s="72">
        <v>50</v>
      </c>
      <c r="M63" s="71">
        <v>0</v>
      </c>
      <c r="N63" s="71">
        <v>61.375661375661402</v>
      </c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</row>
    <row r="64" spans="1:67" s="85" customFormat="1" ht="1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86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</row>
    <row r="65" spans="1:67" s="85" customFormat="1" ht="1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</row>
    <row r="66" spans="1:67" s="85" customFormat="1" ht="1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</row>
    <row r="67" spans="1:67" s="85" customFormat="1" ht="1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</row>
    <row r="68" spans="1:67" s="85" customFormat="1" ht="1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</row>
    <row r="69" spans="1:67" s="85" customFormat="1" ht="1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</row>
    <row r="70" spans="1:67" s="85" customFormat="1" ht="1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</row>
    <row r="71" spans="1:67" s="85" customFormat="1" ht="1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</row>
    <row r="72" spans="1:67" s="85" customFormat="1" ht="1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</row>
    <row r="73" spans="1:67" s="85" customFormat="1" ht="1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</row>
    <row r="74" spans="1:67" s="85" customFormat="1" ht="1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</row>
    <row r="75" spans="1:67" s="85" customFormat="1" ht="1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</row>
    <row r="76" spans="1:67" s="85" customFormat="1" ht="1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</row>
    <row r="77" spans="1:67" s="85" customFormat="1" ht="1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</row>
    <row r="78" spans="1:67" s="85" customFormat="1" ht="1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86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</row>
    <row r="79" spans="1:67" s="85" customFormat="1" ht="1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</row>
    <row r="80" spans="1:67" s="85" customFormat="1" ht="1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</row>
    <row r="81" spans="1:67" s="85" customFormat="1" ht="1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</row>
    <row r="82" spans="1:67" s="68" customFormat="1" ht="15" customHeight="1">
      <c r="A82" s="84" t="s">
        <v>91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90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</row>
    <row r="83" spans="1:67" s="68" customFormat="1" ht="15" customHeight="1">
      <c r="A83" s="79" t="s">
        <v>89</v>
      </c>
      <c r="B83" s="78">
        <v>25</v>
      </c>
      <c r="C83" s="77">
        <v>24</v>
      </c>
      <c r="D83" s="77">
        <v>37</v>
      </c>
      <c r="E83" s="77">
        <v>33</v>
      </c>
      <c r="F83" s="77">
        <v>33</v>
      </c>
      <c r="G83" s="77">
        <v>32</v>
      </c>
      <c r="H83" s="77">
        <v>30</v>
      </c>
      <c r="I83" s="77">
        <v>47</v>
      </c>
      <c r="J83" s="77">
        <v>38</v>
      </c>
      <c r="K83" s="77">
        <v>47</v>
      </c>
      <c r="L83" s="77">
        <v>44</v>
      </c>
      <c r="M83" s="76">
        <v>20</v>
      </c>
      <c r="N83" s="76">
        <v>410</v>
      </c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</row>
    <row r="84" spans="1:67" s="68" customFormat="1" ht="15" customHeight="1">
      <c r="A84" s="79" t="s">
        <v>88</v>
      </c>
      <c r="B84" s="78">
        <v>12</v>
      </c>
      <c r="C84" s="77">
        <v>7</v>
      </c>
      <c r="D84" s="77">
        <v>17</v>
      </c>
      <c r="E84" s="77">
        <v>11</v>
      </c>
      <c r="F84" s="77">
        <v>10</v>
      </c>
      <c r="G84" s="77">
        <v>16</v>
      </c>
      <c r="H84" s="77">
        <v>14</v>
      </c>
      <c r="I84" s="77">
        <v>21</v>
      </c>
      <c r="J84" s="77">
        <v>15</v>
      </c>
      <c r="K84" s="77">
        <v>29</v>
      </c>
      <c r="L84" s="77">
        <v>31</v>
      </c>
      <c r="M84" s="76">
        <v>16</v>
      </c>
      <c r="N84" s="76">
        <v>199</v>
      </c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</row>
    <row r="85" spans="1:67" s="68" customFormat="1" ht="15" customHeight="1">
      <c r="A85" s="79" t="s">
        <v>87</v>
      </c>
      <c r="B85" s="78">
        <v>13</v>
      </c>
      <c r="C85" s="77">
        <v>17</v>
      </c>
      <c r="D85" s="77">
        <v>20</v>
      </c>
      <c r="E85" s="77">
        <v>22</v>
      </c>
      <c r="F85" s="77">
        <v>23</v>
      </c>
      <c r="G85" s="77">
        <v>16</v>
      </c>
      <c r="H85" s="77">
        <v>16</v>
      </c>
      <c r="I85" s="77">
        <v>26</v>
      </c>
      <c r="J85" s="77">
        <v>23</v>
      </c>
      <c r="K85" s="77">
        <v>18</v>
      </c>
      <c r="L85" s="77">
        <v>13</v>
      </c>
      <c r="M85" s="76">
        <v>4</v>
      </c>
      <c r="N85" s="76">
        <v>211</v>
      </c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</row>
    <row r="86" spans="1:67" s="68" customFormat="1" ht="15.95" customHeight="1">
      <c r="A86" s="74" t="s">
        <v>86</v>
      </c>
      <c r="B86" s="73">
        <v>52</v>
      </c>
      <c r="C86" s="72">
        <v>70.8</v>
      </c>
      <c r="D86" s="72">
        <v>54.1</v>
      </c>
      <c r="E86" s="72">
        <v>66.7</v>
      </c>
      <c r="F86" s="72">
        <v>69.7</v>
      </c>
      <c r="G86" s="72">
        <v>50</v>
      </c>
      <c r="H86" s="72">
        <v>53.3</v>
      </c>
      <c r="I86" s="72">
        <v>55.3</v>
      </c>
      <c r="J86" s="72">
        <v>60.5</v>
      </c>
      <c r="K86" s="72">
        <v>38.299999999999997</v>
      </c>
      <c r="L86" s="72">
        <v>29.5</v>
      </c>
      <c r="M86" s="71">
        <v>20</v>
      </c>
      <c r="N86" s="71">
        <v>51.463414634146297</v>
      </c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</row>
    <row r="87" spans="1:67" s="68" customFormat="1" ht="12" customHeight="1">
      <c r="A87" s="69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</row>
    <row r="88" spans="1:67" s="68" customFormat="1" ht="12" customHeight="1">
      <c r="A88" s="69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</row>
    <row r="89" spans="1:67" s="68" customFormat="1" ht="12" customHeight="1">
      <c r="A89" s="69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</row>
    <row r="90" spans="1:67" s="67" customFormat="1" ht="12" customHeight="1"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</row>
    <row r="91" spans="1:67" s="67" customFormat="1" ht="12" customHeight="1"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</row>
    <row r="92" spans="1:67" s="67" customFormat="1" ht="12" customHeight="1"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</row>
    <row r="93" spans="1:67" s="67" customFormat="1" ht="12" customHeight="1"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</row>
    <row r="94" spans="1:67" s="67" customFormat="1" ht="12" customHeight="1"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</row>
    <row r="95" spans="1:67" s="67" customFormat="1" ht="12" customHeight="1"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</row>
    <row r="96" spans="1:67" s="67" customFormat="1" ht="12" customHeight="1"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</row>
    <row r="97" spans="28:67" s="67" customFormat="1" ht="12" customHeight="1"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</row>
    <row r="98" spans="28:67" s="67" customFormat="1" ht="12" customHeight="1"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</row>
    <row r="99" spans="28:67" s="67" customFormat="1" ht="12" customHeight="1"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</row>
    <row r="100" spans="28:67" s="67" customFormat="1" ht="12" customHeight="1"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</row>
    <row r="101" spans="28:67" s="67" customFormat="1" ht="10.9" customHeight="1"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</row>
    <row r="102" spans="28:67" s="67" customFormat="1" ht="10.9" customHeight="1"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</row>
    <row r="103" spans="28:67" s="67" customFormat="1" ht="10.9" customHeight="1"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</row>
    <row r="104" spans="28:67" s="67" customFormat="1" ht="10.9" customHeight="1"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</row>
    <row r="105" spans="28:67" s="67" customFormat="1" ht="10.9" customHeight="1"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</row>
    <row r="106" spans="28:67" s="67" customFormat="1" ht="10.9" customHeight="1"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</row>
    <row r="107" spans="28:67" s="67" customFormat="1" ht="10.9" customHeight="1"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</row>
    <row r="108" spans="28:67" s="67" customFormat="1" ht="10.9" customHeight="1"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</row>
    <row r="109" spans="28:67" s="67" customFormat="1" ht="10.9" customHeight="1"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</row>
    <row r="110" spans="28:67" s="67" customFormat="1" ht="10.9" customHeight="1"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</row>
    <row r="111" spans="28:67" s="67" customFormat="1" ht="10.9" customHeight="1"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</row>
    <row r="112" spans="28:67" s="67" customFormat="1" ht="10.9" customHeight="1"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</row>
    <row r="113" spans="28:67" s="67" customFormat="1" ht="10.9" customHeight="1"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</row>
    <row r="114" spans="28:67" s="67" customFormat="1" ht="10.9" customHeight="1"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</row>
    <row r="115" spans="28:67" s="67" customFormat="1" ht="10.9" customHeight="1"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</row>
    <row r="116" spans="28:67" s="67" customFormat="1" ht="10.9" customHeight="1"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</row>
    <row r="117" spans="28:67" s="67" customFormat="1" ht="10.9" customHeight="1"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</row>
    <row r="118" spans="28:67" s="67" customFormat="1" ht="10.9" customHeight="1"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</row>
    <row r="119" spans="28:67" s="67" customFormat="1" ht="10.9" customHeight="1"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</row>
    <row r="120" spans="28:67" s="67" customFormat="1" ht="10.9" customHeight="1"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</row>
    <row r="121" spans="28:67" s="67" customFormat="1" ht="10.9" customHeight="1"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</row>
    <row r="122" spans="28:67" s="67" customFormat="1" ht="10.9" customHeight="1"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</row>
    <row r="123" spans="28:67" s="67" customFormat="1" ht="10.9" customHeight="1"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</row>
    <row r="124" spans="28:67" s="67" customFormat="1" ht="10.9" customHeight="1"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</row>
    <row r="125" spans="28:67" s="67" customFormat="1" ht="10.9" customHeight="1"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</row>
    <row r="126" spans="28:67" s="67" customFormat="1" ht="10.9" customHeight="1"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</row>
    <row r="127" spans="28:67" s="67" customFormat="1" ht="10.9" customHeight="1"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</row>
    <row r="128" spans="28:67" s="67" customFormat="1" ht="10.9" customHeight="1"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</row>
    <row r="129" spans="28:67" s="67" customFormat="1" ht="10.9" customHeight="1"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</row>
    <row r="130" spans="28:67" s="67" customFormat="1" ht="10.9" customHeight="1"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</row>
    <row r="131" spans="28:67" s="67" customFormat="1" ht="10.9" customHeight="1"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</row>
    <row r="132" spans="28:67" s="67" customFormat="1" ht="10.9" customHeight="1"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</row>
    <row r="133" spans="28:67" s="67" customFormat="1" ht="10.9" customHeight="1"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</row>
    <row r="134" spans="28:67" s="67" customFormat="1" ht="10.9" customHeight="1"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</row>
    <row r="135" spans="28:67" s="67" customFormat="1" ht="10.9" customHeight="1"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</row>
    <row r="136" spans="28:67" s="67" customFormat="1" ht="10.9" customHeight="1"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</row>
    <row r="137" spans="28:67" s="67" customFormat="1" ht="10.9" customHeight="1"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</row>
    <row r="138" spans="28:67" s="67" customFormat="1" ht="10.9" customHeight="1"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</row>
    <row r="139" spans="28:67" s="67" customFormat="1" ht="10.9" customHeight="1"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</row>
    <row r="140" spans="28:67" s="67" customFormat="1" ht="10.9" customHeight="1"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</row>
    <row r="141" spans="28:67" s="67" customFormat="1" ht="10.9" customHeight="1"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</row>
    <row r="142" spans="28:67" s="67" customFormat="1" ht="10.9" customHeight="1"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</row>
    <row r="143" spans="28:67" s="67" customFormat="1" ht="10.9" customHeight="1"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</row>
    <row r="144" spans="28:67" s="67" customFormat="1" ht="10.9" customHeight="1"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</row>
    <row r="145" spans="28:67" s="67" customFormat="1" ht="10.9" customHeight="1"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</row>
    <row r="146" spans="28:67" s="67" customFormat="1" ht="10.9" customHeight="1"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</row>
    <row r="147" spans="28:67" s="67" customFormat="1" ht="10.9" customHeight="1"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</row>
    <row r="148" spans="28:67" s="67" customFormat="1" ht="10.9" customHeight="1"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</row>
    <row r="149" spans="28:67" s="67" customFormat="1" ht="10.9" customHeight="1"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</row>
    <row r="150" spans="28:67" s="67" customFormat="1" ht="10.9" customHeight="1"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</row>
    <row r="151" spans="28:67" s="67" customFormat="1" ht="10.9" customHeight="1"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</row>
    <row r="152" spans="28:67" s="67" customFormat="1" ht="10.9" customHeight="1"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</row>
    <row r="153" spans="28:67" s="67" customFormat="1" ht="10.9" customHeight="1"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</row>
    <row r="154" spans="28:67" s="67" customFormat="1" ht="10.9" customHeight="1"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</row>
    <row r="155" spans="28:67" s="67" customFormat="1" ht="10.9" customHeight="1"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</row>
    <row r="156" spans="28:67" s="67" customFormat="1" ht="10.9" customHeight="1"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</row>
    <row r="157" spans="28:67" s="67" customFormat="1" ht="10.9" customHeight="1"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</row>
    <row r="158" spans="28:67" s="67" customFormat="1" ht="10.9" customHeight="1"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</row>
    <row r="159" spans="28:67" s="67" customFormat="1" ht="10.9" customHeight="1"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</row>
    <row r="160" spans="28:67" s="67" customFormat="1" ht="10.9" customHeight="1"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</row>
    <row r="161" spans="28:67" s="67" customFormat="1" ht="10.9" customHeight="1"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</row>
    <row r="162" spans="28:67" s="67" customFormat="1" ht="10.9" customHeight="1"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</row>
    <row r="163" spans="28:67" s="67" customFormat="1" ht="10.9" customHeight="1"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</row>
    <row r="164" spans="28:67" s="67" customFormat="1" ht="10.9" customHeight="1"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</row>
    <row r="165" spans="28:67" s="67" customFormat="1" ht="10.9" customHeight="1"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</row>
    <row r="166" spans="28:67" s="67" customFormat="1" ht="10.9" customHeight="1"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</row>
    <row r="167" spans="28:67" s="67" customFormat="1" ht="10.9" customHeight="1"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</row>
    <row r="168" spans="28:67" s="67" customFormat="1" ht="10.9" customHeight="1"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</row>
    <row r="169" spans="28:67" s="67" customFormat="1" ht="10.9" customHeight="1"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</row>
    <row r="170" spans="28:67" s="67" customFormat="1" ht="10.9" customHeight="1"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</row>
    <row r="171" spans="28:67" s="67" customFormat="1" ht="10.9" customHeight="1"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</row>
    <row r="172" spans="28:67" s="67" customFormat="1" ht="10.9" customHeight="1"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</row>
    <row r="173" spans="28:67" s="67" customFormat="1" ht="10.9" customHeight="1"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</row>
    <row r="174" spans="28:67" s="67" customFormat="1" ht="10.9" customHeight="1"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</row>
    <row r="175" spans="28:67" s="67" customFormat="1" ht="10.9" customHeight="1"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</row>
    <row r="176" spans="28:67" s="67" customFormat="1" ht="10.9" customHeight="1"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</row>
    <row r="177" spans="28:67" s="67" customFormat="1" ht="10.9" customHeight="1"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</row>
    <row r="178" spans="28:67" s="67" customFormat="1" ht="10.9" customHeight="1"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</row>
    <row r="179" spans="28:67" s="67" customFormat="1" ht="10.9" customHeight="1"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</row>
    <row r="180" spans="28:67" s="67" customFormat="1" ht="10.9" customHeight="1"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</row>
    <row r="181" spans="28:67" s="67" customFormat="1" ht="10.9" customHeight="1"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</row>
    <row r="182" spans="28:67" s="67" customFormat="1" ht="10.9" customHeight="1"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</row>
    <row r="183" spans="28:67" s="67" customFormat="1" ht="10.9" customHeight="1"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</row>
    <row r="184" spans="28:67" s="67" customFormat="1" ht="10.9" customHeight="1"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</row>
    <row r="185" spans="28:67" s="67" customFormat="1" ht="10.9" customHeight="1"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</row>
    <row r="186" spans="28:67" s="67" customFormat="1" ht="10.9" customHeight="1"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</row>
    <row r="187" spans="28:67" s="67" customFormat="1" ht="10.9" customHeight="1"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</row>
    <row r="188" spans="28:67" s="67" customFormat="1" ht="10.9" customHeight="1"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</row>
    <row r="189" spans="28:67" s="67" customFormat="1" ht="10.9" customHeight="1"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</row>
    <row r="190" spans="28:67" s="67" customFormat="1" ht="10.9" customHeight="1"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</row>
    <row r="191" spans="28:67" s="67" customFormat="1" ht="10.9" customHeight="1"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</row>
    <row r="192" spans="28:67" s="67" customFormat="1" ht="10.9" customHeight="1"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</row>
    <row r="193" spans="28:67" s="67" customFormat="1" ht="10.9" customHeight="1"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</row>
    <row r="194" spans="28:67" s="67" customFormat="1" ht="10.9" customHeight="1"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</row>
    <row r="195" spans="28:67" s="67" customFormat="1" ht="10.9" customHeight="1"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</row>
    <row r="196" spans="28:67" s="67" customFormat="1" ht="10.9" customHeight="1"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</row>
    <row r="197" spans="28:67" s="67" customFormat="1" ht="10.9" customHeight="1"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</row>
    <row r="198" spans="28:67" s="67" customFormat="1"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</row>
    <row r="199" spans="28:67" s="67" customFormat="1"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</row>
    <row r="200" spans="28:67" s="67" customFormat="1"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</row>
    <row r="201" spans="28:67" s="67" customFormat="1"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</row>
    <row r="202" spans="28:67" s="67" customFormat="1"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</row>
    <row r="203" spans="28:67" s="67" customFormat="1"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</row>
    <row r="204" spans="28:67" s="67" customFormat="1"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</row>
    <row r="205" spans="28:67" s="67" customFormat="1"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</row>
    <row r="206" spans="28:67" s="67" customFormat="1"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</row>
    <row r="207" spans="28:67" s="67" customFormat="1"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</row>
    <row r="208" spans="28:67" s="67" customFormat="1"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</row>
    <row r="209" spans="28:67" s="67" customFormat="1"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</row>
    <row r="210" spans="28:67" s="67" customFormat="1"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</row>
    <row r="211" spans="28:67" s="67" customFormat="1"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</row>
    <row r="212" spans="28:67" s="67" customFormat="1"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</row>
    <row r="213" spans="28:67" s="67" customFormat="1"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</row>
    <row r="214" spans="28:67" s="67" customFormat="1"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</row>
    <row r="215" spans="28:67" s="67" customFormat="1"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</row>
    <row r="216" spans="28:67" s="67" customFormat="1"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</row>
    <row r="217" spans="28:67" s="67" customFormat="1"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</row>
    <row r="218" spans="28:67" s="67" customFormat="1"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</row>
    <row r="219" spans="28:67" s="67" customFormat="1"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</row>
    <row r="220" spans="28:67" s="67" customFormat="1"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</row>
    <row r="221" spans="28:67" s="67" customFormat="1"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</row>
    <row r="222" spans="28:67" s="67" customFormat="1"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</row>
    <row r="223" spans="28:67" s="67" customFormat="1"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</row>
    <row r="224" spans="28:67" s="67" customFormat="1"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</row>
    <row r="225" spans="28:67" s="67" customFormat="1"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</row>
    <row r="226" spans="28:67" s="67" customFormat="1"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</row>
    <row r="227" spans="28:67" s="67" customFormat="1"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</row>
    <row r="228" spans="28:67" s="67" customFormat="1"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</row>
    <row r="229" spans="28:67" s="67" customFormat="1"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</row>
    <row r="230" spans="28:67" s="67" customFormat="1"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</row>
    <row r="231" spans="28:67" s="67" customFormat="1"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</row>
    <row r="232" spans="28:67" s="67" customFormat="1"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</row>
    <row r="233" spans="28:67" s="67" customFormat="1"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</row>
    <row r="234" spans="28:67" s="67" customFormat="1"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</row>
    <row r="235" spans="28:67" s="67" customFormat="1"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</row>
    <row r="236" spans="28:67" s="67" customFormat="1"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</row>
    <row r="237" spans="28:67" s="67" customFormat="1"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</row>
    <row r="238" spans="28:67" s="67" customFormat="1"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</row>
    <row r="239" spans="28:67" s="67" customFormat="1"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</row>
    <row r="240" spans="28:67" s="67" customFormat="1"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</row>
    <row r="241" spans="28:67" s="67" customFormat="1"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</row>
    <row r="242" spans="28:67" s="67" customFormat="1"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</row>
    <row r="243" spans="28:67" s="67" customFormat="1"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</row>
    <row r="244" spans="28:67" s="67" customFormat="1"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</row>
    <row r="245" spans="28:67" s="67" customFormat="1"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</row>
    <row r="246" spans="28:67" s="67" customFormat="1"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</row>
    <row r="247" spans="28:67" s="67" customFormat="1"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</row>
    <row r="248" spans="28:67" s="67" customFormat="1"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</row>
    <row r="249" spans="28:67" s="67" customFormat="1"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</row>
    <row r="250" spans="28:67" s="67" customFormat="1"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</row>
    <row r="251" spans="28:67" s="67" customFormat="1"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</row>
    <row r="252" spans="28:67" s="67" customFormat="1"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</row>
    <row r="253" spans="28:67" s="67" customFormat="1"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</row>
    <row r="254" spans="28:67" s="67" customFormat="1"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</row>
    <row r="255" spans="28:67" s="67" customFormat="1"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</row>
    <row r="256" spans="28:67" s="67" customFormat="1"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</row>
    <row r="257" spans="28:67" s="67" customFormat="1"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</row>
    <row r="258" spans="28:67" s="67" customFormat="1"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</row>
    <row r="259" spans="28:67" s="67" customFormat="1"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</row>
    <row r="260" spans="28:67" s="67" customFormat="1"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/>
      <c r="BA260" s="66"/>
      <c r="BB260" s="66"/>
      <c r="BC260" s="66"/>
      <c r="BD260" s="66"/>
      <c r="BE260" s="66"/>
      <c r="BF260" s="66"/>
      <c r="BG260" s="66"/>
      <c r="BH260" s="66"/>
      <c r="BI260" s="66"/>
      <c r="BJ260" s="66"/>
      <c r="BK260" s="66"/>
      <c r="BL260" s="66"/>
      <c r="BM260" s="66"/>
      <c r="BN260" s="66"/>
      <c r="BO260" s="66"/>
    </row>
    <row r="261" spans="28:67" s="67" customFormat="1"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</row>
    <row r="262" spans="28:67" s="67" customFormat="1"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</row>
    <row r="263" spans="28:67" s="67" customFormat="1"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</row>
    <row r="264" spans="28:67" s="67" customFormat="1"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</row>
    <row r="265" spans="28:67" s="67" customFormat="1"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</row>
    <row r="266" spans="28:67" s="67" customFormat="1"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</row>
    <row r="267" spans="28:67" s="67" customFormat="1"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6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</row>
    <row r="268" spans="28:67" s="67" customFormat="1"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6"/>
      <c r="BN268" s="66"/>
      <c r="BO268" s="66"/>
    </row>
    <row r="269" spans="28:67" s="67" customFormat="1"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</row>
    <row r="270" spans="28:67" s="67" customFormat="1"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</row>
    <row r="271" spans="28:67" s="67" customFormat="1"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</row>
    <row r="272" spans="28:67" s="67" customFormat="1"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</row>
    <row r="273" spans="28:67" s="67" customFormat="1"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</row>
    <row r="274" spans="28:67" s="67" customFormat="1"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</row>
    <row r="275" spans="28:67" s="67" customFormat="1"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</row>
    <row r="276" spans="28:67" s="67" customFormat="1"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</row>
    <row r="277" spans="28:67" s="67" customFormat="1"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  <c r="BM277" s="66"/>
      <c r="BN277" s="66"/>
      <c r="BO277" s="66"/>
    </row>
    <row r="278" spans="28:67" s="67" customFormat="1"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</row>
    <row r="279" spans="28:67" s="67" customFormat="1"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</row>
    <row r="280" spans="28:67" s="67" customFormat="1"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</row>
    <row r="281" spans="28:67" s="67" customFormat="1"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</row>
    <row r="282" spans="28:67" s="67" customFormat="1"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6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</row>
    <row r="283" spans="28:67" s="67" customFormat="1"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  <c r="AY283" s="66"/>
      <c r="AZ283" s="66"/>
      <c r="BA283" s="66"/>
      <c r="BB283" s="66"/>
      <c r="BC283" s="66"/>
      <c r="BD283" s="66"/>
      <c r="BE283" s="66"/>
      <c r="BF283" s="66"/>
      <c r="BG283" s="66"/>
      <c r="BH283" s="66"/>
      <c r="BI283" s="66"/>
      <c r="BJ283" s="66"/>
      <c r="BK283" s="66"/>
      <c r="BL283" s="66"/>
      <c r="BM283" s="66"/>
      <c r="BN283" s="66"/>
      <c r="BO283" s="66"/>
    </row>
    <row r="284" spans="28:67" s="67" customFormat="1"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</row>
    <row r="285" spans="28:67" s="67" customFormat="1"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6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</row>
    <row r="286" spans="28:67" s="67" customFormat="1"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/>
      <c r="BC286" s="66"/>
      <c r="BD286" s="66"/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</row>
    <row r="287" spans="28:67" s="67" customFormat="1"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</row>
    <row r="288" spans="28:67" s="67" customFormat="1"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</row>
    <row r="289" spans="28:67" s="67" customFormat="1"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</row>
    <row r="290" spans="28:67" s="67" customFormat="1"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</row>
    <row r="291" spans="28:67" s="67" customFormat="1"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</row>
    <row r="292" spans="28:67" s="67" customFormat="1"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</row>
    <row r="293" spans="28:67" s="67" customFormat="1"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</row>
    <row r="294" spans="28:67" s="67" customFormat="1"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</row>
    <row r="295" spans="28:67" s="67" customFormat="1"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  <c r="BG295" s="66"/>
      <c r="BH295" s="66"/>
      <c r="BI295" s="66"/>
      <c r="BJ295" s="66"/>
      <c r="BK295" s="66"/>
      <c r="BL295" s="66"/>
      <c r="BM295" s="66"/>
      <c r="BN295" s="66"/>
      <c r="BO295" s="66"/>
    </row>
    <row r="296" spans="28:67" s="67" customFormat="1"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/>
      <c r="BJ296" s="66"/>
      <c r="BK296" s="66"/>
      <c r="BL296" s="66"/>
      <c r="BM296" s="66"/>
      <c r="BN296" s="66"/>
      <c r="BO296" s="66"/>
    </row>
    <row r="297" spans="28:67" s="67" customFormat="1"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</row>
    <row r="298" spans="28:67" s="67" customFormat="1"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/>
      <c r="BM298" s="66"/>
      <c r="BN298" s="66"/>
      <c r="BO298" s="66"/>
    </row>
    <row r="299" spans="28:67" s="67" customFormat="1"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</row>
    <row r="300" spans="28:67" s="67" customFormat="1"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</row>
    <row r="301" spans="28:67" s="67" customFormat="1"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</row>
    <row r="302" spans="28:67" s="67" customFormat="1"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</row>
    <row r="303" spans="28:67" s="67" customFormat="1"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6"/>
      <c r="BB303" s="66"/>
      <c r="BC303" s="66"/>
      <c r="BD303" s="66"/>
      <c r="BE303" s="66"/>
      <c r="BF303" s="66"/>
      <c r="BG303" s="66"/>
      <c r="BH303" s="66"/>
      <c r="BI303" s="66"/>
      <c r="BJ303" s="66"/>
      <c r="BK303" s="66"/>
      <c r="BL303" s="66"/>
      <c r="BM303" s="66"/>
      <c r="BN303" s="66"/>
      <c r="BO303" s="66"/>
    </row>
    <row r="304" spans="28:67" s="67" customFormat="1"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</row>
    <row r="305" spans="28:67" s="67" customFormat="1"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</row>
    <row r="306" spans="28:67" s="67" customFormat="1"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66"/>
      <c r="BN306" s="66"/>
      <c r="BO306" s="66"/>
    </row>
    <row r="307" spans="28:67" s="67" customFormat="1"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</row>
    <row r="308" spans="28:67" s="67" customFormat="1"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/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</row>
    <row r="309" spans="28:67" s="67" customFormat="1"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</row>
    <row r="310" spans="28:67" s="67" customFormat="1"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</row>
    <row r="311" spans="28:67" s="67" customFormat="1"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</row>
    <row r="312" spans="28:67" s="67" customFormat="1"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/>
      <c r="BM312" s="66"/>
      <c r="BN312" s="66"/>
      <c r="BO312" s="66"/>
    </row>
    <row r="313" spans="28:67" s="67" customFormat="1"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6"/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66"/>
      <c r="BN313" s="66"/>
      <c r="BO313" s="66"/>
    </row>
    <row r="314" spans="28:67" s="67" customFormat="1"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</row>
    <row r="315" spans="28:67" s="67" customFormat="1"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</row>
    <row r="316" spans="28:67" s="67" customFormat="1"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</row>
    <row r="317" spans="28:67" s="67" customFormat="1"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</row>
    <row r="318" spans="28:67" s="67" customFormat="1"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</row>
    <row r="319" spans="28:67" s="67" customFormat="1"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</row>
    <row r="320" spans="28:67" s="67" customFormat="1"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</row>
    <row r="321" spans="28:67" s="67" customFormat="1"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</row>
    <row r="322" spans="28:67" s="67" customFormat="1"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</row>
    <row r="323" spans="28:67" s="67" customFormat="1"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</row>
    <row r="324" spans="28:67" s="67" customFormat="1"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</row>
    <row r="325" spans="28:67" s="67" customFormat="1"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</row>
    <row r="326" spans="28:67" s="67" customFormat="1"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</row>
    <row r="327" spans="28:67" s="67" customFormat="1"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</row>
    <row r="328" spans="28:67" s="67" customFormat="1"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</row>
    <row r="329" spans="28:67" s="67" customFormat="1"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</row>
    <row r="330" spans="28:67" s="67" customFormat="1"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</row>
    <row r="331" spans="28:67" s="67" customFormat="1"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</row>
    <row r="332" spans="28:67" s="67" customFormat="1"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</row>
    <row r="333" spans="28:67" s="67" customFormat="1"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</row>
    <row r="334" spans="28:67" s="67" customFormat="1"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</row>
    <row r="335" spans="28:67" s="67" customFormat="1"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</row>
    <row r="336" spans="28:67" s="67" customFormat="1"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</row>
    <row r="337" spans="28:67" s="67" customFormat="1"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</row>
    <row r="338" spans="28:67" s="67" customFormat="1"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</row>
    <row r="339" spans="28:67" s="67" customFormat="1"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</row>
    <row r="340" spans="28:67" s="67" customFormat="1"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</row>
    <row r="341" spans="28:67" s="67" customFormat="1"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</row>
    <row r="342" spans="28:67" s="67" customFormat="1"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</row>
    <row r="343" spans="28:67" s="67" customFormat="1"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</row>
    <row r="344" spans="28:67" s="67" customFormat="1"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</row>
    <row r="345" spans="28:67" s="67" customFormat="1"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</row>
    <row r="346" spans="28:67" s="67" customFormat="1"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</row>
    <row r="347" spans="28:67" s="67" customFormat="1"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</row>
    <row r="348" spans="28:67" s="67" customFormat="1"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</row>
    <row r="349" spans="28:67" s="67" customFormat="1"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</row>
    <row r="350" spans="28:67" s="67" customFormat="1"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</row>
    <row r="351" spans="28:67" s="67" customFormat="1"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</row>
    <row r="352" spans="28:67" s="67" customFormat="1"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</row>
    <row r="353" spans="28:67" s="67" customFormat="1"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</row>
    <row r="354" spans="28:67" s="67" customFormat="1"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</row>
    <row r="355" spans="28:67" s="67" customFormat="1"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</row>
    <row r="356" spans="28:67" s="67" customFormat="1"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</row>
    <row r="357" spans="28:67" s="67" customFormat="1"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</row>
    <row r="358" spans="28:67" s="67" customFormat="1"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</row>
    <row r="359" spans="28:67" s="67" customFormat="1"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</row>
    <row r="360" spans="28:67" s="67" customFormat="1"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/>
      <c r="BC360" s="66"/>
      <c r="BD360" s="66"/>
      <c r="BE360" s="66"/>
      <c r="BF360" s="66"/>
      <c r="BG360" s="66"/>
      <c r="BH360" s="66"/>
      <c r="BI360" s="66"/>
      <c r="BJ360" s="66"/>
      <c r="BK360" s="66"/>
      <c r="BL360" s="66"/>
      <c r="BM360" s="66"/>
      <c r="BN360" s="66"/>
      <c r="BO360" s="66"/>
    </row>
    <row r="361" spans="28:67" s="67" customFormat="1"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6"/>
      <c r="BM361" s="66"/>
      <c r="BN361" s="66"/>
      <c r="BO361" s="66"/>
    </row>
    <row r="362" spans="28:67" s="67" customFormat="1"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/>
      <c r="BJ362" s="66"/>
      <c r="BK362" s="66"/>
      <c r="BL362" s="66"/>
      <c r="BM362" s="66"/>
      <c r="BN362" s="66"/>
      <c r="BO362" s="66"/>
    </row>
    <row r="363" spans="28:67" s="67" customFormat="1"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6"/>
      <c r="BM363" s="66"/>
      <c r="BN363" s="66"/>
      <c r="BO363" s="66"/>
    </row>
    <row r="364" spans="28:67" s="67" customFormat="1"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</row>
    <row r="365" spans="28:67" s="67" customFormat="1"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/>
      <c r="BJ365" s="66"/>
      <c r="BK365" s="66"/>
      <c r="BL365" s="66"/>
      <c r="BM365" s="66"/>
      <c r="BN365" s="66"/>
      <c r="BO365" s="66"/>
    </row>
    <row r="366" spans="28:67" s="67" customFormat="1"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</row>
    <row r="367" spans="28:67" s="67" customFormat="1"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/>
      <c r="BH367" s="66"/>
      <c r="BI367" s="66"/>
      <c r="BJ367" s="66"/>
      <c r="BK367" s="66"/>
      <c r="BL367" s="66"/>
      <c r="BM367" s="66"/>
      <c r="BN367" s="66"/>
      <c r="BO367" s="66"/>
    </row>
    <row r="368" spans="28:67" s="67" customFormat="1"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6"/>
      <c r="BM368" s="66"/>
      <c r="BN368" s="66"/>
      <c r="BO368" s="66"/>
    </row>
    <row r="369" spans="28:67" s="67" customFormat="1"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</row>
    <row r="370" spans="28:67" s="67" customFormat="1"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</row>
    <row r="371" spans="28:67" s="67" customFormat="1"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/>
      <c r="BC371" s="66"/>
      <c r="BD371" s="66"/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</row>
    <row r="372" spans="28:67" s="67" customFormat="1"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6"/>
      <c r="BB372" s="66"/>
      <c r="BC372" s="66"/>
      <c r="BD372" s="66"/>
      <c r="BE372" s="66"/>
      <c r="BF372" s="66"/>
      <c r="BG372" s="66"/>
      <c r="BH372" s="66"/>
      <c r="BI372" s="66"/>
      <c r="BJ372" s="66"/>
      <c r="BK372" s="66"/>
      <c r="BL372" s="66"/>
      <c r="BM372" s="66"/>
      <c r="BN372" s="66"/>
      <c r="BO372" s="66"/>
    </row>
    <row r="373" spans="28:67" s="67" customFormat="1"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J373" s="66"/>
      <c r="BK373" s="66"/>
      <c r="BL373" s="66"/>
      <c r="BM373" s="66"/>
      <c r="BN373" s="66"/>
      <c r="BO373" s="66"/>
    </row>
    <row r="374" spans="28:67" s="67" customFormat="1"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/>
      <c r="BA374" s="66"/>
      <c r="BB374" s="66"/>
      <c r="BC374" s="66"/>
      <c r="BD374" s="66"/>
      <c r="BE374" s="66"/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</row>
    <row r="375" spans="28:67" s="67" customFormat="1"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</row>
    <row r="376" spans="28:67" s="67" customFormat="1"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6"/>
      <c r="BG376" s="66"/>
      <c r="BH376" s="66"/>
      <c r="BI376" s="66"/>
      <c r="BJ376" s="66"/>
      <c r="BK376" s="66"/>
      <c r="BL376" s="66"/>
      <c r="BM376" s="66"/>
      <c r="BN376" s="66"/>
      <c r="BO376" s="66"/>
    </row>
    <row r="377" spans="28:67" s="67" customFormat="1"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</row>
    <row r="378" spans="28:67" s="67" customFormat="1"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</row>
    <row r="379" spans="28:67" s="67" customFormat="1"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</row>
    <row r="380" spans="28:67" s="67" customFormat="1"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</row>
    <row r="381" spans="28:67" s="67" customFormat="1"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6"/>
      <c r="BM381" s="66"/>
      <c r="BN381" s="66"/>
      <c r="BO381" s="66"/>
    </row>
    <row r="382" spans="28:67" s="67" customFormat="1"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</row>
    <row r="383" spans="28:67" s="67" customFormat="1"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</row>
    <row r="384" spans="28:67" s="67" customFormat="1"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</row>
    <row r="385" spans="28:67" s="67" customFormat="1"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</row>
    <row r="386" spans="28:67" s="67" customFormat="1"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</row>
    <row r="387" spans="28:67" s="67" customFormat="1"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6"/>
      <c r="BG387" s="66"/>
      <c r="BH387" s="66"/>
      <c r="BI387" s="66"/>
      <c r="BJ387" s="66"/>
      <c r="BK387" s="66"/>
      <c r="BL387" s="66"/>
      <c r="BM387" s="66"/>
      <c r="BN387" s="66"/>
      <c r="BO387" s="66"/>
    </row>
    <row r="388" spans="28:67" s="67" customFormat="1"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  <c r="AY388" s="66"/>
      <c r="AZ388" s="66"/>
      <c r="BA388" s="66"/>
      <c r="BB388" s="66"/>
      <c r="BC388" s="66"/>
      <c r="BD388" s="66"/>
      <c r="BE388" s="66"/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</row>
    <row r="389" spans="28:67" s="67" customFormat="1"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6"/>
      <c r="BB389" s="66"/>
      <c r="BC389" s="66"/>
      <c r="BD389" s="66"/>
      <c r="BE389" s="66"/>
      <c r="BF389" s="66"/>
      <c r="BG389" s="66"/>
      <c r="BH389" s="66"/>
      <c r="BI389" s="66"/>
      <c r="BJ389" s="66"/>
      <c r="BK389" s="66"/>
      <c r="BL389" s="66"/>
      <c r="BM389" s="66"/>
      <c r="BN389" s="66"/>
      <c r="BO389" s="66"/>
    </row>
    <row r="390" spans="28:67" s="67" customFormat="1"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6"/>
      <c r="AX390" s="66"/>
      <c r="AY390" s="66"/>
      <c r="AZ390" s="66"/>
      <c r="BA390" s="66"/>
      <c r="BB390" s="66"/>
      <c r="BC390" s="66"/>
      <c r="BD390" s="66"/>
      <c r="BE390" s="66"/>
      <c r="BF390" s="66"/>
      <c r="BG390" s="66"/>
      <c r="BH390" s="66"/>
      <c r="BI390" s="66"/>
      <c r="BJ390" s="66"/>
      <c r="BK390" s="66"/>
      <c r="BL390" s="66"/>
      <c r="BM390" s="66"/>
      <c r="BN390" s="66"/>
      <c r="BO390" s="66"/>
    </row>
    <row r="391" spans="28:67" s="67" customFormat="1"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  <c r="AY391" s="66"/>
      <c r="AZ391" s="66"/>
      <c r="BA391" s="66"/>
      <c r="BB391" s="66"/>
      <c r="BC391" s="66"/>
      <c r="BD391" s="66"/>
      <c r="BE391" s="66"/>
      <c r="BF391" s="66"/>
      <c r="BG391" s="66"/>
      <c r="BH391" s="66"/>
      <c r="BI391" s="66"/>
      <c r="BJ391" s="66"/>
      <c r="BK391" s="66"/>
      <c r="BL391" s="66"/>
      <c r="BM391" s="66"/>
      <c r="BN391" s="66"/>
      <c r="BO391" s="66"/>
    </row>
    <row r="392" spans="28:67" s="67" customFormat="1"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</row>
    <row r="393" spans="28:67" s="67" customFormat="1"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/>
      <c r="BE393" s="66"/>
      <c r="BF393" s="66"/>
      <c r="BG393" s="66"/>
      <c r="BH393" s="66"/>
      <c r="BI393" s="66"/>
      <c r="BJ393" s="66"/>
      <c r="BK393" s="66"/>
      <c r="BL393" s="66"/>
      <c r="BM393" s="66"/>
      <c r="BN393" s="66"/>
      <c r="BO393" s="66"/>
    </row>
    <row r="394" spans="28:67" s="67" customFormat="1"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6"/>
      <c r="BG394" s="66"/>
      <c r="BH394" s="66"/>
      <c r="BI394" s="66"/>
      <c r="BJ394" s="66"/>
      <c r="BK394" s="66"/>
      <c r="BL394" s="66"/>
      <c r="BM394" s="66"/>
      <c r="BN394" s="66"/>
      <c r="BO394" s="66"/>
    </row>
    <row r="395" spans="28:67" s="67" customFormat="1"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/>
      <c r="BJ395" s="66"/>
      <c r="BK395" s="66"/>
      <c r="BL395" s="66"/>
      <c r="BM395" s="66"/>
      <c r="BN395" s="66"/>
      <c r="BO395" s="66"/>
    </row>
    <row r="396" spans="28:67" s="67" customFormat="1"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6"/>
      <c r="BG396" s="66"/>
      <c r="BH396" s="66"/>
      <c r="BI396" s="66"/>
      <c r="BJ396" s="66"/>
      <c r="BK396" s="66"/>
      <c r="BL396" s="66"/>
      <c r="BM396" s="66"/>
      <c r="BN396" s="66"/>
      <c r="BO396" s="66"/>
    </row>
    <row r="397" spans="28:67" s="67" customFormat="1"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</row>
    <row r="398" spans="28:67" s="67" customFormat="1"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6"/>
      <c r="BM398" s="66"/>
      <c r="BN398" s="66"/>
      <c r="BO398" s="66"/>
    </row>
    <row r="399" spans="28:67" s="67" customFormat="1"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</row>
    <row r="400" spans="28:67" s="67" customFormat="1"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</row>
    <row r="401" spans="28:67" s="67" customFormat="1"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6"/>
      <c r="BB401" s="66"/>
      <c r="BC401" s="66"/>
      <c r="BD401" s="66"/>
      <c r="BE401" s="66"/>
      <c r="BF401" s="66"/>
      <c r="BG401" s="66"/>
      <c r="BH401" s="66"/>
      <c r="BI401" s="66"/>
      <c r="BJ401" s="66"/>
      <c r="BK401" s="66"/>
      <c r="BL401" s="66"/>
      <c r="BM401" s="66"/>
      <c r="BN401" s="66"/>
      <c r="BO401" s="66"/>
    </row>
    <row r="402" spans="28:67" s="67" customFormat="1"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6"/>
      <c r="AX402" s="66"/>
      <c r="AY402" s="66"/>
      <c r="AZ402" s="66"/>
      <c r="BA402" s="66"/>
      <c r="BB402" s="66"/>
      <c r="BC402" s="66"/>
      <c r="BD402" s="66"/>
      <c r="BE402" s="66"/>
      <c r="BF402" s="66"/>
      <c r="BG402" s="66"/>
      <c r="BH402" s="66"/>
      <c r="BI402" s="66"/>
      <c r="BJ402" s="66"/>
      <c r="BK402" s="66"/>
      <c r="BL402" s="66"/>
      <c r="BM402" s="66"/>
      <c r="BN402" s="66"/>
      <c r="BO402" s="66"/>
    </row>
    <row r="403" spans="28:67" s="67" customFormat="1"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/>
      <c r="BA403" s="66"/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</row>
    <row r="404" spans="28:67" s="67" customFormat="1"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/>
      <c r="BA404" s="66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</row>
    <row r="405" spans="28:67" s="67" customFormat="1"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6"/>
      <c r="BB405" s="66"/>
      <c r="BC405" s="66"/>
      <c r="BD405" s="66"/>
      <c r="BE405" s="66"/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</row>
    <row r="406" spans="28:67" s="67" customFormat="1"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</row>
    <row r="407" spans="28:67" s="67" customFormat="1"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</row>
    <row r="408" spans="28:67" s="67" customFormat="1"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</row>
    <row r="409" spans="28:67" s="67" customFormat="1"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/>
      <c r="BC409" s="66"/>
      <c r="BD409" s="66"/>
      <c r="BE409" s="66"/>
      <c r="BF409" s="66"/>
      <c r="BG409" s="66"/>
      <c r="BH409" s="66"/>
      <c r="BI409" s="66"/>
      <c r="BJ409" s="66"/>
      <c r="BK409" s="66"/>
      <c r="BL409" s="66"/>
      <c r="BM409" s="66"/>
      <c r="BN409" s="66"/>
      <c r="BO409" s="66"/>
    </row>
    <row r="410" spans="28:67" s="67" customFormat="1"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</row>
    <row r="411" spans="28:67" s="67" customFormat="1"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</row>
    <row r="412" spans="28:67" s="67" customFormat="1"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6"/>
      <c r="BE412" s="66"/>
      <c r="BF412" s="66"/>
      <c r="BG412" s="66"/>
      <c r="BH412" s="66"/>
      <c r="BI412" s="66"/>
      <c r="BJ412" s="66"/>
      <c r="BK412" s="66"/>
      <c r="BL412" s="66"/>
      <c r="BM412" s="66"/>
      <c r="BN412" s="66"/>
      <c r="BO412" s="66"/>
    </row>
    <row r="413" spans="28:67" s="67" customFormat="1"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</row>
    <row r="414" spans="28:67" s="67" customFormat="1"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F414" s="66"/>
      <c r="BG414" s="66"/>
      <c r="BH414" s="66"/>
      <c r="BI414" s="66"/>
      <c r="BJ414" s="66"/>
      <c r="BK414" s="66"/>
      <c r="BL414" s="66"/>
      <c r="BM414" s="66"/>
      <c r="BN414" s="66"/>
      <c r="BO414" s="66"/>
    </row>
    <row r="415" spans="28:67" s="67" customFormat="1"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</row>
    <row r="416" spans="28:67" s="67" customFormat="1"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6"/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</row>
    <row r="417" spans="28:67" s="67" customFormat="1"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6"/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</row>
    <row r="418" spans="28:67" s="67" customFormat="1"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6"/>
      <c r="BF418" s="66"/>
      <c r="BG418" s="66"/>
      <c r="BH418" s="66"/>
      <c r="BI418" s="66"/>
      <c r="BJ418" s="66"/>
      <c r="BK418" s="66"/>
      <c r="BL418" s="66"/>
      <c r="BM418" s="66"/>
      <c r="BN418" s="66"/>
      <c r="BO418" s="66"/>
    </row>
    <row r="419" spans="28:67" s="67" customFormat="1"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/>
      <c r="BC419" s="66"/>
      <c r="BD419" s="66"/>
      <c r="BE419" s="66"/>
      <c r="BF419" s="66"/>
      <c r="BG419" s="66"/>
      <c r="BH419" s="66"/>
      <c r="BI419" s="66"/>
      <c r="BJ419" s="66"/>
      <c r="BK419" s="66"/>
      <c r="BL419" s="66"/>
      <c r="BM419" s="66"/>
      <c r="BN419" s="66"/>
      <c r="BO419" s="66"/>
    </row>
    <row r="420" spans="28:67" s="67" customFormat="1"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</row>
    <row r="421" spans="28:67" s="67" customFormat="1"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</row>
    <row r="422" spans="28:67" s="67" customFormat="1"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</row>
    <row r="423" spans="28:67" s="67" customFormat="1"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</row>
    <row r="424" spans="28:67" s="67" customFormat="1"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</row>
    <row r="425" spans="28:67" s="67" customFormat="1"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</row>
    <row r="426" spans="28:67" s="67" customFormat="1"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6"/>
      <c r="BB426" s="66"/>
      <c r="BC426" s="66"/>
      <c r="BD426" s="66"/>
      <c r="BE426" s="66"/>
      <c r="BF426" s="66"/>
      <c r="BG426" s="66"/>
      <c r="BH426" s="66"/>
      <c r="BI426" s="66"/>
      <c r="BJ426" s="66"/>
      <c r="BK426" s="66"/>
      <c r="BL426" s="66"/>
      <c r="BM426" s="66"/>
      <c r="BN426" s="66"/>
      <c r="BO426" s="66"/>
    </row>
    <row r="427" spans="28:67" s="67" customFormat="1"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</row>
    <row r="428" spans="28:67" s="67" customFormat="1"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</row>
    <row r="429" spans="28:67" s="67" customFormat="1"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</row>
    <row r="430" spans="28:67" s="67" customFormat="1"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</row>
    <row r="431" spans="28:67" s="67" customFormat="1"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J431" s="66"/>
      <c r="BK431" s="66"/>
      <c r="BL431" s="66"/>
      <c r="BM431" s="66"/>
      <c r="BN431" s="66"/>
      <c r="BO431" s="66"/>
    </row>
    <row r="432" spans="28:67" s="67" customFormat="1"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</row>
    <row r="433" spans="28:67" s="67" customFormat="1"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/>
      <c r="BK433" s="66"/>
      <c r="BL433" s="66"/>
      <c r="BM433" s="66"/>
      <c r="BN433" s="66"/>
      <c r="BO433" s="66"/>
    </row>
    <row r="434" spans="28:67" s="67" customFormat="1"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</row>
    <row r="435" spans="28:67" s="67" customFormat="1"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</row>
    <row r="436" spans="28:67" s="67" customFormat="1"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</row>
    <row r="437" spans="28:67" s="67" customFormat="1"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</row>
    <row r="438" spans="28:67" s="67" customFormat="1"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</row>
    <row r="439" spans="28:67" s="67" customFormat="1"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</row>
    <row r="440" spans="28:67" s="67" customFormat="1"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</row>
    <row r="441" spans="28:67" s="67" customFormat="1"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</row>
    <row r="442" spans="28:67" s="67" customFormat="1"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</row>
    <row r="443" spans="28:67" s="67" customFormat="1"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</row>
    <row r="444" spans="28:67" s="67" customFormat="1"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</row>
    <row r="445" spans="28:67" s="67" customFormat="1"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</row>
    <row r="446" spans="28:67" s="67" customFormat="1"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</row>
    <row r="447" spans="28:67" s="67" customFormat="1"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</row>
    <row r="448" spans="28:67" s="67" customFormat="1"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</row>
    <row r="449" spans="28:67" s="67" customFormat="1"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</row>
    <row r="450" spans="28:67" s="67" customFormat="1"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</row>
    <row r="451" spans="28:67" s="67" customFormat="1"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</row>
    <row r="452" spans="28:67" s="67" customFormat="1"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</row>
    <row r="453" spans="28:67" s="67" customFormat="1"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  <c r="AY453" s="66"/>
      <c r="AZ453" s="66"/>
      <c r="BA453" s="66"/>
      <c r="BB453" s="66"/>
      <c r="BC453" s="66"/>
      <c r="BD453" s="66"/>
      <c r="BE453" s="66"/>
      <c r="BF453" s="66"/>
      <c r="BG453" s="66"/>
      <c r="BH453" s="66"/>
      <c r="BI453" s="66"/>
      <c r="BJ453" s="66"/>
      <c r="BK453" s="66"/>
      <c r="BL453" s="66"/>
      <c r="BM453" s="66"/>
      <c r="BN453" s="66"/>
      <c r="BO453" s="66"/>
    </row>
    <row r="454" spans="28:67" s="67" customFormat="1"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</row>
    <row r="455" spans="28:67" s="67" customFormat="1"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</row>
    <row r="456" spans="28:67" s="67" customFormat="1"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</row>
    <row r="457" spans="28:67" s="67" customFormat="1"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</row>
    <row r="458" spans="28:67" s="67" customFormat="1"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</row>
    <row r="459" spans="28:67" s="67" customFormat="1"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</row>
    <row r="460" spans="28:67" s="67" customFormat="1"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</row>
    <row r="461" spans="28:67" s="67" customFormat="1"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</row>
    <row r="462" spans="28:67" s="67" customFormat="1"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</row>
    <row r="463" spans="28:67" s="67" customFormat="1"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</row>
    <row r="464" spans="28:67" s="67" customFormat="1"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</row>
    <row r="465" spans="28:67" s="67" customFormat="1"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</row>
    <row r="466" spans="28:67" s="67" customFormat="1"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</row>
    <row r="467" spans="28:67" s="67" customFormat="1"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</row>
    <row r="468" spans="28:67" s="67" customFormat="1"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/>
      <c r="BC468" s="66"/>
      <c r="BD468" s="66"/>
      <c r="BE468" s="66"/>
      <c r="BF468" s="66"/>
      <c r="BG468" s="66"/>
      <c r="BH468" s="66"/>
      <c r="BI468" s="66"/>
      <c r="BJ468" s="66"/>
      <c r="BK468" s="66"/>
      <c r="BL468" s="66"/>
      <c r="BM468" s="66"/>
      <c r="BN468" s="66"/>
      <c r="BO468" s="66"/>
    </row>
    <row r="469" spans="28:67" s="67" customFormat="1"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</row>
    <row r="470" spans="28:67" s="67" customFormat="1"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</row>
    <row r="471" spans="28:67" s="67" customFormat="1"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</row>
    <row r="472" spans="28:67" s="67" customFormat="1"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  <c r="AY472" s="66"/>
      <c r="AZ472" s="66"/>
      <c r="BA472" s="66"/>
      <c r="BB472" s="66"/>
      <c r="BC472" s="66"/>
      <c r="BD472" s="66"/>
      <c r="BE472" s="66"/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</row>
    <row r="473" spans="28:67" s="67" customFormat="1"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</row>
    <row r="474" spans="28:67" s="67" customFormat="1"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</row>
    <row r="475" spans="28:67" s="67" customFormat="1"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</row>
    <row r="476" spans="28:67" s="67" customFormat="1"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</row>
    <row r="477" spans="28:67" s="67" customFormat="1"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</row>
    <row r="478" spans="28:67" s="67" customFormat="1"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</row>
    <row r="479" spans="28:67" s="67" customFormat="1"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</row>
    <row r="480" spans="28:67" s="67" customFormat="1"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</row>
    <row r="481" spans="28:67" s="67" customFormat="1"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</row>
    <row r="482" spans="28:67" s="67" customFormat="1"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</row>
    <row r="483" spans="28:67" s="67" customFormat="1"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</row>
    <row r="484" spans="28:67" s="67" customFormat="1"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</row>
    <row r="485" spans="28:67" s="67" customFormat="1"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  <c r="AY485" s="66"/>
      <c r="AZ485" s="66"/>
      <c r="BA485" s="66"/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</row>
    <row r="486" spans="28:67" s="67" customFormat="1"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</row>
    <row r="487" spans="28:67" s="67" customFormat="1"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</row>
    <row r="488" spans="28:67" s="67" customFormat="1"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</row>
    <row r="489" spans="28:67" s="67" customFormat="1"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</row>
    <row r="490" spans="28:67" s="67" customFormat="1"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</row>
    <row r="491" spans="28:67" s="67" customFormat="1"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</row>
    <row r="492" spans="28:67" s="67" customFormat="1"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</row>
    <row r="493" spans="28:67" s="67" customFormat="1"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6"/>
      <c r="BI493" s="66"/>
      <c r="BJ493" s="66"/>
      <c r="BK493" s="66"/>
      <c r="BL493" s="66"/>
      <c r="BM493" s="66"/>
      <c r="BN493" s="66"/>
      <c r="BO493" s="66"/>
    </row>
    <row r="494" spans="28:67" s="67" customFormat="1"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</row>
    <row r="495" spans="28:67" s="67" customFormat="1"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</row>
    <row r="496" spans="28:67" s="67" customFormat="1"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</row>
    <row r="497" spans="28:67" s="67" customFormat="1"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</row>
    <row r="498" spans="28:67" s="67" customFormat="1"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</row>
    <row r="499" spans="28:67" s="67" customFormat="1"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</row>
    <row r="500" spans="28:67" s="67" customFormat="1"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</row>
    <row r="501" spans="28:67" s="67" customFormat="1"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</row>
    <row r="502" spans="28:67" s="67" customFormat="1"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</row>
    <row r="503" spans="28:67" s="67" customFormat="1"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</row>
    <row r="504" spans="28:67" s="67" customFormat="1"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</row>
    <row r="505" spans="28:67" s="67" customFormat="1"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</row>
    <row r="506" spans="28:67" s="67" customFormat="1"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</row>
    <row r="507" spans="28:67" s="67" customFormat="1"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</row>
    <row r="508" spans="28:67" s="67" customFormat="1"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</row>
    <row r="509" spans="28:67" s="67" customFormat="1"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</row>
    <row r="510" spans="28:67" s="67" customFormat="1"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</row>
    <row r="511" spans="28:67" s="67" customFormat="1"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</row>
    <row r="512" spans="28:67" s="67" customFormat="1"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</row>
    <row r="513" spans="28:67" s="67" customFormat="1"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</row>
    <row r="514" spans="28:67" s="67" customFormat="1"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</row>
    <row r="515" spans="28:67" s="67" customFormat="1"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</row>
    <row r="516" spans="28:67" s="67" customFormat="1"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</row>
    <row r="517" spans="28:67" s="67" customFormat="1"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</row>
    <row r="518" spans="28:67" s="67" customFormat="1"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</row>
    <row r="519" spans="28:67" s="67" customFormat="1"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6"/>
      <c r="AX519" s="66"/>
      <c r="AY519" s="66"/>
      <c r="AZ519" s="66"/>
      <c r="BA519" s="66"/>
      <c r="BB519" s="66"/>
      <c r="BC519" s="66"/>
      <c r="BD519" s="66"/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</row>
    <row r="520" spans="28:67" s="67" customFormat="1"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</row>
    <row r="521" spans="28:67" s="67" customFormat="1"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</row>
    <row r="522" spans="28:67" s="67" customFormat="1"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</row>
    <row r="523" spans="28:67" s="67" customFormat="1"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</row>
    <row r="524" spans="28:67" s="67" customFormat="1"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</row>
    <row r="525" spans="28:67" s="67" customFormat="1"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</row>
    <row r="526" spans="28:67" s="67" customFormat="1"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</row>
    <row r="527" spans="28:67" s="67" customFormat="1"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</row>
    <row r="528" spans="28:67" s="67" customFormat="1"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</row>
    <row r="529" spans="28:67" s="67" customFormat="1"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</row>
    <row r="530" spans="28:67" s="67" customFormat="1"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</row>
    <row r="531" spans="28:67" s="67" customFormat="1"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</row>
    <row r="532" spans="28:67" s="67" customFormat="1"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</row>
    <row r="533" spans="28:67" s="67" customFormat="1"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</row>
    <row r="534" spans="28:67" s="67" customFormat="1"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</row>
    <row r="535" spans="28:67" s="67" customFormat="1"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</row>
    <row r="536" spans="28:67" s="67" customFormat="1"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</row>
    <row r="537" spans="28:67" s="67" customFormat="1"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</row>
    <row r="538" spans="28:67" s="67" customFormat="1"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</row>
    <row r="539" spans="28:67" s="67" customFormat="1"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</row>
    <row r="540" spans="28:67" s="67" customFormat="1"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</row>
    <row r="541" spans="28:67" s="67" customFormat="1"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</row>
    <row r="542" spans="28:67" s="67" customFormat="1"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</row>
    <row r="543" spans="28:67" s="67" customFormat="1"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/>
      <c r="BH543" s="66"/>
      <c r="BI543" s="66"/>
      <c r="BJ543" s="66"/>
      <c r="BK543" s="66"/>
      <c r="BL543" s="66"/>
      <c r="BM543" s="66"/>
      <c r="BN543" s="66"/>
      <c r="BO543" s="66"/>
    </row>
    <row r="544" spans="28:67" s="67" customFormat="1"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</row>
    <row r="545" spans="28:67" s="67" customFormat="1"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</row>
    <row r="546" spans="28:67" s="67" customFormat="1"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</row>
    <row r="547" spans="28:67" s="67" customFormat="1"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</row>
    <row r="548" spans="28:67" s="67" customFormat="1"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</row>
    <row r="549" spans="28:67" s="67" customFormat="1"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6"/>
      <c r="AX549" s="66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</row>
    <row r="550" spans="28:67" s="67" customFormat="1"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</row>
    <row r="551" spans="28:67" s="67" customFormat="1"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</row>
    <row r="552" spans="28:67" s="67" customFormat="1"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</row>
    <row r="553" spans="28:67" s="67" customFormat="1"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</row>
    <row r="554" spans="28:67" s="67" customFormat="1"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</row>
    <row r="555" spans="28:67" s="67" customFormat="1"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</row>
    <row r="556" spans="28:67" s="67" customFormat="1"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</row>
    <row r="557" spans="28:67" s="67" customFormat="1"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</row>
    <row r="558" spans="28:67" s="67" customFormat="1"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6"/>
      <c r="AX558" s="66"/>
      <c r="AY558" s="66"/>
      <c r="AZ558" s="66"/>
      <c r="BA558" s="66"/>
      <c r="BB558" s="66"/>
      <c r="BC558" s="66"/>
      <c r="BD558" s="66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</row>
    <row r="559" spans="28:67" s="67" customFormat="1"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</row>
    <row r="560" spans="28:67" s="67" customFormat="1"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</row>
    <row r="561" spans="28:67" s="67" customFormat="1"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</row>
    <row r="562" spans="28:67" s="67" customFormat="1"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</row>
    <row r="563" spans="28:67" s="67" customFormat="1"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</row>
    <row r="564" spans="28:67" s="67" customFormat="1"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</row>
    <row r="565" spans="28:67" s="67" customFormat="1"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6"/>
      <c r="AX565" s="66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</row>
    <row r="566" spans="28:67" s="67" customFormat="1"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</row>
    <row r="567" spans="28:67" s="67" customFormat="1"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</row>
    <row r="568" spans="28:67" s="67" customFormat="1"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</row>
    <row r="569" spans="28:67" s="67" customFormat="1"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</row>
    <row r="570" spans="28:67" s="67" customFormat="1"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6"/>
      <c r="AX570" s="66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</row>
    <row r="571" spans="28:67" s="67" customFormat="1"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</row>
    <row r="572" spans="28:67" s="67" customFormat="1"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</row>
    <row r="573" spans="28:67" s="67" customFormat="1"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</row>
    <row r="574" spans="28:67" s="67" customFormat="1"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</row>
    <row r="575" spans="28:67" s="67" customFormat="1"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</row>
    <row r="576" spans="28:67" s="67" customFormat="1"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</row>
    <row r="577" spans="28:67" s="67" customFormat="1"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</row>
    <row r="578" spans="28:67" s="67" customFormat="1"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</row>
    <row r="579" spans="28:67" s="67" customFormat="1"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</row>
    <row r="580" spans="28:67" s="67" customFormat="1"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</row>
    <row r="581" spans="28:67" s="67" customFormat="1"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</row>
    <row r="582" spans="28:67" s="67" customFormat="1"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</row>
    <row r="583" spans="28:67" s="67" customFormat="1"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</row>
    <row r="584" spans="28:67" s="67" customFormat="1"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</row>
    <row r="585" spans="28:67" s="67" customFormat="1"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</row>
    <row r="586" spans="28:67" s="67" customFormat="1"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</row>
    <row r="587" spans="28:67" s="67" customFormat="1"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</row>
    <row r="588" spans="28:67" s="67" customFormat="1"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</row>
    <row r="589" spans="28:67" s="67" customFormat="1"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</row>
    <row r="590" spans="28:67" s="67" customFormat="1"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</row>
    <row r="591" spans="28:67" s="67" customFormat="1"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</row>
    <row r="592" spans="28:67" s="67" customFormat="1"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</row>
    <row r="593" spans="28:67" s="67" customFormat="1"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</row>
    <row r="594" spans="28:67" s="67" customFormat="1"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</row>
    <row r="595" spans="28:67" s="67" customFormat="1"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</row>
    <row r="596" spans="28:67" s="67" customFormat="1"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</row>
    <row r="597" spans="28:67" s="67" customFormat="1"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</row>
    <row r="598" spans="28:67" s="67" customFormat="1"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</row>
    <row r="599" spans="28:67" s="67" customFormat="1"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</row>
    <row r="600" spans="28:67" s="67" customFormat="1"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  <c r="AY600" s="66"/>
      <c r="AZ600" s="66"/>
      <c r="BA600" s="66"/>
      <c r="BB600" s="66"/>
      <c r="BC600" s="66"/>
      <c r="BD600" s="66"/>
      <c r="BE600" s="66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</row>
    <row r="601" spans="28:67" s="67" customFormat="1"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</row>
    <row r="602" spans="28:67" s="67" customFormat="1"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</row>
    <row r="603" spans="28:67" s="67" customFormat="1"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</row>
    <row r="604" spans="28:67" s="67" customFormat="1"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</row>
    <row r="605" spans="28:67" s="67" customFormat="1"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</row>
    <row r="606" spans="28:67" s="67" customFormat="1"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</row>
    <row r="607" spans="28:67" s="67" customFormat="1"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</row>
    <row r="608" spans="28:67" s="67" customFormat="1"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</row>
    <row r="609" spans="28:67" s="67" customFormat="1"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</row>
    <row r="610" spans="28:67" s="67" customFormat="1"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</row>
    <row r="611" spans="28:67" s="67" customFormat="1"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</row>
    <row r="612" spans="28:67" s="67" customFormat="1"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</row>
    <row r="613" spans="28:67" s="67" customFormat="1"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</row>
    <row r="614" spans="28:67" s="67" customFormat="1"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</row>
    <row r="615" spans="28:67" s="67" customFormat="1"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</row>
    <row r="616" spans="28:67" s="67" customFormat="1"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</row>
    <row r="617" spans="28:67" s="67" customFormat="1"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</row>
    <row r="618" spans="28:67" s="67" customFormat="1"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</row>
    <row r="619" spans="28:67" s="67" customFormat="1"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J619" s="66"/>
      <c r="BK619" s="66"/>
      <c r="BL619" s="66"/>
      <c r="BM619" s="66"/>
      <c r="BN619" s="66"/>
      <c r="BO619" s="66"/>
    </row>
    <row r="620" spans="28:67" s="67" customFormat="1"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</row>
    <row r="621" spans="28:67" s="67" customFormat="1"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</row>
    <row r="622" spans="28:67" s="67" customFormat="1"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</row>
    <row r="623" spans="28:67" s="67" customFormat="1"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/>
  </sheetViews>
  <sheetFormatPr defaultRowHeight="13.5"/>
  <cols>
    <col min="1" max="1" width="10.125" style="65" customWidth="1"/>
    <col min="2" max="26" width="9.75" style="65" customWidth="1"/>
    <col min="27" max="27" width="3.75" style="65" customWidth="1"/>
    <col min="28" max="67" width="9" style="66"/>
    <col min="68" max="16384" width="9" style="65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95</v>
      </c>
      <c r="AC1" s="105" t="s">
        <v>94</v>
      </c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</row>
    <row r="2" spans="1:67" s="92" customFormat="1" ht="15.95" customHeight="1">
      <c r="A2" s="99" t="s">
        <v>93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 s="66"/>
      <c r="AC2" s="66" t="s">
        <v>81</v>
      </c>
      <c r="AD2" s="66"/>
      <c r="AE2" s="66"/>
      <c r="AF2" s="66" t="s">
        <v>80</v>
      </c>
      <c r="AG2" s="66"/>
      <c r="AH2" s="66"/>
      <c r="AI2" s="66" t="s">
        <v>82</v>
      </c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</row>
    <row r="3" spans="1:67" s="92" customFormat="1" ht="16.899999999999999" customHeight="1">
      <c r="A3" s="99"/>
      <c r="K3" s="100"/>
      <c r="L3" s="100"/>
      <c r="AB3" s="66">
        <v>7</v>
      </c>
      <c r="AC3" s="66">
        <v>849</v>
      </c>
      <c r="AD3" s="66">
        <v>92</v>
      </c>
      <c r="AE3" s="66">
        <v>10.8</v>
      </c>
      <c r="AF3" s="66">
        <v>1323</v>
      </c>
      <c r="AG3" s="66">
        <v>125</v>
      </c>
      <c r="AH3" s="66">
        <v>9.4</v>
      </c>
      <c r="AI3" s="66">
        <v>2172</v>
      </c>
      <c r="AJ3" s="66">
        <v>217</v>
      </c>
      <c r="AK3" s="66">
        <v>10</v>
      </c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</row>
    <row r="4" spans="1:67" s="92" customFormat="1" ht="16.899999999999999" customHeight="1">
      <c r="A4" s="99" t="s">
        <v>1</v>
      </c>
      <c r="AB4" s="66">
        <v>8</v>
      </c>
      <c r="AC4" s="66">
        <v>812</v>
      </c>
      <c r="AD4" s="66">
        <v>124</v>
      </c>
      <c r="AE4" s="66">
        <v>15.3</v>
      </c>
      <c r="AF4" s="66">
        <v>1198</v>
      </c>
      <c r="AG4" s="66">
        <v>106</v>
      </c>
      <c r="AH4" s="66">
        <v>8.8000000000000007</v>
      </c>
      <c r="AI4" s="66">
        <v>2010</v>
      </c>
      <c r="AJ4" s="66">
        <v>230</v>
      </c>
      <c r="AK4" s="66">
        <v>11.4</v>
      </c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</row>
    <row r="5" spans="1:67" s="92" customFormat="1" ht="16.899999999999999" customHeight="1">
      <c r="AB5" s="66">
        <v>9</v>
      </c>
      <c r="AC5" s="66">
        <v>863</v>
      </c>
      <c r="AD5" s="66">
        <v>166</v>
      </c>
      <c r="AE5" s="66">
        <v>19.2</v>
      </c>
      <c r="AF5" s="66">
        <v>1077</v>
      </c>
      <c r="AG5" s="66">
        <v>178</v>
      </c>
      <c r="AH5" s="66">
        <v>16.5</v>
      </c>
      <c r="AI5" s="66">
        <v>1940</v>
      </c>
      <c r="AJ5" s="66">
        <v>344</v>
      </c>
      <c r="AK5" s="66">
        <v>17.7</v>
      </c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</row>
    <row r="6" spans="1:67" s="92" customFormat="1" ht="16.899999999999999" customHeight="1">
      <c r="AB6" s="66">
        <v>10</v>
      </c>
      <c r="AC6" s="66">
        <v>807</v>
      </c>
      <c r="AD6" s="66">
        <v>166</v>
      </c>
      <c r="AE6" s="66">
        <v>20.6</v>
      </c>
      <c r="AF6" s="66">
        <v>1048</v>
      </c>
      <c r="AG6" s="66">
        <v>137</v>
      </c>
      <c r="AH6" s="66">
        <v>13.1</v>
      </c>
      <c r="AI6" s="66">
        <v>1855</v>
      </c>
      <c r="AJ6" s="66">
        <v>303</v>
      </c>
      <c r="AK6" s="66">
        <v>16.3</v>
      </c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</row>
    <row r="7" spans="1:67" s="92" customFormat="1" ht="16.899999999999999" customHeight="1">
      <c r="I7" s="98"/>
      <c r="AB7" s="66">
        <v>11</v>
      </c>
      <c r="AC7" s="66">
        <v>788</v>
      </c>
      <c r="AD7" s="66">
        <v>159</v>
      </c>
      <c r="AE7" s="66">
        <v>20.2</v>
      </c>
      <c r="AF7" s="66">
        <v>937</v>
      </c>
      <c r="AG7" s="66">
        <v>154</v>
      </c>
      <c r="AH7" s="66">
        <v>16.399999999999999</v>
      </c>
      <c r="AI7" s="66">
        <v>1725</v>
      </c>
      <c r="AJ7" s="66">
        <v>313</v>
      </c>
      <c r="AK7" s="66">
        <v>18.100000000000001</v>
      </c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</row>
    <row r="8" spans="1:67" s="92" customFormat="1" ht="16.899999999999999" customHeight="1">
      <c r="I8" s="98"/>
      <c r="AB8" s="66">
        <v>12</v>
      </c>
      <c r="AC8" s="66">
        <v>828</v>
      </c>
      <c r="AD8" s="66">
        <v>174</v>
      </c>
      <c r="AE8" s="66">
        <v>21</v>
      </c>
      <c r="AF8" s="66">
        <v>970</v>
      </c>
      <c r="AG8" s="66">
        <v>133</v>
      </c>
      <c r="AH8" s="66">
        <v>13.7</v>
      </c>
      <c r="AI8" s="66">
        <v>1798</v>
      </c>
      <c r="AJ8" s="66">
        <v>307</v>
      </c>
      <c r="AK8" s="66">
        <v>17.100000000000001</v>
      </c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</row>
    <row r="9" spans="1:67" s="92" customFormat="1" ht="16.899999999999999" customHeight="1">
      <c r="AB9" s="66">
        <v>13</v>
      </c>
      <c r="AC9" s="66">
        <v>755</v>
      </c>
      <c r="AD9" s="66">
        <v>134</v>
      </c>
      <c r="AE9" s="66">
        <v>17.7</v>
      </c>
      <c r="AF9" s="66">
        <v>937</v>
      </c>
      <c r="AG9" s="66">
        <v>146</v>
      </c>
      <c r="AH9" s="66">
        <v>15.6</v>
      </c>
      <c r="AI9" s="66">
        <v>1692</v>
      </c>
      <c r="AJ9" s="66">
        <v>280</v>
      </c>
      <c r="AK9" s="66">
        <v>16.5</v>
      </c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</row>
    <row r="10" spans="1:67" s="92" customFormat="1" ht="16.899999999999999" customHeight="1">
      <c r="AB10" s="66">
        <v>14</v>
      </c>
      <c r="AC10" s="66">
        <v>853</v>
      </c>
      <c r="AD10" s="66">
        <v>149</v>
      </c>
      <c r="AE10" s="66">
        <v>17.5</v>
      </c>
      <c r="AF10" s="66">
        <v>960</v>
      </c>
      <c r="AG10" s="66">
        <v>158</v>
      </c>
      <c r="AH10" s="66">
        <v>16.5</v>
      </c>
      <c r="AI10" s="66">
        <v>1813</v>
      </c>
      <c r="AJ10" s="66">
        <v>307</v>
      </c>
      <c r="AK10" s="66">
        <v>16.899999999999999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</row>
    <row r="11" spans="1:67" s="92" customFormat="1" ht="16.899999999999999" customHeight="1">
      <c r="AB11" s="66">
        <v>15</v>
      </c>
      <c r="AC11" s="66">
        <v>828</v>
      </c>
      <c r="AD11" s="66">
        <v>94</v>
      </c>
      <c r="AE11" s="66">
        <v>11.4</v>
      </c>
      <c r="AF11" s="66">
        <v>998</v>
      </c>
      <c r="AG11" s="66">
        <v>151</v>
      </c>
      <c r="AH11" s="66">
        <v>15.1</v>
      </c>
      <c r="AI11" s="66">
        <v>1826</v>
      </c>
      <c r="AJ11" s="66">
        <v>245</v>
      </c>
      <c r="AK11" s="66">
        <v>13.4</v>
      </c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</row>
    <row r="12" spans="1:67" s="92" customFormat="1" ht="16.899999999999999" customHeight="1">
      <c r="AB12" s="66">
        <v>16</v>
      </c>
      <c r="AC12" s="66">
        <v>869</v>
      </c>
      <c r="AD12" s="66">
        <v>117</v>
      </c>
      <c r="AE12" s="66">
        <v>13.5</v>
      </c>
      <c r="AF12" s="66">
        <v>986</v>
      </c>
      <c r="AG12" s="66">
        <v>135</v>
      </c>
      <c r="AH12" s="66">
        <v>13.7</v>
      </c>
      <c r="AI12" s="66">
        <v>1855</v>
      </c>
      <c r="AJ12" s="66">
        <v>252</v>
      </c>
      <c r="AK12" s="66">
        <v>13.6</v>
      </c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</row>
    <row r="13" spans="1:67" s="92" customFormat="1" ht="16.899999999999999" customHeight="1">
      <c r="A13" s="97" t="s">
        <v>92</v>
      </c>
      <c r="B13" s="96"/>
      <c r="C13" s="96"/>
      <c r="D13" s="96"/>
      <c r="AB13" s="66">
        <v>17</v>
      </c>
      <c r="AC13" s="66">
        <v>892</v>
      </c>
      <c r="AD13" s="66">
        <v>66</v>
      </c>
      <c r="AE13" s="66">
        <v>7.4</v>
      </c>
      <c r="AF13" s="66">
        <v>1035</v>
      </c>
      <c r="AG13" s="66">
        <v>128</v>
      </c>
      <c r="AH13" s="66">
        <v>12.4</v>
      </c>
      <c r="AI13" s="66">
        <v>1927</v>
      </c>
      <c r="AJ13" s="66">
        <v>194</v>
      </c>
      <c r="AK13" s="66">
        <v>10.1</v>
      </c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</row>
    <row r="14" spans="1:67" s="92" customFormat="1" ht="16.899999999999999" customHeight="1">
      <c r="A14" s="93"/>
      <c r="B14" s="94" t="s">
        <v>88</v>
      </c>
      <c r="C14" s="95"/>
      <c r="D14" s="95"/>
      <c r="AB14" s="66">
        <v>18</v>
      </c>
      <c r="AC14" s="66">
        <v>884</v>
      </c>
      <c r="AD14" s="66">
        <v>62</v>
      </c>
      <c r="AE14" s="66">
        <v>7</v>
      </c>
      <c r="AF14" s="66">
        <v>823</v>
      </c>
      <c r="AG14" s="66">
        <v>60</v>
      </c>
      <c r="AH14" s="66">
        <v>7.3</v>
      </c>
      <c r="AI14" s="66">
        <v>1707</v>
      </c>
      <c r="AJ14" s="66">
        <v>122</v>
      </c>
      <c r="AK14" s="66">
        <v>7.1</v>
      </c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</row>
    <row r="15" spans="1:67" s="92" customFormat="1" ht="16.899999999999999" customHeight="1">
      <c r="A15" s="93"/>
      <c r="B15" s="94" t="s">
        <v>87</v>
      </c>
      <c r="C15" s="93"/>
      <c r="D15" s="93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</row>
    <row r="16" spans="1:67" s="92" customFormat="1" ht="16.899999999999999" customHeight="1">
      <c r="A16" s="93"/>
      <c r="B16" s="94" t="s">
        <v>86</v>
      </c>
      <c r="C16" s="93"/>
      <c r="D16" s="93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</row>
    <row r="17" spans="2:67" s="88" customFormat="1" ht="15" customHeight="1"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</row>
    <row r="18" spans="2:67" s="88" customFormat="1" ht="15" customHeight="1"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1"/>
      <c r="M18" s="90"/>
      <c r="N18" s="90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</row>
    <row r="19" spans="2:67" s="88" customFormat="1" ht="15" customHeight="1"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</row>
    <row r="20" spans="2:67" s="88" customFormat="1" ht="15" customHeight="1"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</row>
    <row r="21" spans="2:67" s="88" customFormat="1" ht="1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</row>
    <row r="22" spans="2:67" s="88" customFormat="1" ht="15" customHeight="1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</row>
    <row r="23" spans="2:67" s="88" customFormat="1" ht="15" customHeight="1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</row>
    <row r="24" spans="2:67" s="88" customFormat="1" ht="15" customHeight="1"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</row>
    <row r="25" spans="2:67" s="88" customFormat="1" ht="15" customHeight="1"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</row>
    <row r="26" spans="2:67" s="88" customFormat="1" ht="15" customHeight="1"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</row>
    <row r="27" spans="2:67" s="88" customFormat="1" ht="15" customHeight="1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</row>
    <row r="28" spans="2:67" s="88" customFormat="1" ht="15" customHeight="1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</row>
    <row r="29" spans="2:67" s="88" customFormat="1" ht="15" customHeight="1"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</row>
    <row r="30" spans="2:67" s="88" customFormat="1" ht="15" customHeight="1"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</row>
    <row r="31" spans="2:67" s="88" customFormat="1" ht="15" customHeight="1"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</row>
    <row r="32" spans="2:67" s="88" customFormat="1" ht="15" customHeight="1"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1"/>
      <c r="M32" s="90"/>
      <c r="N32" s="90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</row>
    <row r="33" spans="1:67" s="88" customFormat="1" ht="15" customHeight="1"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</row>
    <row r="34" spans="1:67" s="88" customFormat="1" ht="15" customHeight="1"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</row>
    <row r="35" spans="1:67" s="88" customFormat="1" ht="15" customHeight="1"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</row>
    <row r="36" spans="1:67" s="68" customFormat="1" ht="15" customHeight="1">
      <c r="A36" s="84" t="s">
        <v>91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90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</row>
    <row r="37" spans="1:67" s="68" customFormat="1" ht="15" customHeight="1">
      <c r="A37" s="79" t="s">
        <v>89</v>
      </c>
      <c r="B37" s="78">
        <v>849</v>
      </c>
      <c r="C37" s="77">
        <v>812</v>
      </c>
      <c r="D37" s="77">
        <v>863</v>
      </c>
      <c r="E37" s="77">
        <v>807</v>
      </c>
      <c r="F37" s="77">
        <v>788</v>
      </c>
      <c r="G37" s="77">
        <v>828</v>
      </c>
      <c r="H37" s="77">
        <v>755</v>
      </c>
      <c r="I37" s="77">
        <v>853</v>
      </c>
      <c r="J37" s="77">
        <v>828</v>
      </c>
      <c r="K37" s="77">
        <v>869</v>
      </c>
      <c r="L37" s="77">
        <v>892</v>
      </c>
      <c r="M37" s="76">
        <v>884</v>
      </c>
      <c r="N37" s="76">
        <v>10028</v>
      </c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</row>
    <row r="38" spans="1:67" s="68" customFormat="1" ht="15" customHeight="1">
      <c r="A38" s="79" t="s">
        <v>88</v>
      </c>
      <c r="B38" s="78">
        <v>757</v>
      </c>
      <c r="C38" s="77">
        <v>688</v>
      </c>
      <c r="D38" s="77">
        <v>697</v>
      </c>
      <c r="E38" s="77">
        <v>641</v>
      </c>
      <c r="F38" s="77">
        <v>629</v>
      </c>
      <c r="G38" s="77">
        <v>654</v>
      </c>
      <c r="H38" s="77">
        <v>621</v>
      </c>
      <c r="I38" s="77">
        <v>704</v>
      </c>
      <c r="J38" s="77">
        <v>734</v>
      </c>
      <c r="K38" s="77">
        <v>752</v>
      </c>
      <c r="L38" s="77">
        <v>826</v>
      </c>
      <c r="M38" s="76">
        <v>822</v>
      </c>
      <c r="N38" s="76">
        <v>8525</v>
      </c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</row>
    <row r="39" spans="1:67" s="68" customFormat="1" ht="15" customHeight="1">
      <c r="A39" s="79" t="s">
        <v>87</v>
      </c>
      <c r="B39" s="78">
        <v>92</v>
      </c>
      <c r="C39" s="77">
        <v>124</v>
      </c>
      <c r="D39" s="77">
        <v>166</v>
      </c>
      <c r="E39" s="77">
        <v>166</v>
      </c>
      <c r="F39" s="77">
        <v>159</v>
      </c>
      <c r="G39" s="77">
        <v>174</v>
      </c>
      <c r="H39" s="77">
        <v>134</v>
      </c>
      <c r="I39" s="77">
        <v>149</v>
      </c>
      <c r="J39" s="77">
        <v>94</v>
      </c>
      <c r="K39" s="77">
        <v>117</v>
      </c>
      <c r="L39" s="77">
        <v>66</v>
      </c>
      <c r="M39" s="76">
        <v>62</v>
      </c>
      <c r="N39" s="76">
        <v>1503</v>
      </c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</row>
    <row r="40" spans="1:67" s="68" customFormat="1" ht="15" customHeight="1">
      <c r="A40" s="74" t="s">
        <v>86</v>
      </c>
      <c r="B40" s="73">
        <v>10.8</v>
      </c>
      <c r="C40" s="72">
        <v>15.3</v>
      </c>
      <c r="D40" s="72">
        <v>19.2</v>
      </c>
      <c r="E40" s="72">
        <v>20.6</v>
      </c>
      <c r="F40" s="72">
        <v>20.2</v>
      </c>
      <c r="G40" s="72">
        <v>21</v>
      </c>
      <c r="H40" s="72">
        <v>17.7</v>
      </c>
      <c r="I40" s="72">
        <v>17.5</v>
      </c>
      <c r="J40" s="72">
        <v>11.4</v>
      </c>
      <c r="K40" s="72">
        <v>13.5</v>
      </c>
      <c r="L40" s="72">
        <v>7.4</v>
      </c>
      <c r="M40" s="71">
        <v>7</v>
      </c>
      <c r="N40" s="71">
        <v>14.988033506182701</v>
      </c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</row>
    <row r="41" spans="1:67" s="85" customFormat="1" ht="15" customHeight="1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86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</row>
    <row r="42" spans="1:67" s="85" customFormat="1" ht="15" customHeight="1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</row>
    <row r="43" spans="1:67" s="85" customFormat="1" ht="15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</row>
    <row r="44" spans="1:67" s="85" customFormat="1" ht="15" customHeight="1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</row>
    <row r="45" spans="1:67" s="85" customFormat="1" ht="15" customHeight="1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</row>
    <row r="46" spans="1:67" s="85" customFormat="1" ht="15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</row>
    <row r="47" spans="1:67" s="85" customFormat="1" ht="15" customHeight="1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</row>
    <row r="48" spans="1:67" s="85" customFormat="1" ht="15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</row>
    <row r="49" spans="1:67" s="85" customFormat="1" ht="15" customHeight="1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</row>
    <row r="50" spans="1:67" s="85" customFormat="1" ht="15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</row>
    <row r="51" spans="1:67" s="85" customFormat="1" ht="15" customHeight="1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</row>
    <row r="52" spans="1:67" s="85" customFormat="1" ht="15" customHeight="1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</row>
    <row r="53" spans="1:67" s="85" customFormat="1" ht="15" customHeight="1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</row>
    <row r="54" spans="1:67" s="85" customFormat="1" ht="15" customHeight="1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</row>
    <row r="55" spans="1:67" s="85" customFormat="1" ht="15" customHeight="1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86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</row>
    <row r="56" spans="1:67" s="85" customFormat="1" ht="1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</row>
    <row r="57" spans="1:67" s="85" customFormat="1" ht="1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</row>
    <row r="58" spans="1:67" s="85" customFormat="1" ht="15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</row>
    <row r="59" spans="1:67" s="68" customFormat="1" ht="15" customHeight="1">
      <c r="A59" s="84" t="s">
        <v>91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90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</row>
    <row r="60" spans="1:67" s="68" customFormat="1" ht="15" customHeight="1">
      <c r="A60" s="79" t="s">
        <v>89</v>
      </c>
      <c r="B60" s="78">
        <v>1323</v>
      </c>
      <c r="C60" s="77">
        <v>1198</v>
      </c>
      <c r="D60" s="77">
        <v>1077</v>
      </c>
      <c r="E60" s="77">
        <v>1048</v>
      </c>
      <c r="F60" s="77">
        <v>937</v>
      </c>
      <c r="G60" s="77">
        <v>970</v>
      </c>
      <c r="H60" s="77">
        <v>937</v>
      </c>
      <c r="I60" s="77">
        <v>960</v>
      </c>
      <c r="J60" s="77">
        <v>998</v>
      </c>
      <c r="K60" s="77">
        <v>986</v>
      </c>
      <c r="L60" s="77">
        <v>1035</v>
      </c>
      <c r="M60" s="76">
        <v>823</v>
      </c>
      <c r="N60" s="76">
        <v>12292</v>
      </c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</row>
    <row r="61" spans="1:67" s="68" customFormat="1" ht="15" customHeight="1">
      <c r="A61" s="79" t="s">
        <v>88</v>
      </c>
      <c r="B61" s="78">
        <v>1198</v>
      </c>
      <c r="C61" s="77">
        <v>1092</v>
      </c>
      <c r="D61" s="77">
        <v>899</v>
      </c>
      <c r="E61" s="77">
        <v>911</v>
      </c>
      <c r="F61" s="77">
        <v>783</v>
      </c>
      <c r="G61" s="77">
        <v>837</v>
      </c>
      <c r="H61" s="77">
        <v>791</v>
      </c>
      <c r="I61" s="77">
        <v>802</v>
      </c>
      <c r="J61" s="77">
        <v>847</v>
      </c>
      <c r="K61" s="77">
        <v>851</v>
      </c>
      <c r="L61" s="77">
        <v>907</v>
      </c>
      <c r="M61" s="76">
        <v>763</v>
      </c>
      <c r="N61" s="76">
        <v>10681</v>
      </c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</row>
    <row r="62" spans="1:67" s="68" customFormat="1" ht="15" customHeight="1">
      <c r="A62" s="79" t="s">
        <v>87</v>
      </c>
      <c r="B62" s="78">
        <v>125</v>
      </c>
      <c r="C62" s="77">
        <v>106</v>
      </c>
      <c r="D62" s="77">
        <v>178</v>
      </c>
      <c r="E62" s="77">
        <v>137</v>
      </c>
      <c r="F62" s="77">
        <v>154</v>
      </c>
      <c r="G62" s="77">
        <v>133</v>
      </c>
      <c r="H62" s="77">
        <v>146</v>
      </c>
      <c r="I62" s="77">
        <v>158</v>
      </c>
      <c r="J62" s="77">
        <v>151</v>
      </c>
      <c r="K62" s="77">
        <v>135</v>
      </c>
      <c r="L62" s="77">
        <v>128</v>
      </c>
      <c r="M62" s="76">
        <v>60</v>
      </c>
      <c r="N62" s="76">
        <v>1611</v>
      </c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</row>
    <row r="63" spans="1:67" s="68" customFormat="1" ht="15" customHeight="1">
      <c r="A63" s="87" t="s">
        <v>86</v>
      </c>
      <c r="B63" s="73">
        <v>9.4</v>
      </c>
      <c r="C63" s="72">
        <v>8.8000000000000007</v>
      </c>
      <c r="D63" s="72">
        <v>16.5</v>
      </c>
      <c r="E63" s="72">
        <v>13.1</v>
      </c>
      <c r="F63" s="72">
        <v>16.399999999999999</v>
      </c>
      <c r="G63" s="72">
        <v>13.7</v>
      </c>
      <c r="H63" s="72">
        <v>15.6</v>
      </c>
      <c r="I63" s="72">
        <v>16.5</v>
      </c>
      <c r="J63" s="72">
        <v>15.1</v>
      </c>
      <c r="K63" s="72">
        <v>13.7</v>
      </c>
      <c r="L63" s="72">
        <v>12.4</v>
      </c>
      <c r="M63" s="71">
        <v>7.3</v>
      </c>
      <c r="N63" s="71">
        <v>13.1060852587048</v>
      </c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</row>
    <row r="64" spans="1:67" s="85" customFormat="1" ht="1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86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</row>
    <row r="65" spans="1:67" s="85" customFormat="1" ht="1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</row>
    <row r="66" spans="1:67" s="85" customFormat="1" ht="1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</row>
    <row r="67" spans="1:67" s="85" customFormat="1" ht="1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</row>
    <row r="68" spans="1:67" s="85" customFormat="1" ht="1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</row>
    <row r="69" spans="1:67" s="85" customFormat="1" ht="1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</row>
    <row r="70" spans="1:67" s="85" customFormat="1" ht="1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</row>
    <row r="71" spans="1:67" s="85" customFormat="1" ht="1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</row>
    <row r="72" spans="1:67" s="85" customFormat="1" ht="1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</row>
    <row r="73" spans="1:67" s="85" customFormat="1" ht="1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</row>
    <row r="74" spans="1:67" s="85" customFormat="1" ht="1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</row>
    <row r="75" spans="1:67" s="85" customFormat="1" ht="1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</row>
    <row r="76" spans="1:67" s="85" customFormat="1" ht="1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</row>
    <row r="77" spans="1:67" s="85" customFormat="1" ht="1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</row>
    <row r="78" spans="1:67" s="85" customFormat="1" ht="1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86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</row>
    <row r="79" spans="1:67" s="85" customFormat="1" ht="1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</row>
    <row r="80" spans="1:67" s="85" customFormat="1" ht="1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</row>
    <row r="81" spans="1:67" s="85" customFormat="1" ht="1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</row>
    <row r="82" spans="1:67" s="68" customFormat="1" ht="15" customHeight="1">
      <c r="A82" s="84" t="s">
        <v>91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90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</row>
    <row r="83" spans="1:67" s="68" customFormat="1" ht="15" customHeight="1">
      <c r="A83" s="79" t="s">
        <v>89</v>
      </c>
      <c r="B83" s="78">
        <v>2172</v>
      </c>
      <c r="C83" s="77">
        <v>2010</v>
      </c>
      <c r="D83" s="77">
        <v>1940</v>
      </c>
      <c r="E83" s="77">
        <v>1855</v>
      </c>
      <c r="F83" s="77">
        <v>1725</v>
      </c>
      <c r="G83" s="77">
        <v>1798</v>
      </c>
      <c r="H83" s="77">
        <v>1692</v>
      </c>
      <c r="I83" s="77">
        <v>1813</v>
      </c>
      <c r="J83" s="77">
        <v>1826</v>
      </c>
      <c r="K83" s="77">
        <v>1855</v>
      </c>
      <c r="L83" s="77">
        <v>1927</v>
      </c>
      <c r="M83" s="76">
        <v>1707</v>
      </c>
      <c r="N83" s="76">
        <v>22320</v>
      </c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</row>
    <row r="84" spans="1:67" s="68" customFormat="1" ht="15" customHeight="1">
      <c r="A84" s="79" t="s">
        <v>88</v>
      </c>
      <c r="B84" s="78">
        <v>1955</v>
      </c>
      <c r="C84" s="77">
        <v>1780</v>
      </c>
      <c r="D84" s="77">
        <v>1596</v>
      </c>
      <c r="E84" s="77">
        <v>1552</v>
      </c>
      <c r="F84" s="77">
        <v>1412</v>
      </c>
      <c r="G84" s="77">
        <v>1491</v>
      </c>
      <c r="H84" s="77">
        <v>1412</v>
      </c>
      <c r="I84" s="77">
        <v>1506</v>
      </c>
      <c r="J84" s="77">
        <v>1581</v>
      </c>
      <c r="K84" s="77">
        <v>1603</v>
      </c>
      <c r="L84" s="77">
        <v>1733</v>
      </c>
      <c r="M84" s="76">
        <v>1585</v>
      </c>
      <c r="N84" s="76">
        <v>19206</v>
      </c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</row>
    <row r="85" spans="1:67" s="68" customFormat="1" ht="15" customHeight="1">
      <c r="A85" s="79" t="s">
        <v>87</v>
      </c>
      <c r="B85" s="78">
        <v>217</v>
      </c>
      <c r="C85" s="77">
        <v>230</v>
      </c>
      <c r="D85" s="77">
        <v>344</v>
      </c>
      <c r="E85" s="77">
        <v>303</v>
      </c>
      <c r="F85" s="77">
        <v>313</v>
      </c>
      <c r="G85" s="77">
        <v>307</v>
      </c>
      <c r="H85" s="77">
        <v>280</v>
      </c>
      <c r="I85" s="77">
        <v>307</v>
      </c>
      <c r="J85" s="77">
        <v>245</v>
      </c>
      <c r="K85" s="77">
        <v>252</v>
      </c>
      <c r="L85" s="77">
        <v>194</v>
      </c>
      <c r="M85" s="76">
        <v>122</v>
      </c>
      <c r="N85" s="76">
        <v>3114</v>
      </c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</row>
    <row r="86" spans="1:67" s="68" customFormat="1" ht="15.95" customHeight="1">
      <c r="A86" s="74" t="s">
        <v>86</v>
      </c>
      <c r="B86" s="73">
        <v>10</v>
      </c>
      <c r="C86" s="72">
        <v>11.4</v>
      </c>
      <c r="D86" s="72">
        <v>17.7</v>
      </c>
      <c r="E86" s="72">
        <v>16.3</v>
      </c>
      <c r="F86" s="72">
        <v>18.100000000000001</v>
      </c>
      <c r="G86" s="72">
        <v>17.100000000000001</v>
      </c>
      <c r="H86" s="72">
        <v>16.5</v>
      </c>
      <c r="I86" s="72">
        <v>16.899999999999999</v>
      </c>
      <c r="J86" s="72">
        <v>13.4</v>
      </c>
      <c r="K86" s="72">
        <v>13.6</v>
      </c>
      <c r="L86" s="72">
        <v>10.1</v>
      </c>
      <c r="M86" s="71">
        <v>7.1</v>
      </c>
      <c r="N86" s="71">
        <v>13.951612903225801</v>
      </c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</row>
    <row r="87" spans="1:67" s="68" customFormat="1" ht="12" customHeight="1">
      <c r="A87" s="69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</row>
    <row r="88" spans="1:67" s="68" customFormat="1" ht="12" customHeight="1">
      <c r="A88" s="69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</row>
    <row r="89" spans="1:67" s="68" customFormat="1" ht="12" customHeight="1">
      <c r="A89" s="69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</row>
    <row r="90" spans="1:67" s="67" customFormat="1" ht="12" customHeight="1"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</row>
    <row r="91" spans="1:67" s="67" customFormat="1" ht="12" customHeight="1"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</row>
    <row r="92" spans="1:67" s="67" customFormat="1" ht="12" customHeight="1"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</row>
    <row r="93" spans="1:67" s="67" customFormat="1" ht="12" customHeight="1"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</row>
    <row r="94" spans="1:67" s="67" customFormat="1" ht="12" customHeight="1"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</row>
    <row r="95" spans="1:67" s="67" customFormat="1" ht="12" customHeight="1"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</row>
    <row r="96" spans="1:67" s="67" customFormat="1" ht="12" customHeight="1"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</row>
    <row r="97" spans="28:67" s="67" customFormat="1" ht="12" customHeight="1"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</row>
    <row r="98" spans="28:67" s="67" customFormat="1" ht="12" customHeight="1"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</row>
    <row r="99" spans="28:67" s="67" customFormat="1" ht="12" customHeight="1"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</row>
    <row r="100" spans="28:67" s="67" customFormat="1" ht="12" customHeight="1"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</row>
    <row r="101" spans="28:67" s="67" customFormat="1" ht="10.9" customHeight="1"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</row>
    <row r="102" spans="28:67" s="67" customFormat="1" ht="10.9" customHeight="1"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</row>
    <row r="103" spans="28:67" s="67" customFormat="1" ht="10.9" customHeight="1"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</row>
    <row r="104" spans="28:67" s="67" customFormat="1" ht="10.9" customHeight="1"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</row>
    <row r="105" spans="28:67" s="67" customFormat="1" ht="10.9" customHeight="1"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</row>
    <row r="106" spans="28:67" s="67" customFormat="1" ht="10.9" customHeight="1"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</row>
    <row r="107" spans="28:67" s="67" customFormat="1" ht="10.9" customHeight="1"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</row>
    <row r="108" spans="28:67" s="67" customFormat="1" ht="10.9" customHeight="1"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</row>
    <row r="109" spans="28:67" s="67" customFormat="1" ht="10.9" customHeight="1"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</row>
    <row r="110" spans="28:67" s="67" customFormat="1" ht="10.9" customHeight="1"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</row>
    <row r="111" spans="28:67" s="67" customFormat="1" ht="10.9" customHeight="1"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</row>
    <row r="112" spans="28:67" s="67" customFormat="1" ht="10.9" customHeight="1"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</row>
    <row r="113" spans="28:67" s="67" customFormat="1" ht="10.9" customHeight="1"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</row>
    <row r="114" spans="28:67" s="67" customFormat="1" ht="10.9" customHeight="1"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</row>
    <row r="115" spans="28:67" s="67" customFormat="1" ht="10.9" customHeight="1"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</row>
    <row r="116" spans="28:67" s="67" customFormat="1" ht="10.9" customHeight="1"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</row>
    <row r="117" spans="28:67" s="67" customFormat="1" ht="10.9" customHeight="1"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</row>
    <row r="118" spans="28:67" s="67" customFormat="1" ht="10.9" customHeight="1"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</row>
    <row r="119" spans="28:67" s="67" customFormat="1" ht="10.9" customHeight="1"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</row>
    <row r="120" spans="28:67" s="67" customFormat="1" ht="10.9" customHeight="1"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</row>
    <row r="121" spans="28:67" s="67" customFormat="1" ht="10.9" customHeight="1"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</row>
    <row r="122" spans="28:67" s="67" customFormat="1" ht="10.9" customHeight="1"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</row>
    <row r="123" spans="28:67" s="67" customFormat="1" ht="10.9" customHeight="1"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</row>
    <row r="124" spans="28:67" s="67" customFormat="1" ht="10.9" customHeight="1"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</row>
    <row r="125" spans="28:67" s="67" customFormat="1" ht="10.9" customHeight="1"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</row>
    <row r="126" spans="28:67" s="67" customFormat="1" ht="10.9" customHeight="1"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</row>
    <row r="127" spans="28:67" s="67" customFormat="1" ht="10.9" customHeight="1"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</row>
    <row r="128" spans="28:67" s="67" customFormat="1" ht="10.9" customHeight="1"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</row>
    <row r="129" spans="28:67" s="67" customFormat="1" ht="10.9" customHeight="1"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</row>
    <row r="130" spans="28:67" s="67" customFormat="1" ht="10.9" customHeight="1"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</row>
    <row r="131" spans="28:67" s="67" customFormat="1" ht="10.9" customHeight="1"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</row>
    <row r="132" spans="28:67" s="67" customFormat="1" ht="10.9" customHeight="1"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</row>
    <row r="133" spans="28:67" s="67" customFormat="1" ht="10.9" customHeight="1"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</row>
    <row r="134" spans="28:67" s="67" customFormat="1" ht="10.9" customHeight="1"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</row>
    <row r="135" spans="28:67" s="67" customFormat="1" ht="10.9" customHeight="1"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</row>
    <row r="136" spans="28:67" s="67" customFormat="1" ht="10.9" customHeight="1"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</row>
    <row r="137" spans="28:67" s="67" customFormat="1" ht="10.9" customHeight="1"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</row>
    <row r="138" spans="28:67" s="67" customFormat="1" ht="10.9" customHeight="1"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</row>
    <row r="139" spans="28:67" s="67" customFormat="1" ht="10.9" customHeight="1"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</row>
    <row r="140" spans="28:67" s="67" customFormat="1" ht="10.9" customHeight="1"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</row>
    <row r="141" spans="28:67" s="67" customFormat="1" ht="10.9" customHeight="1"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</row>
    <row r="142" spans="28:67" s="67" customFormat="1" ht="10.9" customHeight="1"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</row>
    <row r="143" spans="28:67" s="67" customFormat="1" ht="10.9" customHeight="1"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</row>
    <row r="144" spans="28:67" s="67" customFormat="1" ht="10.9" customHeight="1"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</row>
    <row r="145" spans="28:67" s="67" customFormat="1" ht="10.9" customHeight="1"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</row>
    <row r="146" spans="28:67" s="67" customFormat="1" ht="10.9" customHeight="1"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</row>
    <row r="147" spans="28:67" s="67" customFormat="1" ht="10.9" customHeight="1"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</row>
    <row r="148" spans="28:67" s="67" customFormat="1" ht="10.9" customHeight="1"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</row>
    <row r="149" spans="28:67" s="67" customFormat="1" ht="10.9" customHeight="1"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</row>
    <row r="150" spans="28:67" s="67" customFormat="1" ht="10.9" customHeight="1"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</row>
    <row r="151" spans="28:67" s="67" customFormat="1" ht="10.9" customHeight="1"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</row>
    <row r="152" spans="28:67" s="67" customFormat="1" ht="10.9" customHeight="1"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</row>
    <row r="153" spans="28:67" s="67" customFormat="1" ht="10.9" customHeight="1"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</row>
    <row r="154" spans="28:67" s="67" customFormat="1" ht="10.9" customHeight="1"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</row>
    <row r="155" spans="28:67" s="67" customFormat="1" ht="10.9" customHeight="1"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</row>
    <row r="156" spans="28:67" s="67" customFormat="1" ht="10.9" customHeight="1"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</row>
    <row r="157" spans="28:67" s="67" customFormat="1" ht="10.9" customHeight="1"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</row>
    <row r="158" spans="28:67" s="67" customFormat="1" ht="10.9" customHeight="1"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</row>
    <row r="159" spans="28:67" s="67" customFormat="1" ht="10.9" customHeight="1"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</row>
    <row r="160" spans="28:67" s="67" customFormat="1" ht="10.9" customHeight="1"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</row>
    <row r="161" spans="28:67" s="67" customFormat="1" ht="10.9" customHeight="1"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</row>
    <row r="162" spans="28:67" s="67" customFormat="1" ht="10.9" customHeight="1"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</row>
    <row r="163" spans="28:67" s="67" customFormat="1" ht="10.9" customHeight="1"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</row>
    <row r="164" spans="28:67" s="67" customFormat="1" ht="10.9" customHeight="1"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</row>
    <row r="165" spans="28:67" s="67" customFormat="1" ht="10.9" customHeight="1"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</row>
    <row r="166" spans="28:67" s="67" customFormat="1" ht="10.9" customHeight="1"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</row>
    <row r="167" spans="28:67" s="67" customFormat="1" ht="10.9" customHeight="1"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</row>
    <row r="168" spans="28:67" s="67" customFormat="1" ht="10.9" customHeight="1"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</row>
    <row r="169" spans="28:67" s="67" customFormat="1" ht="10.9" customHeight="1"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</row>
    <row r="170" spans="28:67" s="67" customFormat="1" ht="10.9" customHeight="1"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</row>
    <row r="171" spans="28:67" s="67" customFormat="1" ht="10.9" customHeight="1"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</row>
    <row r="172" spans="28:67" s="67" customFormat="1" ht="10.9" customHeight="1"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</row>
    <row r="173" spans="28:67" s="67" customFormat="1" ht="10.9" customHeight="1"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</row>
    <row r="174" spans="28:67" s="67" customFormat="1" ht="10.9" customHeight="1"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</row>
    <row r="175" spans="28:67" s="67" customFormat="1" ht="10.9" customHeight="1"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</row>
    <row r="176" spans="28:67" s="67" customFormat="1" ht="10.9" customHeight="1"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</row>
    <row r="177" spans="28:67" s="67" customFormat="1" ht="10.9" customHeight="1"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</row>
    <row r="178" spans="28:67" s="67" customFormat="1" ht="10.9" customHeight="1"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</row>
    <row r="179" spans="28:67" s="67" customFormat="1" ht="10.9" customHeight="1"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</row>
    <row r="180" spans="28:67" s="67" customFormat="1" ht="10.9" customHeight="1"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</row>
    <row r="181" spans="28:67" s="67" customFormat="1" ht="10.9" customHeight="1"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</row>
    <row r="182" spans="28:67" s="67" customFormat="1" ht="10.9" customHeight="1"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</row>
    <row r="183" spans="28:67" s="67" customFormat="1" ht="10.9" customHeight="1"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</row>
    <row r="184" spans="28:67" s="67" customFormat="1" ht="10.9" customHeight="1"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</row>
    <row r="185" spans="28:67" s="67" customFormat="1" ht="10.9" customHeight="1"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</row>
    <row r="186" spans="28:67" s="67" customFormat="1" ht="10.9" customHeight="1"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</row>
    <row r="187" spans="28:67" s="67" customFormat="1" ht="10.9" customHeight="1"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</row>
    <row r="188" spans="28:67" s="67" customFormat="1" ht="10.9" customHeight="1"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</row>
    <row r="189" spans="28:67" s="67" customFormat="1" ht="10.9" customHeight="1"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</row>
    <row r="190" spans="28:67" s="67" customFormat="1" ht="10.9" customHeight="1"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</row>
    <row r="191" spans="28:67" s="67" customFormat="1" ht="10.9" customHeight="1"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</row>
    <row r="192" spans="28:67" s="67" customFormat="1" ht="10.9" customHeight="1"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</row>
    <row r="193" spans="28:67" s="67" customFormat="1" ht="10.9" customHeight="1"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</row>
    <row r="194" spans="28:67" s="67" customFormat="1" ht="10.9" customHeight="1"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</row>
    <row r="195" spans="28:67" s="67" customFormat="1" ht="10.9" customHeight="1"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</row>
    <row r="196" spans="28:67" s="67" customFormat="1" ht="10.9" customHeight="1"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</row>
    <row r="197" spans="28:67" s="67" customFormat="1" ht="10.9" customHeight="1"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</row>
    <row r="198" spans="28:67" s="67" customFormat="1"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</row>
    <row r="199" spans="28:67" s="67" customFormat="1"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</row>
    <row r="200" spans="28:67" s="67" customFormat="1"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</row>
    <row r="201" spans="28:67" s="67" customFormat="1"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</row>
    <row r="202" spans="28:67" s="67" customFormat="1"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</row>
    <row r="203" spans="28:67" s="67" customFormat="1"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</row>
    <row r="204" spans="28:67" s="67" customFormat="1"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</row>
    <row r="205" spans="28:67" s="67" customFormat="1"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</row>
    <row r="206" spans="28:67" s="67" customFormat="1"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</row>
    <row r="207" spans="28:67" s="67" customFormat="1"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</row>
    <row r="208" spans="28:67" s="67" customFormat="1"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</row>
    <row r="209" spans="28:67" s="67" customFormat="1"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</row>
    <row r="210" spans="28:67" s="67" customFormat="1"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</row>
    <row r="211" spans="28:67" s="67" customFormat="1"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</row>
    <row r="212" spans="28:67" s="67" customFormat="1"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</row>
    <row r="213" spans="28:67" s="67" customFormat="1"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</row>
    <row r="214" spans="28:67" s="67" customFormat="1"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</row>
    <row r="215" spans="28:67" s="67" customFormat="1"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</row>
    <row r="216" spans="28:67" s="67" customFormat="1"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</row>
    <row r="217" spans="28:67" s="67" customFormat="1"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</row>
    <row r="218" spans="28:67" s="67" customFormat="1"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</row>
    <row r="219" spans="28:67" s="67" customFormat="1"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</row>
    <row r="220" spans="28:67" s="67" customFormat="1"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</row>
    <row r="221" spans="28:67" s="67" customFormat="1"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</row>
    <row r="222" spans="28:67" s="67" customFormat="1"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</row>
    <row r="223" spans="28:67" s="67" customFormat="1"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</row>
    <row r="224" spans="28:67" s="67" customFormat="1"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</row>
    <row r="225" spans="28:67" s="67" customFormat="1"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</row>
    <row r="226" spans="28:67" s="67" customFormat="1"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</row>
    <row r="227" spans="28:67" s="67" customFormat="1"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</row>
    <row r="228" spans="28:67" s="67" customFormat="1"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</row>
    <row r="229" spans="28:67" s="67" customFormat="1"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</row>
    <row r="230" spans="28:67" s="67" customFormat="1"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</row>
    <row r="231" spans="28:67" s="67" customFormat="1"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</row>
    <row r="232" spans="28:67" s="67" customFormat="1"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</row>
    <row r="233" spans="28:67" s="67" customFormat="1"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</row>
    <row r="234" spans="28:67" s="67" customFormat="1"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</row>
    <row r="235" spans="28:67" s="67" customFormat="1"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</row>
    <row r="236" spans="28:67" s="67" customFormat="1"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</row>
    <row r="237" spans="28:67" s="67" customFormat="1"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</row>
    <row r="238" spans="28:67" s="67" customFormat="1"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</row>
    <row r="239" spans="28:67" s="67" customFormat="1"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</row>
    <row r="240" spans="28:67" s="67" customFormat="1"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</row>
    <row r="241" spans="28:67" s="67" customFormat="1"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</row>
    <row r="242" spans="28:67" s="67" customFormat="1"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</row>
    <row r="243" spans="28:67" s="67" customFormat="1"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</row>
    <row r="244" spans="28:67" s="67" customFormat="1"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</row>
    <row r="245" spans="28:67" s="67" customFormat="1"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</row>
    <row r="246" spans="28:67" s="67" customFormat="1"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</row>
    <row r="247" spans="28:67" s="67" customFormat="1"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</row>
    <row r="248" spans="28:67" s="67" customFormat="1"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</row>
    <row r="249" spans="28:67" s="67" customFormat="1"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</row>
    <row r="250" spans="28:67" s="67" customFormat="1"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</row>
    <row r="251" spans="28:67" s="67" customFormat="1"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</row>
    <row r="252" spans="28:67" s="67" customFormat="1"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</row>
    <row r="253" spans="28:67" s="67" customFormat="1"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</row>
    <row r="254" spans="28:67" s="67" customFormat="1"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</row>
    <row r="255" spans="28:67" s="67" customFormat="1"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</row>
    <row r="256" spans="28:67" s="67" customFormat="1"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</row>
    <row r="257" spans="28:67" s="67" customFormat="1"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</row>
    <row r="258" spans="28:67" s="67" customFormat="1"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</row>
    <row r="259" spans="28:67" s="67" customFormat="1"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</row>
    <row r="260" spans="28:67" s="67" customFormat="1"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/>
      <c r="BA260" s="66"/>
      <c r="BB260" s="66"/>
      <c r="BC260" s="66"/>
      <c r="BD260" s="66"/>
      <c r="BE260" s="66"/>
      <c r="BF260" s="66"/>
      <c r="BG260" s="66"/>
      <c r="BH260" s="66"/>
      <c r="BI260" s="66"/>
      <c r="BJ260" s="66"/>
      <c r="BK260" s="66"/>
      <c r="BL260" s="66"/>
      <c r="BM260" s="66"/>
      <c r="BN260" s="66"/>
      <c r="BO260" s="66"/>
    </row>
    <row r="261" spans="28:67" s="67" customFormat="1"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</row>
    <row r="262" spans="28:67" s="67" customFormat="1"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</row>
    <row r="263" spans="28:67" s="67" customFormat="1"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</row>
    <row r="264" spans="28:67" s="67" customFormat="1"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</row>
    <row r="265" spans="28:67" s="67" customFormat="1"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</row>
    <row r="266" spans="28:67" s="67" customFormat="1"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</row>
    <row r="267" spans="28:67" s="67" customFormat="1"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6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</row>
    <row r="268" spans="28:67" s="67" customFormat="1"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6"/>
      <c r="BN268" s="66"/>
      <c r="BO268" s="66"/>
    </row>
    <row r="269" spans="28:67" s="67" customFormat="1"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</row>
    <row r="270" spans="28:67" s="67" customFormat="1"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</row>
    <row r="271" spans="28:67" s="67" customFormat="1"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</row>
    <row r="272" spans="28:67" s="67" customFormat="1"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</row>
    <row r="273" spans="28:67" s="67" customFormat="1"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</row>
    <row r="274" spans="28:67" s="67" customFormat="1"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</row>
    <row r="275" spans="28:67" s="67" customFormat="1"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</row>
    <row r="276" spans="28:67" s="67" customFormat="1"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</row>
    <row r="277" spans="28:67" s="67" customFormat="1"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  <c r="BM277" s="66"/>
      <c r="BN277" s="66"/>
      <c r="BO277" s="66"/>
    </row>
    <row r="278" spans="28:67" s="67" customFormat="1"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</row>
    <row r="279" spans="28:67" s="67" customFormat="1"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</row>
    <row r="280" spans="28:67" s="67" customFormat="1"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</row>
    <row r="281" spans="28:67" s="67" customFormat="1"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</row>
    <row r="282" spans="28:67" s="67" customFormat="1"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6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</row>
    <row r="283" spans="28:67" s="67" customFormat="1"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  <c r="AY283" s="66"/>
      <c r="AZ283" s="66"/>
      <c r="BA283" s="66"/>
      <c r="BB283" s="66"/>
      <c r="BC283" s="66"/>
      <c r="BD283" s="66"/>
      <c r="BE283" s="66"/>
      <c r="BF283" s="66"/>
      <c r="BG283" s="66"/>
      <c r="BH283" s="66"/>
      <c r="BI283" s="66"/>
      <c r="BJ283" s="66"/>
      <c r="BK283" s="66"/>
      <c r="BL283" s="66"/>
      <c r="BM283" s="66"/>
      <c r="BN283" s="66"/>
      <c r="BO283" s="66"/>
    </row>
    <row r="284" spans="28:67" s="67" customFormat="1"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</row>
    <row r="285" spans="28:67" s="67" customFormat="1"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6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</row>
    <row r="286" spans="28:67" s="67" customFormat="1"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/>
      <c r="BC286" s="66"/>
      <c r="BD286" s="66"/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</row>
    <row r="287" spans="28:67" s="67" customFormat="1"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</row>
    <row r="288" spans="28:67" s="67" customFormat="1"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</row>
    <row r="289" spans="28:67" s="67" customFormat="1"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</row>
    <row r="290" spans="28:67" s="67" customFormat="1"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</row>
    <row r="291" spans="28:67" s="67" customFormat="1"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</row>
    <row r="292" spans="28:67" s="67" customFormat="1"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</row>
    <row r="293" spans="28:67" s="67" customFormat="1"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</row>
    <row r="294" spans="28:67" s="67" customFormat="1"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</row>
    <row r="295" spans="28:67" s="67" customFormat="1"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  <c r="BG295" s="66"/>
      <c r="BH295" s="66"/>
      <c r="BI295" s="66"/>
      <c r="BJ295" s="66"/>
      <c r="BK295" s="66"/>
      <c r="BL295" s="66"/>
      <c r="BM295" s="66"/>
      <c r="BN295" s="66"/>
      <c r="BO295" s="66"/>
    </row>
    <row r="296" spans="28:67" s="67" customFormat="1"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/>
      <c r="BJ296" s="66"/>
      <c r="BK296" s="66"/>
      <c r="BL296" s="66"/>
      <c r="BM296" s="66"/>
      <c r="BN296" s="66"/>
      <c r="BO296" s="66"/>
    </row>
    <row r="297" spans="28:67" s="67" customFormat="1"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</row>
    <row r="298" spans="28:67" s="67" customFormat="1"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/>
      <c r="BM298" s="66"/>
      <c r="BN298" s="66"/>
      <c r="BO298" s="66"/>
    </row>
    <row r="299" spans="28:67" s="67" customFormat="1"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</row>
    <row r="300" spans="28:67" s="67" customFormat="1"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</row>
    <row r="301" spans="28:67" s="67" customFormat="1"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</row>
    <row r="302" spans="28:67" s="67" customFormat="1"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</row>
    <row r="303" spans="28:67" s="67" customFormat="1"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6"/>
      <c r="BB303" s="66"/>
      <c r="BC303" s="66"/>
      <c r="BD303" s="66"/>
      <c r="BE303" s="66"/>
      <c r="BF303" s="66"/>
      <c r="BG303" s="66"/>
      <c r="BH303" s="66"/>
      <c r="BI303" s="66"/>
      <c r="BJ303" s="66"/>
      <c r="BK303" s="66"/>
      <c r="BL303" s="66"/>
      <c r="BM303" s="66"/>
      <c r="BN303" s="66"/>
      <c r="BO303" s="66"/>
    </row>
    <row r="304" spans="28:67" s="67" customFormat="1"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</row>
    <row r="305" spans="28:67" s="67" customFormat="1"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</row>
    <row r="306" spans="28:67" s="67" customFormat="1"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66"/>
      <c r="BN306" s="66"/>
      <c r="BO306" s="66"/>
    </row>
    <row r="307" spans="28:67" s="67" customFormat="1"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</row>
    <row r="308" spans="28:67" s="67" customFormat="1"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/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</row>
    <row r="309" spans="28:67" s="67" customFormat="1"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</row>
    <row r="310" spans="28:67" s="67" customFormat="1"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</row>
    <row r="311" spans="28:67" s="67" customFormat="1"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</row>
    <row r="312" spans="28:67" s="67" customFormat="1"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/>
      <c r="BM312" s="66"/>
      <c r="BN312" s="66"/>
      <c r="BO312" s="66"/>
    </row>
    <row r="313" spans="28:67" s="67" customFormat="1"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6"/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66"/>
      <c r="BN313" s="66"/>
      <c r="BO313" s="66"/>
    </row>
    <row r="314" spans="28:67" s="67" customFormat="1"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</row>
    <row r="315" spans="28:67" s="67" customFormat="1"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</row>
    <row r="316" spans="28:67" s="67" customFormat="1"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</row>
    <row r="317" spans="28:67" s="67" customFormat="1"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</row>
    <row r="318" spans="28:67" s="67" customFormat="1"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</row>
    <row r="319" spans="28:67" s="67" customFormat="1"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</row>
    <row r="320" spans="28:67" s="67" customFormat="1"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</row>
    <row r="321" spans="28:67" s="67" customFormat="1"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</row>
    <row r="322" spans="28:67" s="67" customFormat="1"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</row>
    <row r="323" spans="28:67" s="67" customFormat="1"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</row>
    <row r="324" spans="28:67" s="67" customFormat="1"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</row>
    <row r="325" spans="28:67" s="67" customFormat="1"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</row>
    <row r="326" spans="28:67" s="67" customFormat="1"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</row>
    <row r="327" spans="28:67" s="67" customFormat="1"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</row>
    <row r="328" spans="28:67" s="67" customFormat="1"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</row>
    <row r="329" spans="28:67" s="67" customFormat="1"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</row>
    <row r="330" spans="28:67" s="67" customFormat="1"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</row>
    <row r="331" spans="28:67" s="67" customFormat="1"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</row>
    <row r="332" spans="28:67" s="67" customFormat="1"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</row>
    <row r="333" spans="28:67" s="67" customFormat="1"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</row>
    <row r="334" spans="28:67" s="67" customFormat="1"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</row>
    <row r="335" spans="28:67" s="67" customFormat="1"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</row>
    <row r="336" spans="28:67" s="67" customFormat="1"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</row>
    <row r="337" spans="28:67" s="67" customFormat="1"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</row>
    <row r="338" spans="28:67" s="67" customFormat="1"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</row>
    <row r="339" spans="28:67" s="67" customFormat="1"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</row>
    <row r="340" spans="28:67" s="67" customFormat="1"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</row>
    <row r="341" spans="28:67" s="67" customFormat="1"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</row>
    <row r="342" spans="28:67" s="67" customFormat="1"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</row>
    <row r="343" spans="28:67" s="67" customFormat="1"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</row>
    <row r="344" spans="28:67" s="67" customFormat="1"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</row>
    <row r="345" spans="28:67" s="67" customFormat="1"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</row>
    <row r="346" spans="28:67" s="67" customFormat="1"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</row>
    <row r="347" spans="28:67" s="67" customFormat="1"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</row>
    <row r="348" spans="28:67" s="67" customFormat="1"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</row>
    <row r="349" spans="28:67" s="67" customFormat="1"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</row>
    <row r="350" spans="28:67" s="67" customFormat="1"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</row>
    <row r="351" spans="28:67" s="67" customFormat="1"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</row>
    <row r="352" spans="28:67" s="67" customFormat="1"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</row>
    <row r="353" spans="28:67" s="67" customFormat="1"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</row>
    <row r="354" spans="28:67" s="67" customFormat="1"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</row>
    <row r="355" spans="28:67" s="67" customFormat="1"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</row>
    <row r="356" spans="28:67" s="67" customFormat="1"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</row>
    <row r="357" spans="28:67" s="67" customFormat="1"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</row>
    <row r="358" spans="28:67" s="67" customFormat="1"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</row>
    <row r="359" spans="28:67" s="67" customFormat="1"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</row>
    <row r="360" spans="28:67" s="67" customFormat="1"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/>
      <c r="BC360" s="66"/>
      <c r="BD360" s="66"/>
      <c r="BE360" s="66"/>
      <c r="BF360" s="66"/>
      <c r="BG360" s="66"/>
      <c r="BH360" s="66"/>
      <c r="BI360" s="66"/>
      <c r="BJ360" s="66"/>
      <c r="BK360" s="66"/>
      <c r="BL360" s="66"/>
      <c r="BM360" s="66"/>
      <c r="BN360" s="66"/>
      <c r="BO360" s="66"/>
    </row>
    <row r="361" spans="28:67" s="67" customFormat="1"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6"/>
      <c r="BM361" s="66"/>
      <c r="BN361" s="66"/>
      <c r="BO361" s="66"/>
    </row>
    <row r="362" spans="28:67" s="67" customFormat="1"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/>
      <c r="BJ362" s="66"/>
      <c r="BK362" s="66"/>
      <c r="BL362" s="66"/>
      <c r="BM362" s="66"/>
      <c r="BN362" s="66"/>
      <c r="BO362" s="66"/>
    </row>
    <row r="363" spans="28:67" s="67" customFormat="1"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6"/>
      <c r="BM363" s="66"/>
      <c r="BN363" s="66"/>
      <c r="BO363" s="66"/>
    </row>
    <row r="364" spans="28:67" s="67" customFormat="1"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</row>
    <row r="365" spans="28:67" s="67" customFormat="1"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/>
      <c r="BJ365" s="66"/>
      <c r="BK365" s="66"/>
      <c r="BL365" s="66"/>
      <c r="BM365" s="66"/>
      <c r="BN365" s="66"/>
      <c r="BO365" s="66"/>
    </row>
    <row r="366" spans="28:67" s="67" customFormat="1"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</row>
    <row r="367" spans="28:67" s="67" customFormat="1"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/>
      <c r="BH367" s="66"/>
      <c r="BI367" s="66"/>
      <c r="BJ367" s="66"/>
      <c r="BK367" s="66"/>
      <c r="BL367" s="66"/>
      <c r="BM367" s="66"/>
      <c r="BN367" s="66"/>
      <c r="BO367" s="66"/>
    </row>
    <row r="368" spans="28:67" s="67" customFormat="1"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6"/>
      <c r="BM368" s="66"/>
      <c r="BN368" s="66"/>
      <c r="BO368" s="66"/>
    </row>
    <row r="369" spans="28:67" s="67" customFormat="1"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</row>
    <row r="370" spans="28:67" s="67" customFormat="1"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</row>
    <row r="371" spans="28:67" s="67" customFormat="1"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/>
      <c r="BC371" s="66"/>
      <c r="BD371" s="66"/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</row>
    <row r="372" spans="28:67" s="67" customFormat="1"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6"/>
      <c r="BB372" s="66"/>
      <c r="BC372" s="66"/>
      <c r="BD372" s="66"/>
      <c r="BE372" s="66"/>
      <c r="BF372" s="66"/>
      <c r="BG372" s="66"/>
      <c r="BH372" s="66"/>
      <c r="BI372" s="66"/>
      <c r="BJ372" s="66"/>
      <c r="BK372" s="66"/>
      <c r="BL372" s="66"/>
      <c r="BM372" s="66"/>
      <c r="BN372" s="66"/>
      <c r="BO372" s="66"/>
    </row>
    <row r="373" spans="28:67" s="67" customFormat="1"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J373" s="66"/>
      <c r="BK373" s="66"/>
      <c r="BL373" s="66"/>
      <c r="BM373" s="66"/>
      <c r="BN373" s="66"/>
      <c r="BO373" s="66"/>
    </row>
    <row r="374" spans="28:67" s="67" customFormat="1"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/>
      <c r="BA374" s="66"/>
      <c r="BB374" s="66"/>
      <c r="BC374" s="66"/>
      <c r="BD374" s="66"/>
      <c r="BE374" s="66"/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</row>
    <row r="375" spans="28:67" s="67" customFormat="1"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</row>
    <row r="376" spans="28:67" s="67" customFormat="1"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6"/>
      <c r="BG376" s="66"/>
      <c r="BH376" s="66"/>
      <c r="BI376" s="66"/>
      <c r="BJ376" s="66"/>
      <c r="BK376" s="66"/>
      <c r="BL376" s="66"/>
      <c r="BM376" s="66"/>
      <c r="BN376" s="66"/>
      <c r="BO376" s="66"/>
    </row>
    <row r="377" spans="28:67" s="67" customFormat="1"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</row>
    <row r="378" spans="28:67" s="67" customFormat="1"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</row>
    <row r="379" spans="28:67" s="67" customFormat="1"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</row>
    <row r="380" spans="28:67" s="67" customFormat="1"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</row>
    <row r="381" spans="28:67" s="67" customFormat="1"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6"/>
      <c r="BM381" s="66"/>
      <c r="BN381" s="66"/>
      <c r="BO381" s="66"/>
    </row>
    <row r="382" spans="28:67" s="67" customFormat="1"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</row>
    <row r="383" spans="28:67" s="67" customFormat="1"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</row>
    <row r="384" spans="28:67" s="67" customFormat="1"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</row>
    <row r="385" spans="28:67" s="67" customFormat="1"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</row>
    <row r="386" spans="28:67" s="67" customFormat="1"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</row>
    <row r="387" spans="28:67" s="67" customFormat="1"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6"/>
      <c r="BG387" s="66"/>
      <c r="BH387" s="66"/>
      <c r="BI387" s="66"/>
      <c r="BJ387" s="66"/>
      <c r="BK387" s="66"/>
      <c r="BL387" s="66"/>
      <c r="BM387" s="66"/>
      <c r="BN387" s="66"/>
      <c r="BO387" s="66"/>
    </row>
    <row r="388" spans="28:67" s="67" customFormat="1"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  <c r="AY388" s="66"/>
      <c r="AZ388" s="66"/>
      <c r="BA388" s="66"/>
      <c r="BB388" s="66"/>
      <c r="BC388" s="66"/>
      <c r="BD388" s="66"/>
      <c r="BE388" s="66"/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</row>
    <row r="389" spans="28:67" s="67" customFormat="1"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6"/>
      <c r="BB389" s="66"/>
      <c r="BC389" s="66"/>
      <c r="BD389" s="66"/>
      <c r="BE389" s="66"/>
      <c r="BF389" s="66"/>
      <c r="BG389" s="66"/>
      <c r="BH389" s="66"/>
      <c r="BI389" s="66"/>
      <c r="BJ389" s="66"/>
      <c r="BK389" s="66"/>
      <c r="BL389" s="66"/>
      <c r="BM389" s="66"/>
      <c r="BN389" s="66"/>
      <c r="BO389" s="66"/>
    </row>
    <row r="390" spans="28:67" s="67" customFormat="1"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6"/>
      <c r="AX390" s="66"/>
      <c r="AY390" s="66"/>
      <c r="AZ390" s="66"/>
      <c r="BA390" s="66"/>
      <c r="BB390" s="66"/>
      <c r="BC390" s="66"/>
      <c r="BD390" s="66"/>
      <c r="BE390" s="66"/>
      <c r="BF390" s="66"/>
      <c r="BG390" s="66"/>
      <c r="BH390" s="66"/>
      <c r="BI390" s="66"/>
      <c r="BJ390" s="66"/>
      <c r="BK390" s="66"/>
      <c r="BL390" s="66"/>
      <c r="BM390" s="66"/>
      <c r="BN390" s="66"/>
      <c r="BO390" s="66"/>
    </row>
    <row r="391" spans="28:67" s="67" customFormat="1"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  <c r="AY391" s="66"/>
      <c r="AZ391" s="66"/>
      <c r="BA391" s="66"/>
      <c r="BB391" s="66"/>
      <c r="BC391" s="66"/>
      <c r="BD391" s="66"/>
      <c r="BE391" s="66"/>
      <c r="BF391" s="66"/>
      <c r="BG391" s="66"/>
      <c r="BH391" s="66"/>
      <c r="BI391" s="66"/>
      <c r="BJ391" s="66"/>
      <c r="BK391" s="66"/>
      <c r="BL391" s="66"/>
      <c r="BM391" s="66"/>
      <c r="BN391" s="66"/>
      <c r="BO391" s="66"/>
    </row>
    <row r="392" spans="28:67" s="67" customFormat="1"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</row>
    <row r="393" spans="28:67" s="67" customFormat="1"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/>
      <c r="BE393" s="66"/>
      <c r="BF393" s="66"/>
      <c r="BG393" s="66"/>
      <c r="BH393" s="66"/>
      <c r="BI393" s="66"/>
      <c r="BJ393" s="66"/>
      <c r="BK393" s="66"/>
      <c r="BL393" s="66"/>
      <c r="BM393" s="66"/>
      <c r="BN393" s="66"/>
      <c r="BO393" s="66"/>
    </row>
    <row r="394" spans="28:67" s="67" customFormat="1"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6"/>
      <c r="BG394" s="66"/>
      <c r="BH394" s="66"/>
      <c r="BI394" s="66"/>
      <c r="BJ394" s="66"/>
      <c r="BK394" s="66"/>
      <c r="BL394" s="66"/>
      <c r="BM394" s="66"/>
      <c r="BN394" s="66"/>
      <c r="BO394" s="66"/>
    </row>
    <row r="395" spans="28:67" s="67" customFormat="1"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/>
      <c r="BJ395" s="66"/>
      <c r="BK395" s="66"/>
      <c r="BL395" s="66"/>
      <c r="BM395" s="66"/>
      <c r="BN395" s="66"/>
      <c r="BO395" s="66"/>
    </row>
    <row r="396" spans="28:67" s="67" customFormat="1"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6"/>
      <c r="BG396" s="66"/>
      <c r="BH396" s="66"/>
      <c r="BI396" s="66"/>
      <c r="BJ396" s="66"/>
      <c r="BK396" s="66"/>
      <c r="BL396" s="66"/>
      <c r="BM396" s="66"/>
      <c r="BN396" s="66"/>
      <c r="BO396" s="66"/>
    </row>
    <row r="397" spans="28:67" s="67" customFormat="1"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</row>
    <row r="398" spans="28:67" s="67" customFormat="1"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6"/>
      <c r="BM398" s="66"/>
      <c r="BN398" s="66"/>
      <c r="BO398" s="66"/>
    </row>
    <row r="399" spans="28:67" s="67" customFormat="1"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</row>
    <row r="400" spans="28:67" s="67" customFormat="1"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</row>
    <row r="401" spans="28:67" s="67" customFormat="1"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6"/>
      <c r="BB401" s="66"/>
      <c r="BC401" s="66"/>
      <c r="BD401" s="66"/>
      <c r="BE401" s="66"/>
      <c r="BF401" s="66"/>
      <c r="BG401" s="66"/>
      <c r="BH401" s="66"/>
      <c r="BI401" s="66"/>
      <c r="BJ401" s="66"/>
      <c r="BK401" s="66"/>
      <c r="BL401" s="66"/>
      <c r="BM401" s="66"/>
      <c r="BN401" s="66"/>
      <c r="BO401" s="66"/>
    </row>
    <row r="402" spans="28:67" s="67" customFormat="1"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6"/>
      <c r="AX402" s="66"/>
      <c r="AY402" s="66"/>
      <c r="AZ402" s="66"/>
      <c r="BA402" s="66"/>
      <c r="BB402" s="66"/>
      <c r="BC402" s="66"/>
      <c r="BD402" s="66"/>
      <c r="BE402" s="66"/>
      <c r="BF402" s="66"/>
      <c r="BG402" s="66"/>
      <c r="BH402" s="66"/>
      <c r="BI402" s="66"/>
      <c r="BJ402" s="66"/>
      <c r="BK402" s="66"/>
      <c r="BL402" s="66"/>
      <c r="BM402" s="66"/>
      <c r="BN402" s="66"/>
      <c r="BO402" s="66"/>
    </row>
    <row r="403" spans="28:67" s="67" customFormat="1"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/>
      <c r="BA403" s="66"/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</row>
    <row r="404" spans="28:67" s="67" customFormat="1"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/>
      <c r="BA404" s="66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</row>
    <row r="405" spans="28:67" s="67" customFormat="1"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6"/>
      <c r="BB405" s="66"/>
      <c r="BC405" s="66"/>
      <c r="BD405" s="66"/>
      <c r="BE405" s="66"/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</row>
    <row r="406" spans="28:67" s="67" customFormat="1"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</row>
    <row r="407" spans="28:67" s="67" customFormat="1"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</row>
    <row r="408" spans="28:67" s="67" customFormat="1"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</row>
    <row r="409" spans="28:67" s="67" customFormat="1"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/>
      <c r="BC409" s="66"/>
      <c r="BD409" s="66"/>
      <c r="BE409" s="66"/>
      <c r="BF409" s="66"/>
      <c r="BG409" s="66"/>
      <c r="BH409" s="66"/>
      <c r="BI409" s="66"/>
      <c r="BJ409" s="66"/>
      <c r="BK409" s="66"/>
      <c r="BL409" s="66"/>
      <c r="BM409" s="66"/>
      <c r="BN409" s="66"/>
      <c r="BO409" s="66"/>
    </row>
    <row r="410" spans="28:67" s="67" customFormat="1"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</row>
    <row r="411" spans="28:67" s="67" customFormat="1"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</row>
    <row r="412" spans="28:67" s="67" customFormat="1"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6"/>
      <c r="BE412" s="66"/>
      <c r="BF412" s="66"/>
      <c r="BG412" s="66"/>
      <c r="BH412" s="66"/>
      <c r="BI412" s="66"/>
      <c r="BJ412" s="66"/>
      <c r="BK412" s="66"/>
      <c r="BL412" s="66"/>
      <c r="BM412" s="66"/>
      <c r="BN412" s="66"/>
      <c r="BO412" s="66"/>
    </row>
    <row r="413" spans="28:67" s="67" customFormat="1"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</row>
    <row r="414" spans="28:67" s="67" customFormat="1"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F414" s="66"/>
      <c r="BG414" s="66"/>
      <c r="BH414" s="66"/>
      <c r="BI414" s="66"/>
      <c r="BJ414" s="66"/>
      <c r="BK414" s="66"/>
      <c r="BL414" s="66"/>
      <c r="BM414" s="66"/>
      <c r="BN414" s="66"/>
      <c r="BO414" s="66"/>
    </row>
    <row r="415" spans="28:67" s="67" customFormat="1"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</row>
    <row r="416" spans="28:67" s="67" customFormat="1"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6"/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</row>
    <row r="417" spans="28:67" s="67" customFormat="1"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6"/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</row>
    <row r="418" spans="28:67" s="67" customFormat="1"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6"/>
      <c r="BF418" s="66"/>
      <c r="BG418" s="66"/>
      <c r="BH418" s="66"/>
      <c r="BI418" s="66"/>
      <c r="BJ418" s="66"/>
      <c r="BK418" s="66"/>
      <c r="BL418" s="66"/>
      <c r="BM418" s="66"/>
      <c r="BN418" s="66"/>
      <c r="BO418" s="66"/>
    </row>
    <row r="419" spans="28:67" s="67" customFormat="1"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/>
      <c r="BC419" s="66"/>
      <c r="BD419" s="66"/>
      <c r="BE419" s="66"/>
      <c r="BF419" s="66"/>
      <c r="BG419" s="66"/>
      <c r="BH419" s="66"/>
      <c r="BI419" s="66"/>
      <c r="BJ419" s="66"/>
      <c r="BK419" s="66"/>
      <c r="BL419" s="66"/>
      <c r="BM419" s="66"/>
      <c r="BN419" s="66"/>
      <c r="BO419" s="66"/>
    </row>
    <row r="420" spans="28:67" s="67" customFormat="1"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</row>
    <row r="421" spans="28:67" s="67" customFormat="1"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</row>
    <row r="422" spans="28:67" s="67" customFormat="1"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</row>
    <row r="423" spans="28:67" s="67" customFormat="1"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</row>
    <row r="424" spans="28:67" s="67" customFormat="1"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</row>
    <row r="425" spans="28:67" s="67" customFormat="1"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</row>
    <row r="426" spans="28:67" s="67" customFormat="1"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6"/>
      <c r="BB426" s="66"/>
      <c r="BC426" s="66"/>
      <c r="BD426" s="66"/>
      <c r="BE426" s="66"/>
      <c r="BF426" s="66"/>
      <c r="BG426" s="66"/>
      <c r="BH426" s="66"/>
      <c r="BI426" s="66"/>
      <c r="BJ426" s="66"/>
      <c r="BK426" s="66"/>
      <c r="BL426" s="66"/>
      <c r="BM426" s="66"/>
      <c r="BN426" s="66"/>
      <c r="BO426" s="66"/>
    </row>
    <row r="427" spans="28:67" s="67" customFormat="1"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</row>
    <row r="428" spans="28:67" s="67" customFormat="1"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</row>
    <row r="429" spans="28:67" s="67" customFormat="1"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</row>
    <row r="430" spans="28:67" s="67" customFormat="1"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</row>
    <row r="431" spans="28:67" s="67" customFormat="1"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J431" s="66"/>
      <c r="BK431" s="66"/>
      <c r="BL431" s="66"/>
      <c r="BM431" s="66"/>
      <c r="BN431" s="66"/>
      <c r="BO431" s="66"/>
    </row>
    <row r="432" spans="28:67" s="67" customFormat="1"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</row>
    <row r="433" spans="28:67" s="67" customFormat="1"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/>
      <c r="BK433" s="66"/>
      <c r="BL433" s="66"/>
      <c r="BM433" s="66"/>
      <c r="BN433" s="66"/>
      <c r="BO433" s="66"/>
    </row>
    <row r="434" spans="28:67" s="67" customFormat="1"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</row>
    <row r="435" spans="28:67" s="67" customFormat="1"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</row>
    <row r="436" spans="28:67" s="67" customFormat="1"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</row>
    <row r="437" spans="28:67" s="67" customFormat="1"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</row>
    <row r="438" spans="28:67" s="67" customFormat="1"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</row>
    <row r="439" spans="28:67" s="67" customFormat="1"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</row>
    <row r="440" spans="28:67" s="67" customFormat="1"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</row>
    <row r="441" spans="28:67" s="67" customFormat="1"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</row>
    <row r="442" spans="28:67" s="67" customFormat="1"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</row>
    <row r="443" spans="28:67" s="67" customFormat="1"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</row>
    <row r="444" spans="28:67" s="67" customFormat="1"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</row>
    <row r="445" spans="28:67" s="67" customFormat="1"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</row>
    <row r="446" spans="28:67" s="67" customFormat="1"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</row>
    <row r="447" spans="28:67" s="67" customFormat="1"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</row>
    <row r="448" spans="28:67" s="67" customFormat="1"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</row>
    <row r="449" spans="28:67" s="67" customFormat="1"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</row>
    <row r="450" spans="28:67" s="67" customFormat="1"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</row>
    <row r="451" spans="28:67" s="67" customFormat="1"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</row>
    <row r="452" spans="28:67" s="67" customFormat="1"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</row>
    <row r="453" spans="28:67" s="67" customFormat="1"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  <c r="AY453" s="66"/>
      <c r="AZ453" s="66"/>
      <c r="BA453" s="66"/>
      <c r="BB453" s="66"/>
      <c r="BC453" s="66"/>
      <c r="BD453" s="66"/>
      <c r="BE453" s="66"/>
      <c r="BF453" s="66"/>
      <c r="BG453" s="66"/>
      <c r="BH453" s="66"/>
      <c r="BI453" s="66"/>
      <c r="BJ453" s="66"/>
      <c r="BK453" s="66"/>
      <c r="BL453" s="66"/>
      <c r="BM453" s="66"/>
      <c r="BN453" s="66"/>
      <c r="BO453" s="66"/>
    </row>
    <row r="454" spans="28:67" s="67" customFormat="1"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</row>
    <row r="455" spans="28:67" s="67" customFormat="1"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</row>
    <row r="456" spans="28:67" s="67" customFormat="1"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</row>
    <row r="457" spans="28:67" s="67" customFormat="1"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</row>
    <row r="458" spans="28:67" s="67" customFormat="1"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</row>
    <row r="459" spans="28:67" s="67" customFormat="1"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</row>
    <row r="460" spans="28:67" s="67" customFormat="1"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</row>
    <row r="461" spans="28:67" s="67" customFormat="1"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</row>
    <row r="462" spans="28:67" s="67" customFormat="1"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</row>
    <row r="463" spans="28:67" s="67" customFormat="1"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</row>
    <row r="464" spans="28:67" s="67" customFormat="1"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</row>
    <row r="465" spans="28:67" s="67" customFormat="1"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</row>
    <row r="466" spans="28:67" s="67" customFormat="1"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</row>
    <row r="467" spans="28:67" s="67" customFormat="1"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</row>
    <row r="468" spans="28:67" s="67" customFormat="1"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/>
      <c r="BC468" s="66"/>
      <c r="BD468" s="66"/>
      <c r="BE468" s="66"/>
      <c r="BF468" s="66"/>
      <c r="BG468" s="66"/>
      <c r="BH468" s="66"/>
      <c r="BI468" s="66"/>
      <c r="BJ468" s="66"/>
      <c r="BK468" s="66"/>
      <c r="BL468" s="66"/>
      <c r="BM468" s="66"/>
      <c r="BN468" s="66"/>
      <c r="BO468" s="66"/>
    </row>
    <row r="469" spans="28:67" s="67" customFormat="1"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</row>
    <row r="470" spans="28:67" s="67" customFormat="1"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</row>
    <row r="471" spans="28:67" s="67" customFormat="1"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</row>
    <row r="472" spans="28:67" s="67" customFormat="1"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  <c r="AY472" s="66"/>
      <c r="AZ472" s="66"/>
      <c r="BA472" s="66"/>
      <c r="BB472" s="66"/>
      <c r="BC472" s="66"/>
      <c r="BD472" s="66"/>
      <c r="BE472" s="66"/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</row>
    <row r="473" spans="28:67" s="67" customFormat="1"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</row>
    <row r="474" spans="28:67" s="67" customFormat="1"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</row>
    <row r="475" spans="28:67" s="67" customFormat="1"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</row>
    <row r="476" spans="28:67" s="67" customFormat="1"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</row>
    <row r="477" spans="28:67" s="67" customFormat="1"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</row>
    <row r="478" spans="28:67" s="67" customFormat="1"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</row>
    <row r="479" spans="28:67" s="67" customFormat="1"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</row>
    <row r="480" spans="28:67" s="67" customFormat="1"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</row>
    <row r="481" spans="28:67" s="67" customFormat="1"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</row>
    <row r="482" spans="28:67" s="67" customFormat="1"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</row>
    <row r="483" spans="28:67" s="67" customFormat="1"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</row>
    <row r="484" spans="28:67" s="67" customFormat="1"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</row>
    <row r="485" spans="28:67" s="67" customFormat="1"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  <c r="AY485" s="66"/>
      <c r="AZ485" s="66"/>
      <c r="BA485" s="66"/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</row>
    <row r="486" spans="28:67" s="67" customFormat="1"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</row>
    <row r="487" spans="28:67" s="67" customFormat="1"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</row>
    <row r="488" spans="28:67" s="67" customFormat="1"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</row>
    <row r="489" spans="28:67" s="67" customFormat="1"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</row>
    <row r="490" spans="28:67" s="67" customFormat="1"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</row>
    <row r="491" spans="28:67" s="67" customFormat="1"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</row>
    <row r="492" spans="28:67" s="67" customFormat="1"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</row>
    <row r="493" spans="28:67" s="67" customFormat="1"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6"/>
      <c r="BI493" s="66"/>
      <c r="BJ493" s="66"/>
      <c r="BK493" s="66"/>
      <c r="BL493" s="66"/>
      <c r="BM493" s="66"/>
      <c r="BN493" s="66"/>
      <c r="BO493" s="66"/>
    </row>
    <row r="494" spans="28:67" s="67" customFormat="1"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</row>
    <row r="495" spans="28:67" s="67" customFormat="1"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</row>
    <row r="496" spans="28:67" s="67" customFormat="1"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</row>
    <row r="497" spans="28:67" s="67" customFormat="1"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</row>
    <row r="498" spans="28:67" s="67" customFormat="1"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</row>
    <row r="499" spans="28:67" s="67" customFormat="1"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</row>
    <row r="500" spans="28:67" s="67" customFormat="1"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</row>
    <row r="501" spans="28:67" s="67" customFormat="1"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</row>
    <row r="502" spans="28:67" s="67" customFormat="1"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</row>
    <row r="503" spans="28:67" s="67" customFormat="1"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</row>
    <row r="504" spans="28:67" s="67" customFormat="1"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</row>
    <row r="505" spans="28:67" s="67" customFormat="1"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</row>
    <row r="506" spans="28:67" s="67" customFormat="1"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</row>
    <row r="507" spans="28:67" s="67" customFormat="1"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</row>
    <row r="508" spans="28:67" s="67" customFormat="1"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</row>
    <row r="509" spans="28:67" s="67" customFormat="1"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</row>
    <row r="510" spans="28:67" s="67" customFormat="1"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</row>
    <row r="511" spans="28:67" s="67" customFormat="1"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</row>
    <row r="512" spans="28:67" s="67" customFormat="1"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</row>
    <row r="513" spans="28:67" s="67" customFormat="1"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</row>
    <row r="514" spans="28:67" s="67" customFormat="1"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</row>
    <row r="515" spans="28:67" s="67" customFormat="1"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</row>
    <row r="516" spans="28:67" s="67" customFormat="1"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</row>
    <row r="517" spans="28:67" s="67" customFormat="1"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</row>
    <row r="518" spans="28:67" s="67" customFormat="1"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</row>
    <row r="519" spans="28:67" s="67" customFormat="1"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6"/>
      <c r="AX519" s="66"/>
      <c r="AY519" s="66"/>
      <c r="AZ519" s="66"/>
      <c r="BA519" s="66"/>
      <c r="BB519" s="66"/>
      <c r="BC519" s="66"/>
      <c r="BD519" s="66"/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</row>
    <row r="520" spans="28:67" s="67" customFormat="1"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</row>
    <row r="521" spans="28:67" s="67" customFormat="1"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</row>
    <row r="522" spans="28:67" s="67" customFormat="1"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</row>
    <row r="523" spans="28:67" s="67" customFormat="1"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</row>
    <row r="524" spans="28:67" s="67" customFormat="1"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</row>
    <row r="525" spans="28:67" s="67" customFormat="1"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</row>
    <row r="526" spans="28:67" s="67" customFormat="1"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</row>
    <row r="527" spans="28:67" s="67" customFormat="1"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</row>
    <row r="528" spans="28:67" s="67" customFormat="1"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</row>
    <row r="529" spans="28:67" s="67" customFormat="1"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</row>
    <row r="530" spans="28:67" s="67" customFormat="1"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</row>
    <row r="531" spans="28:67" s="67" customFormat="1"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</row>
    <row r="532" spans="28:67" s="67" customFormat="1"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</row>
    <row r="533" spans="28:67" s="67" customFormat="1"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</row>
    <row r="534" spans="28:67" s="67" customFormat="1"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</row>
    <row r="535" spans="28:67" s="67" customFormat="1"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</row>
    <row r="536" spans="28:67" s="67" customFormat="1"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</row>
    <row r="537" spans="28:67" s="67" customFormat="1"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</row>
    <row r="538" spans="28:67" s="67" customFormat="1"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</row>
    <row r="539" spans="28:67" s="67" customFormat="1"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</row>
    <row r="540" spans="28:67" s="67" customFormat="1"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</row>
    <row r="541" spans="28:67" s="67" customFormat="1"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</row>
    <row r="542" spans="28:67" s="67" customFormat="1"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</row>
    <row r="543" spans="28:67" s="67" customFormat="1"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/>
      <c r="BH543" s="66"/>
      <c r="BI543" s="66"/>
      <c r="BJ543" s="66"/>
      <c r="BK543" s="66"/>
      <c r="BL543" s="66"/>
      <c r="BM543" s="66"/>
      <c r="BN543" s="66"/>
      <c r="BO543" s="66"/>
    </row>
    <row r="544" spans="28:67" s="67" customFormat="1"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</row>
    <row r="545" spans="28:67" s="67" customFormat="1"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</row>
    <row r="546" spans="28:67" s="67" customFormat="1"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</row>
    <row r="547" spans="28:67" s="67" customFormat="1"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</row>
    <row r="548" spans="28:67" s="67" customFormat="1"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</row>
    <row r="549" spans="28:67" s="67" customFormat="1"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6"/>
      <c r="AX549" s="66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</row>
    <row r="550" spans="28:67" s="67" customFormat="1"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</row>
    <row r="551" spans="28:67" s="67" customFormat="1"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</row>
    <row r="552" spans="28:67" s="67" customFormat="1"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</row>
    <row r="553" spans="28:67" s="67" customFormat="1"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</row>
    <row r="554" spans="28:67" s="67" customFormat="1"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</row>
    <row r="555" spans="28:67" s="67" customFormat="1"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</row>
    <row r="556" spans="28:67" s="67" customFormat="1"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</row>
    <row r="557" spans="28:67" s="67" customFormat="1"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</row>
    <row r="558" spans="28:67" s="67" customFormat="1"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6"/>
      <c r="AX558" s="66"/>
      <c r="AY558" s="66"/>
      <c r="AZ558" s="66"/>
      <c r="BA558" s="66"/>
      <c r="BB558" s="66"/>
      <c r="BC558" s="66"/>
      <c r="BD558" s="66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</row>
    <row r="559" spans="28:67" s="67" customFormat="1"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</row>
    <row r="560" spans="28:67" s="67" customFormat="1"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</row>
    <row r="561" spans="28:67" s="67" customFormat="1"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</row>
    <row r="562" spans="28:67" s="67" customFormat="1"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</row>
    <row r="563" spans="28:67" s="67" customFormat="1"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</row>
    <row r="564" spans="28:67" s="67" customFormat="1"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</row>
    <row r="565" spans="28:67" s="67" customFormat="1"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6"/>
      <c r="AX565" s="66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</row>
    <row r="566" spans="28:67" s="67" customFormat="1"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</row>
    <row r="567" spans="28:67" s="67" customFormat="1"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</row>
    <row r="568" spans="28:67" s="67" customFormat="1"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</row>
    <row r="569" spans="28:67" s="67" customFormat="1"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</row>
    <row r="570" spans="28:67" s="67" customFormat="1"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6"/>
      <c r="AX570" s="66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</row>
    <row r="571" spans="28:67" s="67" customFormat="1"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</row>
    <row r="572" spans="28:67" s="67" customFormat="1"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</row>
    <row r="573" spans="28:67" s="67" customFormat="1"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</row>
    <row r="574" spans="28:67" s="67" customFormat="1"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</row>
    <row r="575" spans="28:67" s="67" customFormat="1"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</row>
    <row r="576" spans="28:67" s="67" customFormat="1"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</row>
    <row r="577" spans="28:67" s="67" customFormat="1"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</row>
    <row r="578" spans="28:67" s="67" customFormat="1"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</row>
    <row r="579" spans="28:67" s="67" customFormat="1"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</row>
    <row r="580" spans="28:67" s="67" customFormat="1"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</row>
    <row r="581" spans="28:67" s="67" customFormat="1"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</row>
    <row r="582" spans="28:67" s="67" customFormat="1"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</row>
    <row r="583" spans="28:67" s="67" customFormat="1"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</row>
    <row r="584" spans="28:67" s="67" customFormat="1"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</row>
    <row r="585" spans="28:67" s="67" customFormat="1"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</row>
    <row r="586" spans="28:67" s="67" customFormat="1"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</row>
    <row r="587" spans="28:67" s="67" customFormat="1"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</row>
    <row r="588" spans="28:67" s="67" customFormat="1"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</row>
    <row r="589" spans="28:67" s="67" customFormat="1"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</row>
    <row r="590" spans="28:67" s="67" customFormat="1"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</row>
    <row r="591" spans="28:67" s="67" customFormat="1"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</row>
    <row r="592" spans="28:67" s="67" customFormat="1"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</row>
    <row r="593" spans="28:67" s="67" customFormat="1"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</row>
    <row r="594" spans="28:67" s="67" customFormat="1"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</row>
    <row r="595" spans="28:67" s="67" customFormat="1"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</row>
    <row r="596" spans="28:67" s="67" customFormat="1"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</row>
    <row r="597" spans="28:67" s="67" customFormat="1"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</row>
    <row r="598" spans="28:67" s="67" customFormat="1"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</row>
    <row r="599" spans="28:67" s="67" customFormat="1"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</row>
    <row r="600" spans="28:67" s="67" customFormat="1"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  <c r="AY600" s="66"/>
      <c r="AZ600" s="66"/>
      <c r="BA600" s="66"/>
      <c r="BB600" s="66"/>
      <c r="BC600" s="66"/>
      <c r="BD600" s="66"/>
      <c r="BE600" s="66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</row>
    <row r="601" spans="28:67" s="67" customFormat="1"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</row>
    <row r="602" spans="28:67" s="67" customFormat="1"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</row>
    <row r="603" spans="28:67" s="67" customFormat="1"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</row>
    <row r="604" spans="28:67" s="67" customFormat="1"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</row>
    <row r="605" spans="28:67" s="67" customFormat="1"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</row>
    <row r="606" spans="28:67" s="67" customFormat="1"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</row>
    <row r="607" spans="28:67" s="67" customFormat="1"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</row>
    <row r="608" spans="28:67" s="67" customFormat="1"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</row>
    <row r="609" spans="28:67" s="67" customFormat="1"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</row>
    <row r="610" spans="28:67" s="67" customFormat="1"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</row>
    <row r="611" spans="28:67" s="67" customFormat="1"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</row>
    <row r="612" spans="28:67" s="67" customFormat="1"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</row>
    <row r="613" spans="28:67" s="67" customFormat="1"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</row>
    <row r="614" spans="28:67" s="67" customFormat="1"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</row>
    <row r="615" spans="28:67" s="67" customFormat="1"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</row>
    <row r="616" spans="28:67" s="67" customFormat="1"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</row>
    <row r="617" spans="28:67" s="67" customFormat="1"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</row>
    <row r="618" spans="28:67" s="67" customFormat="1"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</row>
    <row r="619" spans="28:67" s="67" customFormat="1"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J619" s="66"/>
      <c r="BK619" s="66"/>
      <c r="BL619" s="66"/>
      <c r="BM619" s="66"/>
      <c r="BN619" s="66"/>
      <c r="BO619" s="66"/>
    </row>
    <row r="620" spans="28:67" s="67" customFormat="1"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</row>
    <row r="621" spans="28:67" s="67" customFormat="1"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</row>
    <row r="622" spans="28:67" s="67" customFormat="1"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</row>
    <row r="623" spans="28:67" s="67" customFormat="1"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/>
  </sheetViews>
  <sheetFormatPr defaultRowHeight="13.5"/>
  <cols>
    <col min="1" max="1" width="10.125" style="65" customWidth="1"/>
    <col min="2" max="26" width="9.75" style="65" customWidth="1"/>
    <col min="27" max="27" width="3.75" style="65" customWidth="1"/>
    <col min="28" max="67" width="9" style="66"/>
    <col min="68" max="16384" width="9" style="65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95</v>
      </c>
      <c r="AC1" s="105" t="s">
        <v>94</v>
      </c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</row>
    <row r="2" spans="1:67" s="92" customFormat="1" ht="15.95" customHeight="1">
      <c r="A2" s="99" t="s">
        <v>93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 s="66"/>
      <c r="AC2" s="66" t="s">
        <v>84</v>
      </c>
      <c r="AD2" s="66"/>
      <c r="AE2" s="66"/>
      <c r="AF2" s="66" t="s">
        <v>83</v>
      </c>
      <c r="AG2" s="66"/>
      <c r="AH2" s="66"/>
      <c r="AI2" s="66" t="s">
        <v>85</v>
      </c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</row>
    <row r="3" spans="1:67" s="92" customFormat="1" ht="16.899999999999999" customHeight="1">
      <c r="A3" s="99"/>
      <c r="K3" s="100"/>
      <c r="L3" s="100"/>
      <c r="AB3" s="66">
        <v>7</v>
      </c>
      <c r="AC3" s="66">
        <v>344</v>
      </c>
      <c r="AD3" s="66">
        <v>14</v>
      </c>
      <c r="AE3" s="66">
        <v>4.0999999999999996</v>
      </c>
      <c r="AF3" s="66">
        <v>120</v>
      </c>
      <c r="AG3" s="66">
        <v>8</v>
      </c>
      <c r="AH3" s="66">
        <v>6.7</v>
      </c>
      <c r="AI3" s="66">
        <v>464</v>
      </c>
      <c r="AJ3" s="66">
        <v>22</v>
      </c>
      <c r="AK3" s="66">
        <v>4.7</v>
      </c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</row>
    <row r="4" spans="1:67" s="92" customFormat="1" ht="16.899999999999999" customHeight="1">
      <c r="A4" s="99" t="s">
        <v>1</v>
      </c>
      <c r="AB4" s="66">
        <v>8</v>
      </c>
      <c r="AC4" s="66">
        <v>335</v>
      </c>
      <c r="AD4" s="66">
        <v>11</v>
      </c>
      <c r="AE4" s="66">
        <v>3.3</v>
      </c>
      <c r="AF4" s="66">
        <v>130</v>
      </c>
      <c r="AG4" s="66">
        <v>7</v>
      </c>
      <c r="AH4" s="66">
        <v>5.4</v>
      </c>
      <c r="AI4" s="66">
        <v>465</v>
      </c>
      <c r="AJ4" s="66">
        <v>18</v>
      </c>
      <c r="AK4" s="66">
        <v>3.9</v>
      </c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</row>
    <row r="5" spans="1:67" s="92" customFormat="1" ht="16.899999999999999" customHeight="1">
      <c r="AB5" s="66">
        <v>9</v>
      </c>
      <c r="AC5" s="66">
        <v>226</v>
      </c>
      <c r="AD5" s="66">
        <v>10</v>
      </c>
      <c r="AE5" s="66">
        <v>4.4000000000000004</v>
      </c>
      <c r="AF5" s="66">
        <v>151</v>
      </c>
      <c r="AG5" s="66">
        <v>10</v>
      </c>
      <c r="AH5" s="66">
        <v>6.6</v>
      </c>
      <c r="AI5" s="66">
        <v>377</v>
      </c>
      <c r="AJ5" s="66">
        <v>20</v>
      </c>
      <c r="AK5" s="66">
        <v>5.3</v>
      </c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</row>
    <row r="6" spans="1:67" s="92" customFormat="1" ht="16.899999999999999" customHeight="1">
      <c r="AB6" s="66">
        <v>10</v>
      </c>
      <c r="AC6" s="66">
        <v>188</v>
      </c>
      <c r="AD6" s="66">
        <v>18</v>
      </c>
      <c r="AE6" s="66">
        <v>9.6</v>
      </c>
      <c r="AF6" s="66">
        <v>140</v>
      </c>
      <c r="AG6" s="66">
        <v>23</v>
      </c>
      <c r="AH6" s="66">
        <v>16.399999999999999</v>
      </c>
      <c r="AI6" s="66">
        <v>328</v>
      </c>
      <c r="AJ6" s="66">
        <v>41</v>
      </c>
      <c r="AK6" s="66">
        <v>12.5</v>
      </c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</row>
    <row r="7" spans="1:67" s="92" customFormat="1" ht="16.899999999999999" customHeight="1">
      <c r="I7" s="98"/>
      <c r="AB7" s="66">
        <v>11</v>
      </c>
      <c r="AC7" s="66">
        <v>125</v>
      </c>
      <c r="AD7" s="66">
        <v>15</v>
      </c>
      <c r="AE7" s="66">
        <v>12</v>
      </c>
      <c r="AF7" s="66">
        <v>120</v>
      </c>
      <c r="AG7" s="66">
        <v>16</v>
      </c>
      <c r="AH7" s="66">
        <v>13.3</v>
      </c>
      <c r="AI7" s="66">
        <v>245</v>
      </c>
      <c r="AJ7" s="66">
        <v>31</v>
      </c>
      <c r="AK7" s="66">
        <v>12.7</v>
      </c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</row>
    <row r="8" spans="1:67" s="92" customFormat="1" ht="16.899999999999999" customHeight="1">
      <c r="I8" s="98"/>
      <c r="AB8" s="66">
        <v>12</v>
      </c>
      <c r="AC8" s="66">
        <v>109</v>
      </c>
      <c r="AD8" s="66">
        <v>8</v>
      </c>
      <c r="AE8" s="66">
        <v>7.3</v>
      </c>
      <c r="AF8" s="66">
        <v>154</v>
      </c>
      <c r="AG8" s="66">
        <v>17</v>
      </c>
      <c r="AH8" s="66">
        <v>11</v>
      </c>
      <c r="AI8" s="66">
        <v>263</v>
      </c>
      <c r="AJ8" s="66">
        <v>25</v>
      </c>
      <c r="AK8" s="66">
        <v>9.5</v>
      </c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</row>
    <row r="9" spans="1:67" s="92" customFormat="1" ht="16.899999999999999" customHeight="1">
      <c r="AB9" s="66">
        <v>13</v>
      </c>
      <c r="AC9" s="66">
        <v>101</v>
      </c>
      <c r="AD9" s="66">
        <v>8</v>
      </c>
      <c r="AE9" s="66">
        <v>7.9</v>
      </c>
      <c r="AF9" s="66">
        <v>125</v>
      </c>
      <c r="AG9" s="66">
        <v>16</v>
      </c>
      <c r="AH9" s="66">
        <v>12.8</v>
      </c>
      <c r="AI9" s="66">
        <v>226</v>
      </c>
      <c r="AJ9" s="66">
        <v>24</v>
      </c>
      <c r="AK9" s="66">
        <v>10.6</v>
      </c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</row>
    <row r="10" spans="1:67" s="92" customFormat="1" ht="16.899999999999999" customHeight="1">
      <c r="AB10" s="66">
        <v>14</v>
      </c>
      <c r="AC10" s="66">
        <v>131</v>
      </c>
      <c r="AD10" s="66">
        <v>14</v>
      </c>
      <c r="AE10" s="66">
        <v>10.7</v>
      </c>
      <c r="AF10" s="66">
        <v>158</v>
      </c>
      <c r="AG10" s="66">
        <v>14</v>
      </c>
      <c r="AH10" s="66">
        <v>8.9</v>
      </c>
      <c r="AI10" s="66">
        <v>289</v>
      </c>
      <c r="AJ10" s="66">
        <v>28</v>
      </c>
      <c r="AK10" s="66">
        <v>9.6999999999999993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</row>
    <row r="11" spans="1:67" s="92" customFormat="1" ht="16.899999999999999" customHeight="1">
      <c r="AB11" s="66">
        <v>15</v>
      </c>
      <c r="AC11" s="66">
        <v>136</v>
      </c>
      <c r="AD11" s="66">
        <v>5</v>
      </c>
      <c r="AE11" s="66">
        <v>3.7</v>
      </c>
      <c r="AF11" s="66">
        <v>164</v>
      </c>
      <c r="AG11" s="66">
        <v>9</v>
      </c>
      <c r="AH11" s="66">
        <v>5.5</v>
      </c>
      <c r="AI11" s="66">
        <v>300</v>
      </c>
      <c r="AJ11" s="66">
        <v>14</v>
      </c>
      <c r="AK11" s="66">
        <v>4.7</v>
      </c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</row>
    <row r="12" spans="1:67" s="92" customFormat="1" ht="16.899999999999999" customHeight="1">
      <c r="AB12" s="66">
        <v>16</v>
      </c>
      <c r="AC12" s="66">
        <v>128</v>
      </c>
      <c r="AD12" s="66">
        <v>5</v>
      </c>
      <c r="AE12" s="66">
        <v>3.9</v>
      </c>
      <c r="AF12" s="66">
        <v>197</v>
      </c>
      <c r="AG12" s="66">
        <v>13</v>
      </c>
      <c r="AH12" s="66">
        <v>6.6</v>
      </c>
      <c r="AI12" s="66">
        <v>325</v>
      </c>
      <c r="AJ12" s="66">
        <v>18</v>
      </c>
      <c r="AK12" s="66">
        <v>5.5</v>
      </c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</row>
    <row r="13" spans="1:67" s="92" customFormat="1" ht="16.899999999999999" customHeight="1">
      <c r="A13" s="97" t="s">
        <v>92</v>
      </c>
      <c r="B13" s="96"/>
      <c r="C13" s="96"/>
      <c r="D13" s="96"/>
      <c r="AB13" s="66">
        <v>17</v>
      </c>
      <c r="AC13" s="66">
        <v>130</v>
      </c>
      <c r="AD13" s="66">
        <v>12</v>
      </c>
      <c r="AE13" s="66">
        <v>9.1999999999999993</v>
      </c>
      <c r="AF13" s="66">
        <v>208</v>
      </c>
      <c r="AG13" s="66">
        <v>6</v>
      </c>
      <c r="AH13" s="66">
        <v>2.9</v>
      </c>
      <c r="AI13" s="66">
        <v>338</v>
      </c>
      <c r="AJ13" s="66">
        <v>18</v>
      </c>
      <c r="AK13" s="66">
        <v>5.3</v>
      </c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</row>
    <row r="14" spans="1:67" s="92" customFormat="1" ht="16.899999999999999" customHeight="1">
      <c r="A14" s="93"/>
      <c r="B14" s="94" t="s">
        <v>88</v>
      </c>
      <c r="C14" s="95"/>
      <c r="D14" s="95"/>
      <c r="AB14" s="66">
        <v>18</v>
      </c>
      <c r="AC14" s="66">
        <v>103</v>
      </c>
      <c r="AD14" s="66">
        <v>6</v>
      </c>
      <c r="AE14" s="66">
        <v>5.8</v>
      </c>
      <c r="AF14" s="66">
        <v>218</v>
      </c>
      <c r="AG14" s="66">
        <v>6</v>
      </c>
      <c r="AH14" s="66">
        <v>2.8</v>
      </c>
      <c r="AI14" s="66">
        <v>321</v>
      </c>
      <c r="AJ14" s="66">
        <v>12</v>
      </c>
      <c r="AK14" s="66">
        <v>3.7</v>
      </c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</row>
    <row r="15" spans="1:67" s="92" customFormat="1" ht="16.899999999999999" customHeight="1">
      <c r="A15" s="93"/>
      <c r="B15" s="94" t="s">
        <v>87</v>
      </c>
      <c r="C15" s="93"/>
      <c r="D15" s="93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</row>
    <row r="16" spans="1:67" s="92" customFormat="1" ht="16.899999999999999" customHeight="1">
      <c r="A16" s="93"/>
      <c r="B16" s="94" t="s">
        <v>86</v>
      </c>
      <c r="C16" s="93"/>
      <c r="D16" s="93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</row>
    <row r="17" spans="2:67" s="88" customFormat="1" ht="15" customHeight="1"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</row>
    <row r="18" spans="2:67" s="88" customFormat="1" ht="15" customHeight="1"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1"/>
      <c r="M18" s="90"/>
      <c r="N18" s="90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</row>
    <row r="19" spans="2:67" s="88" customFormat="1" ht="15" customHeight="1"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</row>
    <row r="20" spans="2:67" s="88" customFormat="1" ht="15" customHeight="1"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</row>
    <row r="21" spans="2:67" s="88" customFormat="1" ht="1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</row>
    <row r="22" spans="2:67" s="88" customFormat="1" ht="15" customHeight="1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</row>
    <row r="23" spans="2:67" s="88" customFormat="1" ht="15" customHeight="1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</row>
    <row r="24" spans="2:67" s="88" customFormat="1" ht="15" customHeight="1"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</row>
    <row r="25" spans="2:67" s="88" customFormat="1" ht="15" customHeight="1"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</row>
    <row r="26" spans="2:67" s="88" customFormat="1" ht="15" customHeight="1"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</row>
    <row r="27" spans="2:67" s="88" customFormat="1" ht="15" customHeight="1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</row>
    <row r="28" spans="2:67" s="88" customFormat="1" ht="15" customHeight="1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</row>
    <row r="29" spans="2:67" s="88" customFormat="1" ht="15" customHeight="1"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</row>
    <row r="30" spans="2:67" s="88" customFormat="1" ht="15" customHeight="1"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</row>
    <row r="31" spans="2:67" s="88" customFormat="1" ht="15" customHeight="1"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</row>
    <row r="32" spans="2:67" s="88" customFormat="1" ht="15" customHeight="1"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1"/>
      <c r="M32" s="90"/>
      <c r="N32" s="90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</row>
    <row r="33" spans="1:67" s="88" customFormat="1" ht="15" customHeight="1"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</row>
    <row r="34" spans="1:67" s="88" customFormat="1" ht="15" customHeight="1"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</row>
    <row r="35" spans="1:67" s="88" customFormat="1" ht="15" customHeight="1"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</row>
    <row r="36" spans="1:67" s="68" customFormat="1" ht="15" customHeight="1">
      <c r="A36" s="84" t="s">
        <v>91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90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</row>
    <row r="37" spans="1:67" s="68" customFormat="1" ht="15" customHeight="1">
      <c r="A37" s="79" t="s">
        <v>89</v>
      </c>
      <c r="B37" s="78">
        <v>344</v>
      </c>
      <c r="C37" s="77">
        <v>335</v>
      </c>
      <c r="D37" s="77">
        <v>226</v>
      </c>
      <c r="E37" s="77">
        <v>188</v>
      </c>
      <c r="F37" s="77">
        <v>125</v>
      </c>
      <c r="G37" s="77">
        <v>109</v>
      </c>
      <c r="H37" s="77">
        <v>101</v>
      </c>
      <c r="I37" s="77">
        <v>131</v>
      </c>
      <c r="J37" s="77">
        <v>136</v>
      </c>
      <c r="K37" s="77">
        <v>128</v>
      </c>
      <c r="L37" s="77">
        <v>130</v>
      </c>
      <c r="M37" s="76">
        <v>103</v>
      </c>
      <c r="N37" s="76">
        <v>2056</v>
      </c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</row>
    <row r="38" spans="1:67" s="68" customFormat="1" ht="15" customHeight="1">
      <c r="A38" s="79" t="s">
        <v>88</v>
      </c>
      <c r="B38" s="78">
        <v>330</v>
      </c>
      <c r="C38" s="77">
        <v>324</v>
      </c>
      <c r="D38" s="77">
        <v>216</v>
      </c>
      <c r="E38" s="77">
        <v>170</v>
      </c>
      <c r="F38" s="77">
        <v>110</v>
      </c>
      <c r="G38" s="77">
        <v>101</v>
      </c>
      <c r="H38" s="77">
        <v>93</v>
      </c>
      <c r="I38" s="77">
        <v>117</v>
      </c>
      <c r="J38" s="77">
        <v>131</v>
      </c>
      <c r="K38" s="77">
        <v>123</v>
      </c>
      <c r="L38" s="77">
        <v>118</v>
      </c>
      <c r="M38" s="76">
        <v>97</v>
      </c>
      <c r="N38" s="76">
        <v>1930</v>
      </c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</row>
    <row r="39" spans="1:67" s="68" customFormat="1" ht="15" customHeight="1">
      <c r="A39" s="79" t="s">
        <v>87</v>
      </c>
      <c r="B39" s="78">
        <v>14</v>
      </c>
      <c r="C39" s="77">
        <v>11</v>
      </c>
      <c r="D39" s="77">
        <v>10</v>
      </c>
      <c r="E39" s="77">
        <v>18</v>
      </c>
      <c r="F39" s="77">
        <v>15</v>
      </c>
      <c r="G39" s="77">
        <v>8</v>
      </c>
      <c r="H39" s="77">
        <v>8</v>
      </c>
      <c r="I39" s="77">
        <v>14</v>
      </c>
      <c r="J39" s="77">
        <v>5</v>
      </c>
      <c r="K39" s="77">
        <v>5</v>
      </c>
      <c r="L39" s="77">
        <v>12</v>
      </c>
      <c r="M39" s="76">
        <v>6</v>
      </c>
      <c r="N39" s="76">
        <v>126</v>
      </c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</row>
    <row r="40" spans="1:67" s="68" customFormat="1" ht="15" customHeight="1">
      <c r="A40" s="74" t="s">
        <v>86</v>
      </c>
      <c r="B40" s="73">
        <v>4.0999999999999996</v>
      </c>
      <c r="C40" s="72">
        <v>3.3</v>
      </c>
      <c r="D40" s="72">
        <v>4.4000000000000004</v>
      </c>
      <c r="E40" s="72">
        <v>9.6</v>
      </c>
      <c r="F40" s="72">
        <v>12</v>
      </c>
      <c r="G40" s="72">
        <v>7.3</v>
      </c>
      <c r="H40" s="72">
        <v>7.9</v>
      </c>
      <c r="I40" s="72">
        <v>10.7</v>
      </c>
      <c r="J40" s="72">
        <v>3.7</v>
      </c>
      <c r="K40" s="72">
        <v>3.9</v>
      </c>
      <c r="L40" s="72">
        <v>9.1999999999999993</v>
      </c>
      <c r="M40" s="71">
        <v>5.8</v>
      </c>
      <c r="N40" s="71">
        <v>6.1284046692606999</v>
      </c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</row>
    <row r="41" spans="1:67" s="85" customFormat="1" ht="15" customHeight="1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86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</row>
    <row r="42" spans="1:67" s="85" customFormat="1" ht="15" customHeight="1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</row>
    <row r="43" spans="1:67" s="85" customFormat="1" ht="15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</row>
    <row r="44" spans="1:67" s="85" customFormat="1" ht="15" customHeight="1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</row>
    <row r="45" spans="1:67" s="85" customFormat="1" ht="15" customHeight="1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</row>
    <row r="46" spans="1:67" s="85" customFormat="1" ht="15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</row>
    <row r="47" spans="1:67" s="85" customFormat="1" ht="15" customHeight="1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</row>
    <row r="48" spans="1:67" s="85" customFormat="1" ht="15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</row>
    <row r="49" spans="1:67" s="85" customFormat="1" ht="15" customHeight="1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</row>
    <row r="50" spans="1:67" s="85" customFormat="1" ht="15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</row>
    <row r="51" spans="1:67" s="85" customFormat="1" ht="15" customHeight="1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</row>
    <row r="52" spans="1:67" s="85" customFormat="1" ht="15" customHeight="1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</row>
    <row r="53" spans="1:67" s="85" customFormat="1" ht="15" customHeight="1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</row>
    <row r="54" spans="1:67" s="85" customFormat="1" ht="15" customHeight="1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</row>
    <row r="55" spans="1:67" s="85" customFormat="1" ht="15" customHeight="1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86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</row>
    <row r="56" spans="1:67" s="85" customFormat="1" ht="1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</row>
    <row r="57" spans="1:67" s="85" customFormat="1" ht="1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</row>
    <row r="58" spans="1:67" s="85" customFormat="1" ht="15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</row>
    <row r="59" spans="1:67" s="68" customFormat="1" ht="15" customHeight="1">
      <c r="A59" s="84" t="s">
        <v>91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90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</row>
    <row r="60" spans="1:67" s="68" customFormat="1" ht="15" customHeight="1">
      <c r="A60" s="79" t="s">
        <v>89</v>
      </c>
      <c r="B60" s="78">
        <v>120</v>
      </c>
      <c r="C60" s="77">
        <v>130</v>
      </c>
      <c r="D60" s="77">
        <v>151</v>
      </c>
      <c r="E60" s="77">
        <v>140</v>
      </c>
      <c r="F60" s="77">
        <v>120</v>
      </c>
      <c r="G60" s="77">
        <v>154</v>
      </c>
      <c r="H60" s="77">
        <v>125</v>
      </c>
      <c r="I60" s="77">
        <v>158</v>
      </c>
      <c r="J60" s="77">
        <v>164</v>
      </c>
      <c r="K60" s="77">
        <v>197</v>
      </c>
      <c r="L60" s="77">
        <v>208</v>
      </c>
      <c r="M60" s="76">
        <v>218</v>
      </c>
      <c r="N60" s="76">
        <v>1885</v>
      </c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</row>
    <row r="61" spans="1:67" s="68" customFormat="1" ht="15" customHeight="1">
      <c r="A61" s="79" t="s">
        <v>88</v>
      </c>
      <c r="B61" s="78">
        <v>112</v>
      </c>
      <c r="C61" s="77">
        <v>123</v>
      </c>
      <c r="D61" s="77">
        <v>141</v>
      </c>
      <c r="E61" s="77">
        <v>117</v>
      </c>
      <c r="F61" s="77">
        <v>104</v>
      </c>
      <c r="G61" s="77">
        <v>137</v>
      </c>
      <c r="H61" s="77">
        <v>109</v>
      </c>
      <c r="I61" s="77">
        <v>144</v>
      </c>
      <c r="J61" s="77">
        <v>155</v>
      </c>
      <c r="K61" s="77">
        <v>184</v>
      </c>
      <c r="L61" s="77">
        <v>202</v>
      </c>
      <c r="M61" s="76">
        <v>212</v>
      </c>
      <c r="N61" s="76">
        <v>1740</v>
      </c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</row>
    <row r="62" spans="1:67" s="68" customFormat="1" ht="15" customHeight="1">
      <c r="A62" s="79" t="s">
        <v>87</v>
      </c>
      <c r="B62" s="78">
        <v>8</v>
      </c>
      <c r="C62" s="77">
        <v>7</v>
      </c>
      <c r="D62" s="77">
        <v>10</v>
      </c>
      <c r="E62" s="77">
        <v>23</v>
      </c>
      <c r="F62" s="77">
        <v>16</v>
      </c>
      <c r="G62" s="77">
        <v>17</v>
      </c>
      <c r="H62" s="77">
        <v>16</v>
      </c>
      <c r="I62" s="77">
        <v>14</v>
      </c>
      <c r="J62" s="77">
        <v>9</v>
      </c>
      <c r="K62" s="77">
        <v>13</v>
      </c>
      <c r="L62" s="77">
        <v>6</v>
      </c>
      <c r="M62" s="76">
        <v>6</v>
      </c>
      <c r="N62" s="76">
        <v>145</v>
      </c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</row>
    <row r="63" spans="1:67" s="68" customFormat="1" ht="15" customHeight="1">
      <c r="A63" s="87" t="s">
        <v>86</v>
      </c>
      <c r="B63" s="73">
        <v>6.7</v>
      </c>
      <c r="C63" s="72">
        <v>5.4</v>
      </c>
      <c r="D63" s="72">
        <v>6.6</v>
      </c>
      <c r="E63" s="72">
        <v>16.399999999999999</v>
      </c>
      <c r="F63" s="72">
        <v>13.3</v>
      </c>
      <c r="G63" s="72">
        <v>11</v>
      </c>
      <c r="H63" s="72">
        <v>12.8</v>
      </c>
      <c r="I63" s="72">
        <v>8.9</v>
      </c>
      <c r="J63" s="72">
        <v>5.5</v>
      </c>
      <c r="K63" s="72">
        <v>6.6</v>
      </c>
      <c r="L63" s="72">
        <v>2.9</v>
      </c>
      <c r="M63" s="71">
        <v>2.8</v>
      </c>
      <c r="N63" s="71">
        <v>7.6923076923076898</v>
      </c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</row>
    <row r="64" spans="1:67" s="85" customFormat="1" ht="1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86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</row>
    <row r="65" spans="1:67" s="85" customFormat="1" ht="1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</row>
    <row r="66" spans="1:67" s="85" customFormat="1" ht="1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</row>
    <row r="67" spans="1:67" s="85" customFormat="1" ht="1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</row>
    <row r="68" spans="1:67" s="85" customFormat="1" ht="1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</row>
    <row r="69" spans="1:67" s="85" customFormat="1" ht="1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</row>
    <row r="70" spans="1:67" s="85" customFormat="1" ht="1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</row>
    <row r="71" spans="1:67" s="85" customFormat="1" ht="1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</row>
    <row r="72" spans="1:67" s="85" customFormat="1" ht="1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</row>
    <row r="73" spans="1:67" s="85" customFormat="1" ht="1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</row>
    <row r="74" spans="1:67" s="85" customFormat="1" ht="1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</row>
    <row r="75" spans="1:67" s="85" customFormat="1" ht="1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</row>
    <row r="76" spans="1:67" s="85" customFormat="1" ht="1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</row>
    <row r="77" spans="1:67" s="85" customFormat="1" ht="1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</row>
    <row r="78" spans="1:67" s="85" customFormat="1" ht="1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86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</row>
    <row r="79" spans="1:67" s="85" customFormat="1" ht="1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</row>
    <row r="80" spans="1:67" s="85" customFormat="1" ht="1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</row>
    <row r="81" spans="1:67" s="85" customFormat="1" ht="1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</row>
    <row r="82" spans="1:67" s="68" customFormat="1" ht="15" customHeight="1">
      <c r="A82" s="84" t="s">
        <v>91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90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</row>
    <row r="83" spans="1:67" s="68" customFormat="1" ht="15" customHeight="1">
      <c r="A83" s="79" t="s">
        <v>89</v>
      </c>
      <c r="B83" s="78">
        <v>464</v>
      </c>
      <c r="C83" s="77">
        <v>465</v>
      </c>
      <c r="D83" s="77">
        <v>377</v>
      </c>
      <c r="E83" s="77">
        <v>328</v>
      </c>
      <c r="F83" s="77">
        <v>245</v>
      </c>
      <c r="G83" s="77">
        <v>263</v>
      </c>
      <c r="H83" s="77">
        <v>226</v>
      </c>
      <c r="I83" s="77">
        <v>289</v>
      </c>
      <c r="J83" s="77">
        <v>300</v>
      </c>
      <c r="K83" s="77">
        <v>325</v>
      </c>
      <c r="L83" s="77">
        <v>338</v>
      </c>
      <c r="M83" s="76">
        <v>321</v>
      </c>
      <c r="N83" s="76">
        <v>3941</v>
      </c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</row>
    <row r="84" spans="1:67" s="68" customFormat="1" ht="15" customHeight="1">
      <c r="A84" s="79" t="s">
        <v>88</v>
      </c>
      <c r="B84" s="78">
        <v>442</v>
      </c>
      <c r="C84" s="77">
        <v>447</v>
      </c>
      <c r="D84" s="77">
        <v>357</v>
      </c>
      <c r="E84" s="77">
        <v>287</v>
      </c>
      <c r="F84" s="77">
        <v>214</v>
      </c>
      <c r="G84" s="77">
        <v>238</v>
      </c>
      <c r="H84" s="77">
        <v>202</v>
      </c>
      <c r="I84" s="77">
        <v>261</v>
      </c>
      <c r="J84" s="77">
        <v>286</v>
      </c>
      <c r="K84" s="77">
        <v>307</v>
      </c>
      <c r="L84" s="77">
        <v>320</v>
      </c>
      <c r="M84" s="76">
        <v>309</v>
      </c>
      <c r="N84" s="76">
        <v>3670</v>
      </c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</row>
    <row r="85" spans="1:67" s="68" customFormat="1" ht="15" customHeight="1">
      <c r="A85" s="79" t="s">
        <v>87</v>
      </c>
      <c r="B85" s="78">
        <v>22</v>
      </c>
      <c r="C85" s="77">
        <v>18</v>
      </c>
      <c r="D85" s="77">
        <v>20</v>
      </c>
      <c r="E85" s="77">
        <v>41</v>
      </c>
      <c r="F85" s="77">
        <v>31</v>
      </c>
      <c r="G85" s="77">
        <v>25</v>
      </c>
      <c r="H85" s="77">
        <v>24</v>
      </c>
      <c r="I85" s="77">
        <v>28</v>
      </c>
      <c r="J85" s="77">
        <v>14</v>
      </c>
      <c r="K85" s="77">
        <v>18</v>
      </c>
      <c r="L85" s="77">
        <v>18</v>
      </c>
      <c r="M85" s="76">
        <v>12</v>
      </c>
      <c r="N85" s="76">
        <v>271</v>
      </c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</row>
    <row r="86" spans="1:67" s="68" customFormat="1" ht="15.95" customHeight="1">
      <c r="A86" s="74" t="s">
        <v>86</v>
      </c>
      <c r="B86" s="73">
        <v>4.7</v>
      </c>
      <c r="C86" s="72">
        <v>3.9</v>
      </c>
      <c r="D86" s="72">
        <v>5.3</v>
      </c>
      <c r="E86" s="72">
        <v>12.5</v>
      </c>
      <c r="F86" s="72">
        <v>12.7</v>
      </c>
      <c r="G86" s="72">
        <v>9.5</v>
      </c>
      <c r="H86" s="72">
        <v>10.6</v>
      </c>
      <c r="I86" s="72">
        <v>9.6999999999999993</v>
      </c>
      <c r="J86" s="72">
        <v>4.7</v>
      </c>
      <c r="K86" s="72">
        <v>5.5</v>
      </c>
      <c r="L86" s="72">
        <v>5.3</v>
      </c>
      <c r="M86" s="71">
        <v>3.7</v>
      </c>
      <c r="N86" s="71">
        <v>6.87642730271505</v>
      </c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</row>
    <row r="87" spans="1:67" s="68" customFormat="1" ht="12" customHeight="1">
      <c r="A87" s="69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</row>
    <row r="88" spans="1:67" s="68" customFormat="1" ht="12" customHeight="1">
      <c r="A88" s="69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</row>
    <row r="89" spans="1:67" s="68" customFormat="1" ht="12" customHeight="1">
      <c r="A89" s="69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</row>
    <row r="90" spans="1:67" s="67" customFormat="1" ht="12" customHeight="1"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</row>
    <row r="91" spans="1:67" s="67" customFormat="1" ht="12" customHeight="1"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</row>
    <row r="92" spans="1:67" s="67" customFormat="1" ht="12" customHeight="1"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</row>
    <row r="93" spans="1:67" s="67" customFormat="1" ht="12" customHeight="1"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</row>
    <row r="94" spans="1:67" s="67" customFormat="1" ht="12" customHeight="1"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</row>
    <row r="95" spans="1:67" s="67" customFormat="1" ht="12" customHeight="1"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</row>
    <row r="96" spans="1:67" s="67" customFormat="1" ht="12" customHeight="1"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</row>
    <row r="97" spans="28:67" s="67" customFormat="1" ht="12" customHeight="1"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</row>
    <row r="98" spans="28:67" s="67" customFormat="1" ht="12" customHeight="1"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</row>
    <row r="99" spans="28:67" s="67" customFormat="1" ht="12" customHeight="1"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</row>
    <row r="100" spans="28:67" s="67" customFormat="1" ht="12" customHeight="1"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</row>
    <row r="101" spans="28:67" s="67" customFormat="1" ht="10.9" customHeight="1"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</row>
    <row r="102" spans="28:67" s="67" customFormat="1" ht="10.9" customHeight="1"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</row>
    <row r="103" spans="28:67" s="67" customFormat="1" ht="10.9" customHeight="1"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</row>
    <row r="104" spans="28:67" s="67" customFormat="1" ht="10.9" customHeight="1"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</row>
    <row r="105" spans="28:67" s="67" customFormat="1" ht="10.9" customHeight="1"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</row>
    <row r="106" spans="28:67" s="67" customFormat="1" ht="10.9" customHeight="1"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</row>
    <row r="107" spans="28:67" s="67" customFormat="1" ht="10.9" customHeight="1"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</row>
    <row r="108" spans="28:67" s="67" customFormat="1" ht="10.9" customHeight="1"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</row>
    <row r="109" spans="28:67" s="67" customFormat="1" ht="10.9" customHeight="1"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</row>
    <row r="110" spans="28:67" s="67" customFormat="1" ht="10.9" customHeight="1"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</row>
    <row r="111" spans="28:67" s="67" customFormat="1" ht="10.9" customHeight="1"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</row>
    <row r="112" spans="28:67" s="67" customFormat="1" ht="10.9" customHeight="1"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</row>
    <row r="113" spans="28:67" s="67" customFormat="1" ht="10.9" customHeight="1"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</row>
    <row r="114" spans="28:67" s="67" customFormat="1" ht="10.9" customHeight="1"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</row>
    <row r="115" spans="28:67" s="67" customFormat="1" ht="10.9" customHeight="1"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</row>
    <row r="116" spans="28:67" s="67" customFormat="1" ht="10.9" customHeight="1"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</row>
    <row r="117" spans="28:67" s="67" customFormat="1" ht="10.9" customHeight="1"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</row>
    <row r="118" spans="28:67" s="67" customFormat="1" ht="10.9" customHeight="1"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</row>
    <row r="119" spans="28:67" s="67" customFormat="1" ht="10.9" customHeight="1"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</row>
    <row r="120" spans="28:67" s="67" customFormat="1" ht="10.9" customHeight="1"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</row>
    <row r="121" spans="28:67" s="67" customFormat="1" ht="10.9" customHeight="1"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</row>
    <row r="122" spans="28:67" s="67" customFormat="1" ht="10.9" customHeight="1"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</row>
    <row r="123" spans="28:67" s="67" customFormat="1" ht="10.9" customHeight="1"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</row>
    <row r="124" spans="28:67" s="67" customFormat="1" ht="10.9" customHeight="1"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</row>
    <row r="125" spans="28:67" s="67" customFormat="1" ht="10.9" customHeight="1"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</row>
    <row r="126" spans="28:67" s="67" customFormat="1" ht="10.9" customHeight="1"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</row>
    <row r="127" spans="28:67" s="67" customFormat="1" ht="10.9" customHeight="1"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</row>
    <row r="128" spans="28:67" s="67" customFormat="1" ht="10.9" customHeight="1"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</row>
    <row r="129" spans="28:67" s="67" customFormat="1" ht="10.9" customHeight="1"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</row>
    <row r="130" spans="28:67" s="67" customFormat="1" ht="10.9" customHeight="1"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</row>
    <row r="131" spans="28:67" s="67" customFormat="1" ht="10.9" customHeight="1"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</row>
    <row r="132" spans="28:67" s="67" customFormat="1" ht="10.9" customHeight="1"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</row>
    <row r="133" spans="28:67" s="67" customFormat="1" ht="10.9" customHeight="1"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</row>
    <row r="134" spans="28:67" s="67" customFormat="1" ht="10.9" customHeight="1"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</row>
    <row r="135" spans="28:67" s="67" customFormat="1" ht="10.9" customHeight="1"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</row>
    <row r="136" spans="28:67" s="67" customFormat="1" ht="10.9" customHeight="1"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</row>
    <row r="137" spans="28:67" s="67" customFormat="1" ht="10.9" customHeight="1"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</row>
    <row r="138" spans="28:67" s="67" customFormat="1" ht="10.9" customHeight="1"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</row>
    <row r="139" spans="28:67" s="67" customFormat="1" ht="10.9" customHeight="1"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</row>
    <row r="140" spans="28:67" s="67" customFormat="1" ht="10.9" customHeight="1"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</row>
    <row r="141" spans="28:67" s="67" customFormat="1" ht="10.9" customHeight="1"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</row>
    <row r="142" spans="28:67" s="67" customFormat="1" ht="10.9" customHeight="1"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</row>
    <row r="143" spans="28:67" s="67" customFormat="1" ht="10.9" customHeight="1"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</row>
    <row r="144" spans="28:67" s="67" customFormat="1" ht="10.9" customHeight="1"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</row>
    <row r="145" spans="28:67" s="67" customFormat="1" ht="10.9" customHeight="1"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</row>
    <row r="146" spans="28:67" s="67" customFormat="1" ht="10.9" customHeight="1"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</row>
    <row r="147" spans="28:67" s="67" customFormat="1" ht="10.9" customHeight="1"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</row>
    <row r="148" spans="28:67" s="67" customFormat="1" ht="10.9" customHeight="1"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</row>
    <row r="149" spans="28:67" s="67" customFormat="1" ht="10.9" customHeight="1"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</row>
    <row r="150" spans="28:67" s="67" customFormat="1" ht="10.9" customHeight="1"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</row>
    <row r="151" spans="28:67" s="67" customFormat="1" ht="10.9" customHeight="1"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</row>
    <row r="152" spans="28:67" s="67" customFormat="1" ht="10.9" customHeight="1"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</row>
    <row r="153" spans="28:67" s="67" customFormat="1" ht="10.9" customHeight="1"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</row>
    <row r="154" spans="28:67" s="67" customFormat="1" ht="10.9" customHeight="1"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</row>
    <row r="155" spans="28:67" s="67" customFormat="1" ht="10.9" customHeight="1"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</row>
    <row r="156" spans="28:67" s="67" customFormat="1" ht="10.9" customHeight="1"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</row>
    <row r="157" spans="28:67" s="67" customFormat="1" ht="10.9" customHeight="1"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</row>
    <row r="158" spans="28:67" s="67" customFormat="1" ht="10.9" customHeight="1"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</row>
    <row r="159" spans="28:67" s="67" customFormat="1" ht="10.9" customHeight="1"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</row>
    <row r="160" spans="28:67" s="67" customFormat="1" ht="10.9" customHeight="1"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</row>
    <row r="161" spans="28:67" s="67" customFormat="1" ht="10.9" customHeight="1"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</row>
    <row r="162" spans="28:67" s="67" customFormat="1" ht="10.9" customHeight="1"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</row>
    <row r="163" spans="28:67" s="67" customFormat="1" ht="10.9" customHeight="1"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</row>
    <row r="164" spans="28:67" s="67" customFormat="1" ht="10.9" customHeight="1"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</row>
    <row r="165" spans="28:67" s="67" customFormat="1" ht="10.9" customHeight="1"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</row>
    <row r="166" spans="28:67" s="67" customFormat="1" ht="10.9" customHeight="1"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</row>
    <row r="167" spans="28:67" s="67" customFormat="1" ht="10.9" customHeight="1"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</row>
    <row r="168" spans="28:67" s="67" customFormat="1" ht="10.9" customHeight="1"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</row>
    <row r="169" spans="28:67" s="67" customFormat="1" ht="10.9" customHeight="1"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</row>
    <row r="170" spans="28:67" s="67" customFormat="1" ht="10.9" customHeight="1"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</row>
    <row r="171" spans="28:67" s="67" customFormat="1" ht="10.9" customHeight="1"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</row>
    <row r="172" spans="28:67" s="67" customFormat="1" ht="10.9" customHeight="1"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</row>
    <row r="173" spans="28:67" s="67" customFormat="1" ht="10.9" customHeight="1"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</row>
    <row r="174" spans="28:67" s="67" customFormat="1" ht="10.9" customHeight="1"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</row>
    <row r="175" spans="28:67" s="67" customFormat="1" ht="10.9" customHeight="1"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</row>
    <row r="176" spans="28:67" s="67" customFormat="1" ht="10.9" customHeight="1"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</row>
    <row r="177" spans="28:67" s="67" customFormat="1" ht="10.9" customHeight="1"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</row>
    <row r="178" spans="28:67" s="67" customFormat="1" ht="10.9" customHeight="1"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</row>
    <row r="179" spans="28:67" s="67" customFormat="1" ht="10.9" customHeight="1"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</row>
    <row r="180" spans="28:67" s="67" customFormat="1" ht="10.9" customHeight="1"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</row>
    <row r="181" spans="28:67" s="67" customFormat="1" ht="10.9" customHeight="1"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</row>
    <row r="182" spans="28:67" s="67" customFormat="1" ht="10.9" customHeight="1"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</row>
    <row r="183" spans="28:67" s="67" customFormat="1" ht="10.9" customHeight="1"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</row>
    <row r="184" spans="28:67" s="67" customFormat="1" ht="10.9" customHeight="1"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</row>
    <row r="185" spans="28:67" s="67" customFormat="1" ht="10.9" customHeight="1"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</row>
    <row r="186" spans="28:67" s="67" customFormat="1" ht="10.9" customHeight="1"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</row>
    <row r="187" spans="28:67" s="67" customFormat="1" ht="10.9" customHeight="1"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</row>
    <row r="188" spans="28:67" s="67" customFormat="1" ht="10.9" customHeight="1"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</row>
    <row r="189" spans="28:67" s="67" customFormat="1" ht="10.9" customHeight="1"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</row>
    <row r="190" spans="28:67" s="67" customFormat="1" ht="10.9" customHeight="1"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</row>
    <row r="191" spans="28:67" s="67" customFormat="1" ht="10.9" customHeight="1"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</row>
    <row r="192" spans="28:67" s="67" customFormat="1" ht="10.9" customHeight="1"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</row>
    <row r="193" spans="28:67" s="67" customFormat="1" ht="10.9" customHeight="1"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</row>
    <row r="194" spans="28:67" s="67" customFormat="1" ht="10.9" customHeight="1"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</row>
    <row r="195" spans="28:67" s="67" customFormat="1" ht="10.9" customHeight="1"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</row>
    <row r="196" spans="28:67" s="67" customFormat="1" ht="10.9" customHeight="1"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</row>
    <row r="197" spans="28:67" s="67" customFormat="1" ht="10.9" customHeight="1"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</row>
    <row r="198" spans="28:67" s="67" customFormat="1"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</row>
    <row r="199" spans="28:67" s="67" customFormat="1"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</row>
    <row r="200" spans="28:67" s="67" customFormat="1"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</row>
    <row r="201" spans="28:67" s="67" customFormat="1"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</row>
    <row r="202" spans="28:67" s="67" customFormat="1"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</row>
    <row r="203" spans="28:67" s="67" customFormat="1"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</row>
    <row r="204" spans="28:67" s="67" customFormat="1"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</row>
    <row r="205" spans="28:67" s="67" customFormat="1"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</row>
    <row r="206" spans="28:67" s="67" customFormat="1"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</row>
    <row r="207" spans="28:67" s="67" customFormat="1"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</row>
    <row r="208" spans="28:67" s="67" customFormat="1"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</row>
    <row r="209" spans="28:67" s="67" customFormat="1"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</row>
    <row r="210" spans="28:67" s="67" customFormat="1"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</row>
    <row r="211" spans="28:67" s="67" customFormat="1"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</row>
    <row r="212" spans="28:67" s="67" customFormat="1"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</row>
    <row r="213" spans="28:67" s="67" customFormat="1"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</row>
    <row r="214" spans="28:67" s="67" customFormat="1"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</row>
    <row r="215" spans="28:67" s="67" customFormat="1"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</row>
    <row r="216" spans="28:67" s="67" customFormat="1"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</row>
    <row r="217" spans="28:67" s="67" customFormat="1"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</row>
    <row r="218" spans="28:67" s="67" customFormat="1"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</row>
    <row r="219" spans="28:67" s="67" customFormat="1"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</row>
    <row r="220" spans="28:67" s="67" customFormat="1"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</row>
    <row r="221" spans="28:67" s="67" customFormat="1"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</row>
    <row r="222" spans="28:67" s="67" customFormat="1"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</row>
    <row r="223" spans="28:67" s="67" customFormat="1"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</row>
    <row r="224" spans="28:67" s="67" customFormat="1"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</row>
    <row r="225" spans="28:67" s="67" customFormat="1"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</row>
    <row r="226" spans="28:67" s="67" customFormat="1"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</row>
    <row r="227" spans="28:67" s="67" customFormat="1"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</row>
    <row r="228" spans="28:67" s="67" customFormat="1"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</row>
    <row r="229" spans="28:67" s="67" customFormat="1"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</row>
    <row r="230" spans="28:67" s="67" customFormat="1"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</row>
    <row r="231" spans="28:67" s="67" customFormat="1"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</row>
    <row r="232" spans="28:67" s="67" customFormat="1"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</row>
    <row r="233" spans="28:67" s="67" customFormat="1"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</row>
    <row r="234" spans="28:67" s="67" customFormat="1"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</row>
    <row r="235" spans="28:67" s="67" customFormat="1"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</row>
    <row r="236" spans="28:67" s="67" customFormat="1"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</row>
    <row r="237" spans="28:67" s="67" customFormat="1"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</row>
    <row r="238" spans="28:67" s="67" customFormat="1"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</row>
    <row r="239" spans="28:67" s="67" customFormat="1"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</row>
    <row r="240" spans="28:67" s="67" customFormat="1"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</row>
    <row r="241" spans="28:67" s="67" customFormat="1"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</row>
    <row r="242" spans="28:67" s="67" customFormat="1"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</row>
    <row r="243" spans="28:67" s="67" customFormat="1"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</row>
    <row r="244" spans="28:67" s="67" customFormat="1"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</row>
    <row r="245" spans="28:67" s="67" customFormat="1"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</row>
    <row r="246" spans="28:67" s="67" customFormat="1"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</row>
    <row r="247" spans="28:67" s="67" customFormat="1"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</row>
    <row r="248" spans="28:67" s="67" customFormat="1"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</row>
    <row r="249" spans="28:67" s="67" customFormat="1"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</row>
    <row r="250" spans="28:67" s="67" customFormat="1"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</row>
    <row r="251" spans="28:67" s="67" customFormat="1"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</row>
    <row r="252" spans="28:67" s="67" customFormat="1"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</row>
    <row r="253" spans="28:67" s="67" customFormat="1"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</row>
    <row r="254" spans="28:67" s="67" customFormat="1"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</row>
    <row r="255" spans="28:67" s="67" customFormat="1"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</row>
    <row r="256" spans="28:67" s="67" customFormat="1"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</row>
    <row r="257" spans="28:67" s="67" customFormat="1"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</row>
    <row r="258" spans="28:67" s="67" customFormat="1"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</row>
    <row r="259" spans="28:67" s="67" customFormat="1"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</row>
    <row r="260" spans="28:67" s="67" customFormat="1"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/>
      <c r="BA260" s="66"/>
      <c r="BB260" s="66"/>
      <c r="BC260" s="66"/>
      <c r="BD260" s="66"/>
      <c r="BE260" s="66"/>
      <c r="BF260" s="66"/>
      <c r="BG260" s="66"/>
      <c r="BH260" s="66"/>
      <c r="BI260" s="66"/>
      <c r="BJ260" s="66"/>
      <c r="BK260" s="66"/>
      <c r="BL260" s="66"/>
      <c r="BM260" s="66"/>
      <c r="BN260" s="66"/>
      <c r="BO260" s="66"/>
    </row>
    <row r="261" spans="28:67" s="67" customFormat="1"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</row>
    <row r="262" spans="28:67" s="67" customFormat="1"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</row>
    <row r="263" spans="28:67" s="67" customFormat="1"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</row>
    <row r="264" spans="28:67" s="67" customFormat="1"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</row>
    <row r="265" spans="28:67" s="67" customFormat="1"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</row>
    <row r="266" spans="28:67" s="67" customFormat="1"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</row>
    <row r="267" spans="28:67" s="67" customFormat="1"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6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</row>
    <row r="268" spans="28:67" s="67" customFormat="1"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6"/>
      <c r="BN268" s="66"/>
      <c r="BO268" s="66"/>
    </row>
    <row r="269" spans="28:67" s="67" customFormat="1"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</row>
    <row r="270" spans="28:67" s="67" customFormat="1"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</row>
    <row r="271" spans="28:67" s="67" customFormat="1"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</row>
    <row r="272" spans="28:67" s="67" customFormat="1"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</row>
    <row r="273" spans="28:67" s="67" customFormat="1"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6"/>
      <c r="BB273" s="66"/>
      <c r="BC273" s="66"/>
      <c r="BD273" s="66"/>
      <c r="BE273" s="66"/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</row>
    <row r="274" spans="28:67" s="67" customFormat="1"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</row>
    <row r="275" spans="28:67" s="67" customFormat="1"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  <c r="AQ275" s="66"/>
      <c r="AR275" s="66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</row>
    <row r="276" spans="28:67" s="67" customFormat="1"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</row>
    <row r="277" spans="28:67" s="67" customFormat="1"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  <c r="AQ277" s="66"/>
      <c r="AR277" s="66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  <c r="BM277" s="66"/>
      <c r="BN277" s="66"/>
      <c r="BO277" s="66"/>
    </row>
    <row r="278" spans="28:67" s="67" customFormat="1"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</row>
    <row r="279" spans="28:67" s="67" customFormat="1"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</row>
    <row r="280" spans="28:67" s="67" customFormat="1"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</row>
    <row r="281" spans="28:67" s="67" customFormat="1"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</row>
    <row r="282" spans="28:67" s="67" customFormat="1"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6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</row>
    <row r="283" spans="28:67" s="67" customFormat="1"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  <c r="AQ283" s="66"/>
      <c r="AR283" s="66"/>
      <c r="AS283" s="66"/>
      <c r="AT283" s="66"/>
      <c r="AU283" s="66"/>
      <c r="AV283" s="66"/>
      <c r="AW283" s="66"/>
      <c r="AX283" s="66"/>
      <c r="AY283" s="66"/>
      <c r="AZ283" s="66"/>
      <c r="BA283" s="66"/>
      <c r="BB283" s="66"/>
      <c r="BC283" s="66"/>
      <c r="BD283" s="66"/>
      <c r="BE283" s="66"/>
      <c r="BF283" s="66"/>
      <c r="BG283" s="66"/>
      <c r="BH283" s="66"/>
      <c r="BI283" s="66"/>
      <c r="BJ283" s="66"/>
      <c r="BK283" s="66"/>
      <c r="BL283" s="66"/>
      <c r="BM283" s="66"/>
      <c r="BN283" s="66"/>
      <c r="BO283" s="66"/>
    </row>
    <row r="284" spans="28:67" s="67" customFormat="1"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</row>
    <row r="285" spans="28:67" s="67" customFormat="1"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6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</row>
    <row r="286" spans="28:67" s="67" customFormat="1"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/>
      <c r="BC286" s="66"/>
      <c r="BD286" s="66"/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</row>
    <row r="287" spans="28:67" s="67" customFormat="1"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</row>
    <row r="288" spans="28:67" s="67" customFormat="1"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</row>
    <row r="289" spans="28:67" s="67" customFormat="1"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</row>
    <row r="290" spans="28:67" s="67" customFormat="1"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</row>
    <row r="291" spans="28:67" s="67" customFormat="1"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</row>
    <row r="292" spans="28:67" s="67" customFormat="1"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</row>
    <row r="293" spans="28:67" s="67" customFormat="1"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</row>
    <row r="294" spans="28:67" s="67" customFormat="1"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</row>
    <row r="295" spans="28:67" s="67" customFormat="1"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  <c r="BG295" s="66"/>
      <c r="BH295" s="66"/>
      <c r="BI295" s="66"/>
      <c r="BJ295" s="66"/>
      <c r="BK295" s="66"/>
      <c r="BL295" s="66"/>
      <c r="BM295" s="66"/>
      <c r="BN295" s="66"/>
      <c r="BO295" s="66"/>
    </row>
    <row r="296" spans="28:67" s="67" customFormat="1"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/>
      <c r="BJ296" s="66"/>
      <c r="BK296" s="66"/>
      <c r="BL296" s="66"/>
      <c r="BM296" s="66"/>
      <c r="BN296" s="66"/>
      <c r="BO296" s="66"/>
    </row>
    <row r="297" spans="28:67" s="67" customFormat="1"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</row>
    <row r="298" spans="28:67" s="67" customFormat="1"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/>
      <c r="BM298" s="66"/>
      <c r="BN298" s="66"/>
      <c r="BO298" s="66"/>
    </row>
    <row r="299" spans="28:67" s="67" customFormat="1"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</row>
    <row r="300" spans="28:67" s="67" customFormat="1"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</row>
    <row r="301" spans="28:67" s="67" customFormat="1"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</row>
    <row r="302" spans="28:67" s="67" customFormat="1"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</row>
    <row r="303" spans="28:67" s="67" customFormat="1"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6"/>
      <c r="BB303" s="66"/>
      <c r="BC303" s="66"/>
      <c r="BD303" s="66"/>
      <c r="BE303" s="66"/>
      <c r="BF303" s="66"/>
      <c r="BG303" s="66"/>
      <c r="BH303" s="66"/>
      <c r="BI303" s="66"/>
      <c r="BJ303" s="66"/>
      <c r="BK303" s="66"/>
      <c r="BL303" s="66"/>
      <c r="BM303" s="66"/>
      <c r="BN303" s="66"/>
      <c r="BO303" s="66"/>
    </row>
    <row r="304" spans="28:67" s="67" customFormat="1"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</row>
    <row r="305" spans="28:67" s="67" customFormat="1"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</row>
    <row r="306" spans="28:67" s="67" customFormat="1"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66"/>
      <c r="BN306" s="66"/>
      <c r="BO306" s="66"/>
    </row>
    <row r="307" spans="28:67" s="67" customFormat="1"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</row>
    <row r="308" spans="28:67" s="67" customFormat="1"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/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</row>
    <row r="309" spans="28:67" s="67" customFormat="1"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</row>
    <row r="310" spans="28:67" s="67" customFormat="1"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</row>
    <row r="311" spans="28:67" s="67" customFormat="1"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</row>
    <row r="312" spans="28:67" s="67" customFormat="1"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/>
      <c r="BM312" s="66"/>
      <c r="BN312" s="66"/>
      <c r="BO312" s="66"/>
    </row>
    <row r="313" spans="28:67" s="67" customFormat="1"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6"/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66"/>
      <c r="BN313" s="66"/>
      <c r="BO313" s="66"/>
    </row>
    <row r="314" spans="28:67" s="67" customFormat="1"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</row>
    <row r="315" spans="28:67" s="67" customFormat="1"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</row>
    <row r="316" spans="28:67" s="67" customFormat="1"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</row>
    <row r="317" spans="28:67" s="67" customFormat="1"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</row>
    <row r="318" spans="28:67" s="67" customFormat="1"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</row>
    <row r="319" spans="28:67" s="67" customFormat="1"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</row>
    <row r="320" spans="28:67" s="67" customFormat="1"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</row>
    <row r="321" spans="28:67" s="67" customFormat="1"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</row>
    <row r="322" spans="28:67" s="67" customFormat="1"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</row>
    <row r="323" spans="28:67" s="67" customFormat="1"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</row>
    <row r="324" spans="28:67" s="67" customFormat="1"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</row>
    <row r="325" spans="28:67" s="67" customFormat="1"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</row>
    <row r="326" spans="28:67" s="67" customFormat="1"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</row>
    <row r="327" spans="28:67" s="67" customFormat="1"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</row>
    <row r="328" spans="28:67" s="67" customFormat="1"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</row>
    <row r="329" spans="28:67" s="67" customFormat="1"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</row>
    <row r="330" spans="28:67" s="67" customFormat="1"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</row>
    <row r="331" spans="28:67" s="67" customFormat="1"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</row>
    <row r="332" spans="28:67" s="67" customFormat="1"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</row>
    <row r="333" spans="28:67" s="67" customFormat="1"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</row>
    <row r="334" spans="28:67" s="67" customFormat="1"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</row>
    <row r="335" spans="28:67" s="67" customFormat="1"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</row>
    <row r="336" spans="28:67" s="67" customFormat="1"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</row>
    <row r="337" spans="28:67" s="67" customFormat="1"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</row>
    <row r="338" spans="28:67" s="67" customFormat="1"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</row>
    <row r="339" spans="28:67" s="67" customFormat="1"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</row>
    <row r="340" spans="28:67" s="67" customFormat="1"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</row>
    <row r="341" spans="28:67" s="67" customFormat="1"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</row>
    <row r="342" spans="28:67" s="67" customFormat="1"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</row>
    <row r="343" spans="28:67" s="67" customFormat="1"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</row>
    <row r="344" spans="28:67" s="67" customFormat="1"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</row>
    <row r="345" spans="28:67" s="67" customFormat="1"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</row>
    <row r="346" spans="28:67" s="67" customFormat="1"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</row>
    <row r="347" spans="28:67" s="67" customFormat="1"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  <c r="AQ347" s="66"/>
      <c r="AR347" s="66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</row>
    <row r="348" spans="28:67" s="67" customFormat="1"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</row>
    <row r="349" spans="28:67" s="67" customFormat="1"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</row>
    <row r="350" spans="28:67" s="67" customFormat="1"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</row>
    <row r="351" spans="28:67" s="67" customFormat="1"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</row>
    <row r="352" spans="28:67" s="67" customFormat="1"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</row>
    <row r="353" spans="28:67" s="67" customFormat="1"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</row>
    <row r="354" spans="28:67" s="67" customFormat="1"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</row>
    <row r="355" spans="28:67" s="67" customFormat="1"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</row>
    <row r="356" spans="28:67" s="67" customFormat="1"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</row>
    <row r="357" spans="28:67" s="67" customFormat="1"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</row>
    <row r="358" spans="28:67" s="67" customFormat="1"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</row>
    <row r="359" spans="28:67" s="67" customFormat="1"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</row>
    <row r="360" spans="28:67" s="67" customFormat="1"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/>
      <c r="BC360" s="66"/>
      <c r="BD360" s="66"/>
      <c r="BE360" s="66"/>
      <c r="BF360" s="66"/>
      <c r="BG360" s="66"/>
      <c r="BH360" s="66"/>
      <c r="BI360" s="66"/>
      <c r="BJ360" s="66"/>
      <c r="BK360" s="66"/>
      <c r="BL360" s="66"/>
      <c r="BM360" s="66"/>
      <c r="BN360" s="66"/>
      <c r="BO360" s="66"/>
    </row>
    <row r="361" spans="28:67" s="67" customFormat="1"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6"/>
      <c r="BM361" s="66"/>
      <c r="BN361" s="66"/>
      <c r="BO361" s="66"/>
    </row>
    <row r="362" spans="28:67" s="67" customFormat="1"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/>
      <c r="BJ362" s="66"/>
      <c r="BK362" s="66"/>
      <c r="BL362" s="66"/>
      <c r="BM362" s="66"/>
      <c r="BN362" s="66"/>
      <c r="BO362" s="66"/>
    </row>
    <row r="363" spans="28:67" s="67" customFormat="1"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6"/>
      <c r="BM363" s="66"/>
      <c r="BN363" s="66"/>
      <c r="BO363" s="66"/>
    </row>
    <row r="364" spans="28:67" s="67" customFormat="1"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</row>
    <row r="365" spans="28:67" s="67" customFormat="1"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  <c r="AQ365" s="66"/>
      <c r="AR365" s="66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/>
      <c r="BJ365" s="66"/>
      <c r="BK365" s="66"/>
      <c r="BL365" s="66"/>
      <c r="BM365" s="66"/>
      <c r="BN365" s="66"/>
      <c r="BO365" s="66"/>
    </row>
    <row r="366" spans="28:67" s="67" customFormat="1"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</row>
    <row r="367" spans="28:67" s="67" customFormat="1"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/>
      <c r="BH367" s="66"/>
      <c r="BI367" s="66"/>
      <c r="BJ367" s="66"/>
      <c r="BK367" s="66"/>
      <c r="BL367" s="66"/>
      <c r="BM367" s="66"/>
      <c r="BN367" s="66"/>
      <c r="BO367" s="66"/>
    </row>
    <row r="368" spans="28:67" s="67" customFormat="1"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6"/>
      <c r="BM368" s="66"/>
      <c r="BN368" s="66"/>
      <c r="BO368" s="66"/>
    </row>
    <row r="369" spans="28:67" s="67" customFormat="1"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</row>
    <row r="370" spans="28:67" s="67" customFormat="1"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</row>
    <row r="371" spans="28:67" s="67" customFormat="1"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/>
      <c r="BC371" s="66"/>
      <c r="BD371" s="66"/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</row>
    <row r="372" spans="28:67" s="67" customFormat="1"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6"/>
      <c r="BB372" s="66"/>
      <c r="BC372" s="66"/>
      <c r="BD372" s="66"/>
      <c r="BE372" s="66"/>
      <c r="BF372" s="66"/>
      <c r="BG372" s="66"/>
      <c r="BH372" s="66"/>
      <c r="BI372" s="66"/>
      <c r="BJ372" s="66"/>
      <c r="BK372" s="66"/>
      <c r="BL372" s="66"/>
      <c r="BM372" s="66"/>
      <c r="BN372" s="66"/>
      <c r="BO372" s="66"/>
    </row>
    <row r="373" spans="28:67" s="67" customFormat="1"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J373" s="66"/>
      <c r="BK373" s="66"/>
      <c r="BL373" s="66"/>
      <c r="BM373" s="66"/>
      <c r="BN373" s="66"/>
      <c r="BO373" s="66"/>
    </row>
    <row r="374" spans="28:67" s="67" customFormat="1"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/>
      <c r="BA374" s="66"/>
      <c r="BB374" s="66"/>
      <c r="BC374" s="66"/>
      <c r="BD374" s="66"/>
      <c r="BE374" s="66"/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</row>
    <row r="375" spans="28:67" s="67" customFormat="1"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</row>
    <row r="376" spans="28:67" s="67" customFormat="1"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6"/>
      <c r="BG376" s="66"/>
      <c r="BH376" s="66"/>
      <c r="BI376" s="66"/>
      <c r="BJ376" s="66"/>
      <c r="BK376" s="66"/>
      <c r="BL376" s="66"/>
      <c r="BM376" s="66"/>
      <c r="BN376" s="66"/>
      <c r="BO376" s="66"/>
    </row>
    <row r="377" spans="28:67" s="67" customFormat="1"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</row>
    <row r="378" spans="28:67" s="67" customFormat="1"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</row>
    <row r="379" spans="28:67" s="67" customFormat="1"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</row>
    <row r="380" spans="28:67" s="67" customFormat="1"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</row>
    <row r="381" spans="28:67" s="67" customFormat="1"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6"/>
      <c r="BM381" s="66"/>
      <c r="BN381" s="66"/>
      <c r="BO381" s="66"/>
    </row>
    <row r="382" spans="28:67" s="67" customFormat="1"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</row>
    <row r="383" spans="28:67" s="67" customFormat="1"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</row>
    <row r="384" spans="28:67" s="67" customFormat="1"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</row>
    <row r="385" spans="28:67" s="67" customFormat="1"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</row>
    <row r="386" spans="28:67" s="67" customFormat="1"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</row>
    <row r="387" spans="28:67" s="67" customFormat="1"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6"/>
      <c r="BG387" s="66"/>
      <c r="BH387" s="66"/>
      <c r="BI387" s="66"/>
      <c r="BJ387" s="66"/>
      <c r="BK387" s="66"/>
      <c r="BL387" s="66"/>
      <c r="BM387" s="66"/>
      <c r="BN387" s="66"/>
      <c r="BO387" s="66"/>
    </row>
    <row r="388" spans="28:67" s="67" customFormat="1"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S388" s="66"/>
      <c r="AT388" s="66"/>
      <c r="AU388" s="66"/>
      <c r="AV388" s="66"/>
      <c r="AW388" s="66"/>
      <c r="AX388" s="66"/>
      <c r="AY388" s="66"/>
      <c r="AZ388" s="66"/>
      <c r="BA388" s="66"/>
      <c r="BB388" s="66"/>
      <c r="BC388" s="66"/>
      <c r="BD388" s="66"/>
      <c r="BE388" s="66"/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</row>
    <row r="389" spans="28:67" s="67" customFormat="1"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6"/>
      <c r="BB389" s="66"/>
      <c r="BC389" s="66"/>
      <c r="BD389" s="66"/>
      <c r="BE389" s="66"/>
      <c r="BF389" s="66"/>
      <c r="BG389" s="66"/>
      <c r="BH389" s="66"/>
      <c r="BI389" s="66"/>
      <c r="BJ389" s="66"/>
      <c r="BK389" s="66"/>
      <c r="BL389" s="66"/>
      <c r="BM389" s="66"/>
      <c r="BN389" s="66"/>
      <c r="BO389" s="66"/>
    </row>
    <row r="390" spans="28:67" s="67" customFormat="1"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S390" s="66"/>
      <c r="AT390" s="66"/>
      <c r="AU390" s="66"/>
      <c r="AV390" s="66"/>
      <c r="AW390" s="66"/>
      <c r="AX390" s="66"/>
      <c r="AY390" s="66"/>
      <c r="AZ390" s="66"/>
      <c r="BA390" s="66"/>
      <c r="BB390" s="66"/>
      <c r="BC390" s="66"/>
      <c r="BD390" s="66"/>
      <c r="BE390" s="66"/>
      <c r="BF390" s="66"/>
      <c r="BG390" s="66"/>
      <c r="BH390" s="66"/>
      <c r="BI390" s="66"/>
      <c r="BJ390" s="66"/>
      <c r="BK390" s="66"/>
      <c r="BL390" s="66"/>
      <c r="BM390" s="66"/>
      <c r="BN390" s="66"/>
      <c r="BO390" s="66"/>
    </row>
    <row r="391" spans="28:67" s="67" customFormat="1"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  <c r="AQ391" s="66"/>
      <c r="AR391" s="66"/>
      <c r="AS391" s="66"/>
      <c r="AT391" s="66"/>
      <c r="AU391" s="66"/>
      <c r="AV391" s="66"/>
      <c r="AW391" s="66"/>
      <c r="AX391" s="66"/>
      <c r="AY391" s="66"/>
      <c r="AZ391" s="66"/>
      <c r="BA391" s="66"/>
      <c r="BB391" s="66"/>
      <c r="BC391" s="66"/>
      <c r="BD391" s="66"/>
      <c r="BE391" s="66"/>
      <c r="BF391" s="66"/>
      <c r="BG391" s="66"/>
      <c r="BH391" s="66"/>
      <c r="BI391" s="66"/>
      <c r="BJ391" s="66"/>
      <c r="BK391" s="66"/>
      <c r="BL391" s="66"/>
      <c r="BM391" s="66"/>
      <c r="BN391" s="66"/>
      <c r="BO391" s="66"/>
    </row>
    <row r="392" spans="28:67" s="67" customFormat="1"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</row>
    <row r="393" spans="28:67" s="67" customFormat="1"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/>
      <c r="BE393" s="66"/>
      <c r="BF393" s="66"/>
      <c r="BG393" s="66"/>
      <c r="BH393" s="66"/>
      <c r="BI393" s="66"/>
      <c r="BJ393" s="66"/>
      <c r="BK393" s="66"/>
      <c r="BL393" s="66"/>
      <c r="BM393" s="66"/>
      <c r="BN393" s="66"/>
      <c r="BO393" s="66"/>
    </row>
    <row r="394" spans="28:67" s="67" customFormat="1"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6"/>
      <c r="BG394" s="66"/>
      <c r="BH394" s="66"/>
      <c r="BI394" s="66"/>
      <c r="BJ394" s="66"/>
      <c r="BK394" s="66"/>
      <c r="BL394" s="66"/>
      <c r="BM394" s="66"/>
      <c r="BN394" s="66"/>
      <c r="BO394" s="66"/>
    </row>
    <row r="395" spans="28:67" s="67" customFormat="1"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/>
      <c r="BJ395" s="66"/>
      <c r="BK395" s="66"/>
      <c r="BL395" s="66"/>
      <c r="BM395" s="66"/>
      <c r="BN395" s="66"/>
      <c r="BO395" s="66"/>
    </row>
    <row r="396" spans="28:67" s="67" customFormat="1"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6"/>
      <c r="BG396" s="66"/>
      <c r="BH396" s="66"/>
      <c r="BI396" s="66"/>
      <c r="BJ396" s="66"/>
      <c r="BK396" s="66"/>
      <c r="BL396" s="66"/>
      <c r="BM396" s="66"/>
      <c r="BN396" s="66"/>
      <c r="BO396" s="66"/>
    </row>
    <row r="397" spans="28:67" s="67" customFormat="1"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</row>
    <row r="398" spans="28:67" s="67" customFormat="1"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6"/>
      <c r="BM398" s="66"/>
      <c r="BN398" s="66"/>
      <c r="BO398" s="66"/>
    </row>
    <row r="399" spans="28:67" s="67" customFormat="1"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</row>
    <row r="400" spans="28:67" s="67" customFormat="1"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</row>
    <row r="401" spans="28:67" s="67" customFormat="1"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6"/>
      <c r="BB401" s="66"/>
      <c r="BC401" s="66"/>
      <c r="BD401" s="66"/>
      <c r="BE401" s="66"/>
      <c r="BF401" s="66"/>
      <c r="BG401" s="66"/>
      <c r="BH401" s="66"/>
      <c r="BI401" s="66"/>
      <c r="BJ401" s="66"/>
      <c r="BK401" s="66"/>
      <c r="BL401" s="66"/>
      <c r="BM401" s="66"/>
      <c r="BN401" s="66"/>
      <c r="BO401" s="66"/>
    </row>
    <row r="402" spans="28:67" s="67" customFormat="1"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  <c r="AQ402" s="66"/>
      <c r="AR402" s="66"/>
      <c r="AS402" s="66"/>
      <c r="AT402" s="66"/>
      <c r="AU402" s="66"/>
      <c r="AV402" s="66"/>
      <c r="AW402" s="66"/>
      <c r="AX402" s="66"/>
      <c r="AY402" s="66"/>
      <c r="AZ402" s="66"/>
      <c r="BA402" s="66"/>
      <c r="BB402" s="66"/>
      <c r="BC402" s="66"/>
      <c r="BD402" s="66"/>
      <c r="BE402" s="66"/>
      <c r="BF402" s="66"/>
      <c r="BG402" s="66"/>
      <c r="BH402" s="66"/>
      <c r="BI402" s="66"/>
      <c r="BJ402" s="66"/>
      <c r="BK402" s="66"/>
      <c r="BL402" s="66"/>
      <c r="BM402" s="66"/>
      <c r="BN402" s="66"/>
      <c r="BO402" s="66"/>
    </row>
    <row r="403" spans="28:67" s="67" customFormat="1"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/>
      <c r="BA403" s="66"/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</row>
    <row r="404" spans="28:67" s="67" customFormat="1"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/>
      <c r="BA404" s="66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</row>
    <row r="405" spans="28:67" s="67" customFormat="1"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6"/>
      <c r="BB405" s="66"/>
      <c r="BC405" s="66"/>
      <c r="BD405" s="66"/>
      <c r="BE405" s="66"/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</row>
    <row r="406" spans="28:67" s="67" customFormat="1"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</row>
    <row r="407" spans="28:67" s="67" customFormat="1"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</row>
    <row r="408" spans="28:67" s="67" customFormat="1"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</row>
    <row r="409" spans="28:67" s="67" customFormat="1"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/>
      <c r="BC409" s="66"/>
      <c r="BD409" s="66"/>
      <c r="BE409" s="66"/>
      <c r="BF409" s="66"/>
      <c r="BG409" s="66"/>
      <c r="BH409" s="66"/>
      <c r="BI409" s="66"/>
      <c r="BJ409" s="66"/>
      <c r="BK409" s="66"/>
      <c r="BL409" s="66"/>
      <c r="BM409" s="66"/>
      <c r="BN409" s="66"/>
      <c r="BO409" s="66"/>
    </row>
    <row r="410" spans="28:67" s="67" customFormat="1"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</row>
    <row r="411" spans="28:67" s="67" customFormat="1"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</row>
    <row r="412" spans="28:67" s="67" customFormat="1"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6"/>
      <c r="BE412" s="66"/>
      <c r="BF412" s="66"/>
      <c r="BG412" s="66"/>
      <c r="BH412" s="66"/>
      <c r="BI412" s="66"/>
      <c r="BJ412" s="66"/>
      <c r="BK412" s="66"/>
      <c r="BL412" s="66"/>
      <c r="BM412" s="66"/>
      <c r="BN412" s="66"/>
      <c r="BO412" s="66"/>
    </row>
    <row r="413" spans="28:67" s="67" customFormat="1"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</row>
    <row r="414" spans="28:67" s="67" customFormat="1"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F414" s="66"/>
      <c r="BG414" s="66"/>
      <c r="BH414" s="66"/>
      <c r="BI414" s="66"/>
      <c r="BJ414" s="66"/>
      <c r="BK414" s="66"/>
      <c r="BL414" s="66"/>
      <c r="BM414" s="66"/>
      <c r="BN414" s="66"/>
      <c r="BO414" s="66"/>
    </row>
    <row r="415" spans="28:67" s="67" customFormat="1"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</row>
    <row r="416" spans="28:67" s="67" customFormat="1"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  <c r="AQ416" s="66"/>
      <c r="AR416" s="66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6"/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</row>
    <row r="417" spans="28:67" s="67" customFormat="1"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6"/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</row>
    <row r="418" spans="28:67" s="67" customFormat="1"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6"/>
      <c r="BF418" s="66"/>
      <c r="BG418" s="66"/>
      <c r="BH418" s="66"/>
      <c r="BI418" s="66"/>
      <c r="BJ418" s="66"/>
      <c r="BK418" s="66"/>
      <c r="BL418" s="66"/>
      <c r="BM418" s="66"/>
      <c r="BN418" s="66"/>
      <c r="BO418" s="66"/>
    </row>
    <row r="419" spans="28:67" s="67" customFormat="1"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  <c r="AQ419" s="66"/>
      <c r="AR419" s="66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/>
      <c r="BC419" s="66"/>
      <c r="BD419" s="66"/>
      <c r="BE419" s="66"/>
      <c r="BF419" s="66"/>
      <c r="BG419" s="66"/>
      <c r="BH419" s="66"/>
      <c r="BI419" s="66"/>
      <c r="BJ419" s="66"/>
      <c r="BK419" s="66"/>
      <c r="BL419" s="66"/>
      <c r="BM419" s="66"/>
      <c r="BN419" s="66"/>
      <c r="BO419" s="66"/>
    </row>
    <row r="420" spans="28:67" s="67" customFormat="1"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</row>
    <row r="421" spans="28:67" s="67" customFormat="1"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</row>
    <row r="422" spans="28:67" s="67" customFormat="1"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</row>
    <row r="423" spans="28:67" s="67" customFormat="1"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</row>
    <row r="424" spans="28:67" s="67" customFormat="1"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</row>
    <row r="425" spans="28:67" s="67" customFormat="1"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</row>
    <row r="426" spans="28:67" s="67" customFormat="1"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6"/>
      <c r="BB426" s="66"/>
      <c r="BC426" s="66"/>
      <c r="BD426" s="66"/>
      <c r="BE426" s="66"/>
      <c r="BF426" s="66"/>
      <c r="BG426" s="66"/>
      <c r="BH426" s="66"/>
      <c r="BI426" s="66"/>
      <c r="BJ426" s="66"/>
      <c r="BK426" s="66"/>
      <c r="BL426" s="66"/>
      <c r="BM426" s="66"/>
      <c r="BN426" s="66"/>
      <c r="BO426" s="66"/>
    </row>
    <row r="427" spans="28:67" s="67" customFormat="1"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</row>
    <row r="428" spans="28:67" s="67" customFormat="1"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</row>
    <row r="429" spans="28:67" s="67" customFormat="1"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</row>
    <row r="430" spans="28:67" s="67" customFormat="1"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</row>
    <row r="431" spans="28:67" s="67" customFormat="1"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J431" s="66"/>
      <c r="BK431" s="66"/>
      <c r="BL431" s="66"/>
      <c r="BM431" s="66"/>
      <c r="BN431" s="66"/>
      <c r="BO431" s="66"/>
    </row>
    <row r="432" spans="28:67" s="67" customFormat="1"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</row>
    <row r="433" spans="28:67" s="67" customFormat="1"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/>
      <c r="BK433" s="66"/>
      <c r="BL433" s="66"/>
      <c r="BM433" s="66"/>
      <c r="BN433" s="66"/>
      <c r="BO433" s="66"/>
    </row>
    <row r="434" spans="28:67" s="67" customFormat="1"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</row>
    <row r="435" spans="28:67" s="67" customFormat="1"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  <c r="AQ435" s="66"/>
      <c r="AR435" s="66"/>
      <c r="AS435" s="66"/>
      <c r="AT435" s="66"/>
      <c r="AU435" s="66"/>
      <c r="AV435" s="66"/>
      <c r="AW435" s="66"/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</row>
    <row r="436" spans="28:67" s="67" customFormat="1"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</row>
    <row r="437" spans="28:67" s="67" customFormat="1"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</row>
    <row r="438" spans="28:67" s="67" customFormat="1"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</row>
    <row r="439" spans="28:67" s="67" customFormat="1"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</row>
    <row r="440" spans="28:67" s="67" customFormat="1"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</row>
    <row r="441" spans="28:67" s="67" customFormat="1"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</row>
    <row r="442" spans="28:67" s="67" customFormat="1"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</row>
    <row r="443" spans="28:67" s="67" customFormat="1"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</row>
    <row r="444" spans="28:67" s="67" customFormat="1"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</row>
    <row r="445" spans="28:67" s="67" customFormat="1"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</row>
    <row r="446" spans="28:67" s="67" customFormat="1"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</row>
    <row r="447" spans="28:67" s="67" customFormat="1"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</row>
    <row r="448" spans="28:67" s="67" customFormat="1"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</row>
    <row r="449" spans="28:67" s="67" customFormat="1"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</row>
    <row r="450" spans="28:67" s="67" customFormat="1"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  <c r="AQ450" s="66"/>
      <c r="AR450" s="66"/>
      <c r="AS450" s="66"/>
      <c r="AT450" s="66"/>
      <c r="AU450" s="66"/>
      <c r="AV450" s="66"/>
      <c r="AW450" s="66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</row>
    <row r="451" spans="28:67" s="67" customFormat="1"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</row>
    <row r="452" spans="28:67" s="67" customFormat="1"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</row>
    <row r="453" spans="28:67" s="67" customFormat="1"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  <c r="AQ453" s="66"/>
      <c r="AR453" s="66"/>
      <c r="AS453" s="66"/>
      <c r="AT453" s="66"/>
      <c r="AU453" s="66"/>
      <c r="AV453" s="66"/>
      <c r="AW453" s="66"/>
      <c r="AX453" s="66"/>
      <c r="AY453" s="66"/>
      <c r="AZ453" s="66"/>
      <c r="BA453" s="66"/>
      <c r="BB453" s="66"/>
      <c r="BC453" s="66"/>
      <c r="BD453" s="66"/>
      <c r="BE453" s="66"/>
      <c r="BF453" s="66"/>
      <c r="BG453" s="66"/>
      <c r="BH453" s="66"/>
      <c r="BI453" s="66"/>
      <c r="BJ453" s="66"/>
      <c r="BK453" s="66"/>
      <c r="BL453" s="66"/>
      <c r="BM453" s="66"/>
      <c r="BN453" s="66"/>
      <c r="BO453" s="66"/>
    </row>
    <row r="454" spans="28:67" s="67" customFormat="1"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</row>
    <row r="455" spans="28:67" s="67" customFormat="1"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</row>
    <row r="456" spans="28:67" s="67" customFormat="1"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</row>
    <row r="457" spans="28:67" s="67" customFormat="1"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</row>
    <row r="458" spans="28:67" s="67" customFormat="1"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</row>
    <row r="459" spans="28:67" s="67" customFormat="1"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</row>
    <row r="460" spans="28:67" s="67" customFormat="1"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</row>
    <row r="461" spans="28:67" s="67" customFormat="1"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  <c r="AQ461" s="66"/>
      <c r="AR461" s="66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</row>
    <row r="462" spans="28:67" s="67" customFormat="1"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  <c r="AQ462" s="66"/>
      <c r="AR462" s="66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</row>
    <row r="463" spans="28:67" s="67" customFormat="1"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  <c r="AQ463" s="66"/>
      <c r="AR463" s="66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</row>
    <row r="464" spans="28:67" s="67" customFormat="1"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</row>
    <row r="465" spans="28:67" s="67" customFormat="1"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</row>
    <row r="466" spans="28:67" s="67" customFormat="1"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</row>
    <row r="467" spans="28:67" s="67" customFormat="1"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</row>
    <row r="468" spans="28:67" s="67" customFormat="1"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/>
      <c r="BC468" s="66"/>
      <c r="BD468" s="66"/>
      <c r="BE468" s="66"/>
      <c r="BF468" s="66"/>
      <c r="BG468" s="66"/>
      <c r="BH468" s="66"/>
      <c r="BI468" s="66"/>
      <c r="BJ468" s="66"/>
      <c r="BK468" s="66"/>
      <c r="BL468" s="66"/>
      <c r="BM468" s="66"/>
      <c r="BN468" s="66"/>
      <c r="BO468" s="66"/>
    </row>
    <row r="469" spans="28:67" s="67" customFormat="1"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</row>
    <row r="470" spans="28:67" s="67" customFormat="1"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</row>
    <row r="471" spans="28:67" s="67" customFormat="1"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</row>
    <row r="472" spans="28:67" s="67" customFormat="1"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  <c r="AQ472" s="66"/>
      <c r="AR472" s="66"/>
      <c r="AS472" s="66"/>
      <c r="AT472" s="66"/>
      <c r="AU472" s="66"/>
      <c r="AV472" s="66"/>
      <c r="AW472" s="66"/>
      <c r="AX472" s="66"/>
      <c r="AY472" s="66"/>
      <c r="AZ472" s="66"/>
      <c r="BA472" s="66"/>
      <c r="BB472" s="66"/>
      <c r="BC472" s="66"/>
      <c r="BD472" s="66"/>
      <c r="BE472" s="66"/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</row>
    <row r="473" spans="28:67" s="67" customFormat="1"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</row>
    <row r="474" spans="28:67" s="67" customFormat="1"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</row>
    <row r="475" spans="28:67" s="67" customFormat="1"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  <c r="AQ475" s="66"/>
      <c r="AR475" s="66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</row>
    <row r="476" spans="28:67" s="67" customFormat="1"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</row>
    <row r="477" spans="28:67" s="67" customFormat="1"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  <c r="AQ477" s="66"/>
      <c r="AR477" s="66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</row>
    <row r="478" spans="28:67" s="67" customFormat="1"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  <c r="AQ478" s="66"/>
      <c r="AR478" s="66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</row>
    <row r="479" spans="28:67" s="67" customFormat="1"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</row>
    <row r="480" spans="28:67" s="67" customFormat="1"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</row>
    <row r="481" spans="28:67" s="67" customFormat="1"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  <c r="AQ481" s="66"/>
      <c r="AR481" s="66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</row>
    <row r="482" spans="28:67" s="67" customFormat="1"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</row>
    <row r="483" spans="28:67" s="67" customFormat="1"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  <c r="AQ483" s="66"/>
      <c r="AR483" s="66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</row>
    <row r="484" spans="28:67" s="67" customFormat="1"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  <c r="AQ484" s="66"/>
      <c r="AR484" s="66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</row>
    <row r="485" spans="28:67" s="67" customFormat="1"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  <c r="AQ485" s="66"/>
      <c r="AR485" s="66"/>
      <c r="AS485" s="66"/>
      <c r="AT485" s="66"/>
      <c r="AU485" s="66"/>
      <c r="AV485" s="66"/>
      <c r="AW485" s="66"/>
      <c r="AX485" s="66"/>
      <c r="AY485" s="66"/>
      <c r="AZ485" s="66"/>
      <c r="BA485" s="66"/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</row>
    <row r="486" spans="28:67" s="67" customFormat="1"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  <c r="AQ486" s="66"/>
      <c r="AR486" s="66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</row>
    <row r="487" spans="28:67" s="67" customFormat="1"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  <c r="AQ487" s="66"/>
      <c r="AR487" s="66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</row>
    <row r="488" spans="28:67" s="67" customFormat="1"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</row>
    <row r="489" spans="28:67" s="67" customFormat="1"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</row>
    <row r="490" spans="28:67" s="67" customFormat="1"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  <c r="AQ490" s="66"/>
      <c r="AR490" s="6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</row>
    <row r="491" spans="28:67" s="67" customFormat="1"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</row>
    <row r="492" spans="28:67" s="67" customFormat="1"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</row>
    <row r="493" spans="28:67" s="67" customFormat="1"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  <c r="AQ493" s="66"/>
      <c r="AR493" s="66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6"/>
      <c r="BI493" s="66"/>
      <c r="BJ493" s="66"/>
      <c r="BK493" s="66"/>
      <c r="BL493" s="66"/>
      <c r="BM493" s="66"/>
      <c r="BN493" s="66"/>
      <c r="BO493" s="66"/>
    </row>
    <row r="494" spans="28:67" s="67" customFormat="1"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  <c r="AQ494" s="66"/>
      <c r="AR494" s="66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</row>
    <row r="495" spans="28:67" s="67" customFormat="1"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  <c r="AQ495" s="66"/>
      <c r="AR495" s="66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</row>
    <row r="496" spans="28:67" s="67" customFormat="1"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  <c r="AQ496" s="66"/>
      <c r="AR496" s="66"/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</row>
    <row r="497" spans="28:67" s="67" customFormat="1"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  <c r="AQ497" s="66"/>
      <c r="AR497" s="66"/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</row>
    <row r="498" spans="28:67" s="67" customFormat="1"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  <c r="AQ498" s="66"/>
      <c r="AR498" s="66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</row>
    <row r="499" spans="28:67" s="67" customFormat="1"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  <c r="AQ499" s="66"/>
      <c r="AR499" s="66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</row>
    <row r="500" spans="28:67" s="67" customFormat="1"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  <c r="AQ500" s="66"/>
      <c r="AR500" s="66"/>
      <c r="AS500" s="66"/>
      <c r="AT500" s="66"/>
      <c r="AU500" s="66"/>
      <c r="AV500" s="66"/>
      <c r="AW500" s="66"/>
      <c r="AX500" s="66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</row>
    <row r="501" spans="28:67" s="67" customFormat="1"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  <c r="AQ501" s="66"/>
      <c r="AR501" s="66"/>
      <c r="AS501" s="66"/>
      <c r="AT501" s="66"/>
      <c r="AU501" s="66"/>
      <c r="AV501" s="66"/>
      <c r="AW501" s="66"/>
      <c r="AX501" s="66"/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</row>
    <row r="502" spans="28:67" s="67" customFormat="1"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  <c r="AQ502" s="66"/>
      <c r="AR502" s="66"/>
      <c r="AS502" s="66"/>
      <c r="AT502" s="66"/>
      <c r="AU502" s="66"/>
      <c r="AV502" s="66"/>
      <c r="AW502" s="66"/>
      <c r="AX502" s="66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</row>
    <row r="503" spans="28:67" s="67" customFormat="1"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  <c r="AQ503" s="66"/>
      <c r="AR503" s="66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</row>
    <row r="504" spans="28:67" s="67" customFormat="1"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  <c r="AQ504" s="66"/>
      <c r="AR504" s="66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</row>
    <row r="505" spans="28:67" s="67" customFormat="1"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  <c r="AQ505" s="66"/>
      <c r="AR505" s="66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</row>
    <row r="506" spans="28:67" s="67" customFormat="1"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  <c r="AQ506" s="66"/>
      <c r="AR506" s="66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</row>
    <row r="507" spans="28:67" s="67" customFormat="1"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  <c r="AQ507" s="66"/>
      <c r="AR507" s="66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</row>
    <row r="508" spans="28:67" s="67" customFormat="1"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  <c r="AQ508" s="66"/>
      <c r="AR508" s="66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</row>
    <row r="509" spans="28:67" s="67" customFormat="1"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  <c r="AQ509" s="66"/>
      <c r="AR509" s="66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</row>
    <row r="510" spans="28:67" s="67" customFormat="1"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  <c r="AQ510" s="66"/>
      <c r="AR510" s="66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</row>
    <row r="511" spans="28:67" s="67" customFormat="1"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</row>
    <row r="512" spans="28:67" s="67" customFormat="1"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  <c r="AQ512" s="66"/>
      <c r="AR512" s="66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</row>
    <row r="513" spans="28:67" s="67" customFormat="1"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S513" s="66"/>
      <c r="AT513" s="66"/>
      <c r="AU513" s="66"/>
      <c r="AV513" s="66"/>
      <c r="AW513" s="66"/>
      <c r="AX513" s="66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</row>
    <row r="514" spans="28:67" s="67" customFormat="1"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</row>
    <row r="515" spans="28:67" s="67" customFormat="1"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  <c r="AQ515" s="66"/>
      <c r="AR515" s="66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</row>
    <row r="516" spans="28:67" s="67" customFormat="1"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  <c r="AQ516" s="66"/>
      <c r="AR516" s="66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</row>
    <row r="517" spans="28:67" s="67" customFormat="1"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  <c r="AQ517" s="66"/>
      <c r="AR517" s="66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</row>
    <row r="518" spans="28:67" s="67" customFormat="1"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  <c r="AQ518" s="66"/>
      <c r="AR518" s="66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</row>
    <row r="519" spans="28:67" s="67" customFormat="1"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  <c r="AQ519" s="66"/>
      <c r="AR519" s="66"/>
      <c r="AS519" s="66"/>
      <c r="AT519" s="66"/>
      <c r="AU519" s="66"/>
      <c r="AV519" s="66"/>
      <c r="AW519" s="66"/>
      <c r="AX519" s="66"/>
      <c r="AY519" s="66"/>
      <c r="AZ519" s="66"/>
      <c r="BA519" s="66"/>
      <c r="BB519" s="66"/>
      <c r="BC519" s="66"/>
      <c r="BD519" s="66"/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</row>
    <row r="520" spans="28:67" s="67" customFormat="1"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  <c r="AQ520" s="66"/>
      <c r="AR520" s="66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</row>
    <row r="521" spans="28:67" s="67" customFormat="1"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  <c r="AQ521" s="66"/>
      <c r="AR521" s="66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</row>
    <row r="522" spans="28:67" s="67" customFormat="1"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  <c r="AQ522" s="66"/>
      <c r="AR522" s="66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</row>
    <row r="523" spans="28:67" s="67" customFormat="1"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  <c r="AQ523" s="66"/>
      <c r="AR523" s="66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</row>
    <row r="524" spans="28:67" s="67" customFormat="1"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  <c r="AQ524" s="66"/>
      <c r="AR524" s="66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</row>
    <row r="525" spans="28:67" s="67" customFormat="1"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</row>
    <row r="526" spans="28:67" s="67" customFormat="1"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</row>
    <row r="527" spans="28:67" s="67" customFormat="1"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  <c r="AQ527" s="66"/>
      <c r="AR527" s="66"/>
      <c r="AS527" s="66"/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</row>
    <row r="528" spans="28:67" s="67" customFormat="1"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</row>
    <row r="529" spans="28:67" s="67" customFormat="1"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</row>
    <row r="530" spans="28:67" s="67" customFormat="1"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</row>
    <row r="531" spans="28:67" s="67" customFormat="1"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  <c r="AQ531" s="66"/>
      <c r="AR531" s="66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</row>
    <row r="532" spans="28:67" s="67" customFormat="1"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  <c r="AQ532" s="66"/>
      <c r="AR532" s="66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</row>
    <row r="533" spans="28:67" s="67" customFormat="1"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</row>
    <row r="534" spans="28:67" s="67" customFormat="1"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</row>
    <row r="535" spans="28:67" s="67" customFormat="1"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</row>
    <row r="536" spans="28:67" s="67" customFormat="1"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</row>
    <row r="537" spans="28:67" s="67" customFormat="1"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</row>
    <row r="538" spans="28:67" s="67" customFormat="1"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  <c r="AQ538" s="66"/>
      <c r="AR538" s="66"/>
      <c r="AS538" s="66"/>
      <c r="AT538" s="66"/>
      <c r="AU538" s="66"/>
      <c r="AV538" s="66"/>
      <c r="AW538" s="66"/>
      <c r="AX538" s="66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</row>
    <row r="539" spans="28:67" s="67" customFormat="1"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</row>
    <row r="540" spans="28:67" s="67" customFormat="1"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  <c r="AQ540" s="66"/>
      <c r="AR540" s="6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</row>
    <row r="541" spans="28:67" s="67" customFormat="1"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</row>
    <row r="542" spans="28:67" s="67" customFormat="1"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</row>
    <row r="543" spans="28:67" s="67" customFormat="1"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/>
      <c r="BH543" s="66"/>
      <c r="BI543" s="66"/>
      <c r="BJ543" s="66"/>
      <c r="BK543" s="66"/>
      <c r="BL543" s="66"/>
      <c r="BM543" s="66"/>
      <c r="BN543" s="66"/>
      <c r="BO543" s="66"/>
    </row>
    <row r="544" spans="28:67" s="67" customFormat="1"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</row>
    <row r="545" spans="28:67" s="67" customFormat="1"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</row>
    <row r="546" spans="28:67" s="67" customFormat="1"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</row>
    <row r="547" spans="28:67" s="67" customFormat="1"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</row>
    <row r="548" spans="28:67" s="67" customFormat="1"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</row>
    <row r="549" spans="28:67" s="67" customFormat="1"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  <c r="AQ549" s="66"/>
      <c r="AR549" s="66"/>
      <c r="AS549" s="66"/>
      <c r="AT549" s="66"/>
      <c r="AU549" s="66"/>
      <c r="AV549" s="66"/>
      <c r="AW549" s="66"/>
      <c r="AX549" s="66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</row>
    <row r="550" spans="28:67" s="67" customFormat="1"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  <c r="AQ550" s="66"/>
      <c r="AR550" s="66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</row>
    <row r="551" spans="28:67" s="67" customFormat="1"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</row>
    <row r="552" spans="28:67" s="67" customFormat="1"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</row>
    <row r="553" spans="28:67" s="67" customFormat="1"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</row>
    <row r="554" spans="28:67" s="67" customFormat="1"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</row>
    <row r="555" spans="28:67" s="67" customFormat="1"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</row>
    <row r="556" spans="28:67" s="67" customFormat="1"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</row>
    <row r="557" spans="28:67" s="67" customFormat="1"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</row>
    <row r="558" spans="28:67" s="67" customFormat="1"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S558" s="66"/>
      <c r="AT558" s="66"/>
      <c r="AU558" s="66"/>
      <c r="AV558" s="66"/>
      <c r="AW558" s="66"/>
      <c r="AX558" s="66"/>
      <c r="AY558" s="66"/>
      <c r="AZ558" s="66"/>
      <c r="BA558" s="66"/>
      <c r="BB558" s="66"/>
      <c r="BC558" s="66"/>
      <c r="BD558" s="66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</row>
    <row r="559" spans="28:67" s="67" customFormat="1"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</row>
    <row r="560" spans="28:67" s="67" customFormat="1"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</row>
    <row r="561" spans="28:67" s="67" customFormat="1"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</row>
    <row r="562" spans="28:67" s="67" customFormat="1"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</row>
    <row r="563" spans="28:67" s="67" customFormat="1"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</row>
    <row r="564" spans="28:67" s="67" customFormat="1"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  <c r="AQ564" s="66"/>
      <c r="AR564" s="6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</row>
    <row r="565" spans="28:67" s="67" customFormat="1"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6"/>
      <c r="AX565" s="66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</row>
    <row r="566" spans="28:67" s="67" customFormat="1"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</row>
    <row r="567" spans="28:67" s="67" customFormat="1"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</row>
    <row r="568" spans="28:67" s="67" customFormat="1"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</row>
    <row r="569" spans="28:67" s="67" customFormat="1"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</row>
    <row r="570" spans="28:67" s="67" customFormat="1"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6"/>
      <c r="AX570" s="66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</row>
    <row r="571" spans="28:67" s="67" customFormat="1"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</row>
    <row r="572" spans="28:67" s="67" customFormat="1"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</row>
    <row r="573" spans="28:67" s="67" customFormat="1"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</row>
    <row r="574" spans="28:67" s="67" customFormat="1"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</row>
    <row r="575" spans="28:67" s="67" customFormat="1"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</row>
    <row r="576" spans="28:67" s="67" customFormat="1"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</row>
    <row r="577" spans="28:67" s="67" customFormat="1"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</row>
    <row r="578" spans="28:67" s="67" customFormat="1"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</row>
    <row r="579" spans="28:67" s="67" customFormat="1"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</row>
    <row r="580" spans="28:67" s="67" customFormat="1"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</row>
    <row r="581" spans="28:67" s="67" customFormat="1"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</row>
    <row r="582" spans="28:67" s="67" customFormat="1"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</row>
    <row r="583" spans="28:67" s="67" customFormat="1"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</row>
    <row r="584" spans="28:67" s="67" customFormat="1"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  <c r="AQ584" s="66"/>
      <c r="AR584" s="66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</row>
    <row r="585" spans="28:67" s="67" customFormat="1"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  <c r="AQ585" s="66"/>
      <c r="AR585" s="66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</row>
    <row r="586" spans="28:67" s="67" customFormat="1"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  <c r="AQ586" s="66"/>
      <c r="AR586" s="66"/>
      <c r="AS586" s="66"/>
      <c r="AT586" s="66"/>
      <c r="AU586" s="66"/>
      <c r="AV586" s="66"/>
      <c r="AW586" s="66"/>
      <c r="AX586" s="66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</row>
    <row r="587" spans="28:67" s="67" customFormat="1"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  <c r="AQ587" s="66"/>
      <c r="AR587" s="66"/>
      <c r="AS587" s="66"/>
      <c r="AT587" s="66"/>
      <c r="AU587" s="66"/>
      <c r="AV587" s="66"/>
      <c r="AW587" s="66"/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</row>
    <row r="588" spans="28:67" s="67" customFormat="1"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  <c r="AQ588" s="66"/>
      <c r="AR588" s="66"/>
      <c r="AS588" s="66"/>
      <c r="AT588" s="66"/>
      <c r="AU588" s="66"/>
      <c r="AV588" s="66"/>
      <c r="AW588" s="66"/>
      <c r="AX588" s="66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</row>
    <row r="589" spans="28:67" s="67" customFormat="1"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  <c r="AQ589" s="66"/>
      <c r="AR589" s="66"/>
      <c r="AS589" s="66"/>
      <c r="AT589" s="66"/>
      <c r="AU589" s="66"/>
      <c r="AV589" s="66"/>
      <c r="AW589" s="66"/>
      <c r="AX589" s="66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</row>
    <row r="590" spans="28:67" s="67" customFormat="1"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  <c r="AQ590" s="66"/>
      <c r="AR590" s="66"/>
      <c r="AS590" s="66"/>
      <c r="AT590" s="66"/>
      <c r="AU590" s="66"/>
      <c r="AV590" s="66"/>
      <c r="AW590" s="66"/>
      <c r="AX590" s="66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</row>
    <row r="591" spans="28:67" s="67" customFormat="1"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  <c r="AQ591" s="66"/>
      <c r="AR591" s="66"/>
      <c r="AS591" s="66"/>
      <c r="AT591" s="66"/>
      <c r="AU591" s="66"/>
      <c r="AV591" s="66"/>
      <c r="AW591" s="66"/>
      <c r="AX591" s="66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</row>
    <row r="592" spans="28:67" s="67" customFormat="1"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  <c r="AQ592" s="66"/>
      <c r="AR592" s="66"/>
      <c r="AS592" s="66"/>
      <c r="AT592" s="66"/>
      <c r="AU592" s="66"/>
      <c r="AV592" s="66"/>
      <c r="AW592" s="66"/>
      <c r="AX592" s="66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</row>
    <row r="593" spans="28:67" s="67" customFormat="1"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  <c r="AQ593" s="66"/>
      <c r="AR593" s="66"/>
      <c r="AS593" s="66"/>
      <c r="AT593" s="66"/>
      <c r="AU593" s="66"/>
      <c r="AV593" s="66"/>
      <c r="AW593" s="66"/>
      <c r="AX593" s="66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</row>
    <row r="594" spans="28:67" s="67" customFormat="1"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  <c r="AQ594" s="66"/>
      <c r="AR594" s="6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</row>
    <row r="595" spans="28:67" s="67" customFormat="1"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</row>
    <row r="596" spans="28:67" s="67" customFormat="1"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</row>
    <row r="597" spans="28:67" s="67" customFormat="1"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  <c r="AQ597" s="66"/>
      <c r="AR597" s="6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</row>
    <row r="598" spans="28:67" s="67" customFormat="1"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</row>
    <row r="599" spans="28:67" s="67" customFormat="1"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</row>
    <row r="600" spans="28:67" s="67" customFormat="1"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  <c r="AS600" s="66"/>
      <c r="AT600" s="66"/>
      <c r="AU600" s="66"/>
      <c r="AV600" s="66"/>
      <c r="AW600" s="66"/>
      <c r="AX600" s="66"/>
      <c r="AY600" s="66"/>
      <c r="AZ600" s="66"/>
      <c r="BA600" s="66"/>
      <c r="BB600" s="66"/>
      <c r="BC600" s="66"/>
      <c r="BD600" s="66"/>
      <c r="BE600" s="66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</row>
    <row r="601" spans="28:67" s="67" customFormat="1"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</row>
    <row r="602" spans="28:67" s="67" customFormat="1"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</row>
    <row r="603" spans="28:67" s="67" customFormat="1"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  <c r="AS603" s="66"/>
      <c r="AT603" s="66"/>
      <c r="AU603" s="66"/>
      <c r="AV603" s="66"/>
      <c r="AW603" s="66"/>
      <c r="AX603" s="66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</row>
    <row r="604" spans="28:67" s="67" customFormat="1"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</row>
    <row r="605" spans="28:67" s="67" customFormat="1"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  <c r="AS605" s="66"/>
      <c r="AT605" s="66"/>
      <c r="AU605" s="66"/>
      <c r="AV605" s="66"/>
      <c r="AW605" s="66"/>
      <c r="AX605" s="66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</row>
    <row r="606" spans="28:67" s="67" customFormat="1"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</row>
    <row r="607" spans="28:67" s="67" customFormat="1"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</row>
    <row r="608" spans="28:67" s="67" customFormat="1"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</row>
    <row r="609" spans="28:67" s="67" customFormat="1"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</row>
    <row r="610" spans="28:67" s="67" customFormat="1"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</row>
    <row r="611" spans="28:67" s="67" customFormat="1"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</row>
    <row r="612" spans="28:67" s="67" customFormat="1"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  <c r="AS612" s="66"/>
      <c r="AT612" s="66"/>
      <c r="AU612" s="66"/>
      <c r="AV612" s="66"/>
      <c r="AW612" s="66"/>
      <c r="AX612" s="66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</row>
    <row r="613" spans="28:67" s="67" customFormat="1"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</row>
    <row r="614" spans="28:67" s="67" customFormat="1"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</row>
    <row r="615" spans="28:67" s="67" customFormat="1"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</row>
    <row r="616" spans="28:67" s="67" customFormat="1"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</row>
    <row r="617" spans="28:67" s="67" customFormat="1"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</row>
    <row r="618" spans="28:67" s="67" customFormat="1"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</row>
    <row r="619" spans="28:67" s="67" customFormat="1"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  <c r="AS619" s="66"/>
      <c r="AT619" s="66"/>
      <c r="AU619" s="66"/>
      <c r="AV619" s="66"/>
      <c r="AW619" s="66"/>
      <c r="AX619" s="66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J619" s="66"/>
      <c r="BK619" s="66"/>
      <c r="BL619" s="66"/>
      <c r="BM619" s="66"/>
      <c r="BN619" s="66"/>
      <c r="BO619" s="66"/>
    </row>
    <row r="620" spans="28:67" s="67" customFormat="1"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  <c r="AS620" s="66"/>
      <c r="AT620" s="66"/>
      <c r="AU620" s="66"/>
      <c r="AV620" s="66"/>
      <c r="AW620" s="66"/>
      <c r="AX620" s="66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</row>
    <row r="621" spans="28:67" s="67" customFormat="1"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</row>
    <row r="622" spans="28:67" s="67" customFormat="1"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  <c r="AS622" s="66"/>
      <c r="AT622" s="66"/>
      <c r="AU622" s="66"/>
      <c r="AV622" s="66"/>
      <c r="AW622" s="66"/>
      <c r="AX622" s="66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</row>
    <row r="623" spans="28:67" s="67" customFormat="1"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topLeftCell="A19" workbookViewId="0">
      <selection activeCell="A31" sqref="A31:A32"/>
    </sheetView>
  </sheetViews>
  <sheetFormatPr defaultRowHeight="13.5"/>
  <cols>
    <col min="1" max="1" width="10.125" style="172" customWidth="1"/>
    <col min="2" max="17" width="5.125" style="172" customWidth="1"/>
    <col min="18" max="16384" width="9" style="172"/>
  </cols>
  <sheetData>
    <row r="1" spans="1:17" ht="35.1" customHeight="1">
      <c r="A1" s="224" t="s">
        <v>156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</row>
    <row r="2" spans="1:17" ht="35.1" customHeight="1">
      <c r="A2" s="222" t="s">
        <v>49</v>
      </c>
    </row>
    <row r="3" spans="1:17" ht="35.1" customHeight="1">
      <c r="A3" s="222" t="s">
        <v>155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220"/>
      <c r="C7" s="221"/>
      <c r="G7" s="220"/>
    </row>
    <row r="8" spans="1:17" ht="11.1" customHeight="1">
      <c r="A8" s="219" t="s">
        <v>154</v>
      </c>
      <c r="B8" s="218" t="s">
        <v>153</v>
      </c>
      <c r="C8" s="216"/>
      <c r="D8" s="216"/>
      <c r="E8" s="217"/>
      <c r="F8" s="217"/>
      <c r="G8" s="216"/>
      <c r="H8" s="215"/>
      <c r="I8" s="215"/>
      <c r="J8" s="215"/>
      <c r="K8" s="215"/>
      <c r="L8" s="215"/>
      <c r="M8" s="215"/>
      <c r="N8" s="215"/>
      <c r="O8" s="215"/>
      <c r="P8" s="215"/>
      <c r="Q8" s="214"/>
    </row>
    <row r="9" spans="1:17" ht="11.1" customHeight="1">
      <c r="A9" s="213"/>
      <c r="B9" s="212" t="s">
        <v>152</v>
      </c>
      <c r="C9" s="211"/>
      <c r="D9" s="211"/>
      <c r="E9" s="202"/>
      <c r="F9" s="211"/>
      <c r="G9" s="211"/>
      <c r="H9" s="202"/>
      <c r="I9" s="202"/>
      <c r="J9" s="202"/>
      <c r="K9" s="202"/>
      <c r="L9" s="202"/>
      <c r="M9" s="202"/>
      <c r="N9" s="202"/>
      <c r="O9" s="202"/>
      <c r="P9" s="202"/>
      <c r="Q9" s="210"/>
    </row>
    <row r="10" spans="1:17" ht="11.1" customHeight="1">
      <c r="A10" s="209"/>
      <c r="B10" s="208" t="s">
        <v>151</v>
      </c>
      <c r="C10" s="207"/>
      <c r="D10" s="207"/>
      <c r="E10" s="206"/>
      <c r="F10" s="207"/>
      <c r="G10" s="207"/>
      <c r="H10" s="206"/>
      <c r="I10" s="206"/>
      <c r="J10" s="206"/>
      <c r="K10" s="206"/>
      <c r="L10" s="206"/>
      <c r="M10" s="206"/>
      <c r="N10" s="206"/>
      <c r="O10" s="206"/>
      <c r="P10" s="206"/>
      <c r="Q10" s="205"/>
    </row>
    <row r="11" spans="1:17" s="202" customFormat="1" ht="5.0999999999999996" customHeight="1">
      <c r="A11" s="203"/>
      <c r="C11" s="204"/>
      <c r="G11" s="203"/>
    </row>
    <row r="12" spans="1:17">
      <c r="A12" s="201"/>
      <c r="B12" s="200" t="s">
        <v>150</v>
      </c>
      <c r="C12" s="199"/>
      <c r="D12" s="199"/>
      <c r="E12" s="199"/>
      <c r="F12" s="200" t="s">
        <v>149</v>
      </c>
      <c r="G12" s="199"/>
      <c r="H12" s="199"/>
      <c r="I12" s="199"/>
      <c r="J12" s="200" t="s">
        <v>148</v>
      </c>
      <c r="K12" s="199"/>
      <c r="L12" s="199"/>
      <c r="M12" s="199"/>
      <c r="N12" s="200" t="s">
        <v>147</v>
      </c>
      <c r="O12" s="199"/>
      <c r="P12" s="199"/>
      <c r="Q12" s="198"/>
    </row>
    <row r="13" spans="1:17" ht="30" customHeight="1">
      <c r="A13" s="197" t="s">
        <v>146</v>
      </c>
      <c r="B13" s="195" t="s">
        <v>145</v>
      </c>
      <c r="C13" s="194" t="s">
        <v>144</v>
      </c>
      <c r="D13" s="193" t="s">
        <v>143</v>
      </c>
      <c r="E13" s="196" t="s">
        <v>142</v>
      </c>
      <c r="F13" s="195" t="s">
        <v>145</v>
      </c>
      <c r="G13" s="194" t="s">
        <v>144</v>
      </c>
      <c r="H13" s="193" t="s">
        <v>143</v>
      </c>
      <c r="I13" s="196" t="s">
        <v>142</v>
      </c>
      <c r="J13" s="195" t="s">
        <v>145</v>
      </c>
      <c r="K13" s="194" t="s">
        <v>144</v>
      </c>
      <c r="L13" s="193" t="s">
        <v>143</v>
      </c>
      <c r="M13" s="196" t="s">
        <v>142</v>
      </c>
      <c r="N13" s="195" t="s">
        <v>145</v>
      </c>
      <c r="O13" s="194" t="s">
        <v>144</v>
      </c>
      <c r="P13" s="193" t="s">
        <v>143</v>
      </c>
      <c r="Q13" s="192" t="s">
        <v>142</v>
      </c>
    </row>
    <row r="14" spans="1:17" ht="14.1" customHeight="1">
      <c r="A14" s="191" t="s">
        <v>11</v>
      </c>
      <c r="B14" s="189">
        <v>90</v>
      </c>
      <c r="C14" s="188">
        <v>0</v>
      </c>
      <c r="D14" s="187">
        <v>3.2407407407407401E-4</v>
      </c>
      <c r="E14" s="190"/>
      <c r="F14" s="189">
        <v>0</v>
      </c>
      <c r="G14" s="188">
        <v>0</v>
      </c>
      <c r="H14" s="187"/>
      <c r="I14" s="190"/>
      <c r="J14" s="189">
        <v>80</v>
      </c>
      <c r="K14" s="188">
        <v>0</v>
      </c>
      <c r="L14" s="187">
        <v>3.2407407407407401E-4</v>
      </c>
      <c r="M14" s="190"/>
      <c r="N14" s="189">
        <v>100</v>
      </c>
      <c r="O14" s="188">
        <v>10</v>
      </c>
      <c r="P14" s="187">
        <v>1.13425925925926E-3</v>
      </c>
      <c r="Q14" s="186">
        <v>17</v>
      </c>
    </row>
    <row r="15" spans="1:17" ht="14.1" customHeight="1">
      <c r="A15" s="185" t="s">
        <v>12</v>
      </c>
      <c r="B15" s="183">
        <v>100</v>
      </c>
      <c r="C15" s="182">
        <v>0</v>
      </c>
      <c r="D15" s="181">
        <v>3.00925925925926E-4</v>
      </c>
      <c r="E15" s="184"/>
      <c r="F15" s="183">
        <v>0</v>
      </c>
      <c r="G15" s="182">
        <v>0</v>
      </c>
      <c r="H15" s="181"/>
      <c r="I15" s="184"/>
      <c r="J15" s="183">
        <v>90</v>
      </c>
      <c r="K15" s="182">
        <v>0</v>
      </c>
      <c r="L15" s="181">
        <v>3.9351851851851901E-4</v>
      </c>
      <c r="M15" s="184"/>
      <c r="N15" s="183">
        <v>110</v>
      </c>
      <c r="O15" s="182">
        <v>20</v>
      </c>
      <c r="P15" s="181">
        <v>1.1574074074074099E-3</v>
      </c>
      <c r="Q15" s="180">
        <v>17</v>
      </c>
    </row>
    <row r="16" spans="1:17" ht="14.1" customHeight="1">
      <c r="A16" s="185" t="s">
        <v>13</v>
      </c>
      <c r="B16" s="183">
        <v>90</v>
      </c>
      <c r="C16" s="182">
        <v>0</v>
      </c>
      <c r="D16" s="181">
        <v>3.1250000000000001E-4</v>
      </c>
      <c r="E16" s="184"/>
      <c r="F16" s="183">
        <v>0</v>
      </c>
      <c r="G16" s="182">
        <v>0</v>
      </c>
      <c r="H16" s="181"/>
      <c r="I16" s="184"/>
      <c r="J16" s="183">
        <v>120</v>
      </c>
      <c r="K16" s="182">
        <v>0</v>
      </c>
      <c r="L16" s="181">
        <v>5.20833333333333E-4</v>
      </c>
      <c r="M16" s="184"/>
      <c r="N16" s="183">
        <v>130</v>
      </c>
      <c r="O16" s="182">
        <v>10</v>
      </c>
      <c r="P16" s="181">
        <v>1.11111111111111E-3</v>
      </c>
      <c r="Q16" s="180">
        <v>17</v>
      </c>
    </row>
    <row r="17" spans="1:17" ht="14.1" customHeight="1">
      <c r="A17" s="185" t="s">
        <v>14</v>
      </c>
      <c r="B17" s="183">
        <v>100</v>
      </c>
      <c r="C17" s="182">
        <v>0</v>
      </c>
      <c r="D17" s="181">
        <v>3.00925925925926E-4</v>
      </c>
      <c r="E17" s="184"/>
      <c r="F17" s="183">
        <v>10</v>
      </c>
      <c r="G17" s="182">
        <v>0</v>
      </c>
      <c r="H17" s="181">
        <v>2.31481481481481E-5</v>
      </c>
      <c r="I17" s="184"/>
      <c r="J17" s="183">
        <v>160</v>
      </c>
      <c r="K17" s="182">
        <v>10</v>
      </c>
      <c r="L17" s="181">
        <v>7.1759259259259302E-4</v>
      </c>
      <c r="M17" s="184">
        <v>16</v>
      </c>
      <c r="N17" s="183">
        <v>110</v>
      </c>
      <c r="O17" s="182">
        <v>0</v>
      </c>
      <c r="P17" s="181">
        <v>2.4305555555555601E-4</v>
      </c>
      <c r="Q17" s="180"/>
    </row>
    <row r="18" spans="1:17" ht="14.1" customHeight="1">
      <c r="A18" s="185" t="s">
        <v>15</v>
      </c>
      <c r="B18" s="183">
        <v>100</v>
      </c>
      <c r="C18" s="182">
        <v>0</v>
      </c>
      <c r="D18" s="181">
        <v>3.2407407407407401E-4</v>
      </c>
      <c r="E18" s="184"/>
      <c r="F18" s="183">
        <v>10</v>
      </c>
      <c r="G18" s="182">
        <v>0</v>
      </c>
      <c r="H18" s="181">
        <v>2.31481481481481E-5</v>
      </c>
      <c r="I18" s="184"/>
      <c r="J18" s="183">
        <v>180</v>
      </c>
      <c r="K18" s="182">
        <v>30</v>
      </c>
      <c r="L18" s="181">
        <v>1.57407407407407E-3</v>
      </c>
      <c r="M18" s="184">
        <v>6</v>
      </c>
      <c r="N18" s="183">
        <v>100</v>
      </c>
      <c r="O18" s="182">
        <v>0</v>
      </c>
      <c r="P18" s="181">
        <v>2.4305555555555601E-4</v>
      </c>
      <c r="Q18" s="180"/>
    </row>
    <row r="19" spans="1:17" ht="14.1" customHeight="1">
      <c r="A19" s="179" t="s">
        <v>16</v>
      </c>
      <c r="B19" s="177">
        <v>110</v>
      </c>
      <c r="C19" s="176">
        <v>0</v>
      </c>
      <c r="D19" s="175">
        <v>2.6620370370370399E-4</v>
      </c>
      <c r="E19" s="178"/>
      <c r="F19" s="177">
        <v>20</v>
      </c>
      <c r="G19" s="176">
        <v>0</v>
      </c>
      <c r="H19" s="175">
        <v>6.9444444444444404E-5</v>
      </c>
      <c r="I19" s="178"/>
      <c r="J19" s="177">
        <v>210</v>
      </c>
      <c r="K19" s="176">
        <v>50</v>
      </c>
      <c r="L19" s="175">
        <v>1.6087962962963E-3</v>
      </c>
      <c r="M19" s="178">
        <v>1</v>
      </c>
      <c r="N19" s="177">
        <v>70</v>
      </c>
      <c r="O19" s="176">
        <v>0</v>
      </c>
      <c r="P19" s="175">
        <v>2.31481481481481E-4</v>
      </c>
      <c r="Q19" s="174"/>
    </row>
    <row r="20" spans="1:17" ht="14.1" customHeight="1">
      <c r="A20" s="191" t="s">
        <v>18</v>
      </c>
      <c r="B20" s="189">
        <v>100</v>
      </c>
      <c r="C20" s="188">
        <v>0</v>
      </c>
      <c r="D20" s="187">
        <v>2.89351851851852E-4</v>
      </c>
      <c r="E20" s="190"/>
      <c r="F20" s="189">
        <v>0</v>
      </c>
      <c r="G20" s="188">
        <v>0</v>
      </c>
      <c r="H20" s="187"/>
      <c r="I20" s="190"/>
      <c r="J20" s="189">
        <v>230</v>
      </c>
      <c r="K20" s="188">
        <v>70</v>
      </c>
      <c r="L20" s="187">
        <v>1.6203703703703701E-3</v>
      </c>
      <c r="M20" s="190">
        <v>5</v>
      </c>
      <c r="N20" s="189">
        <v>80</v>
      </c>
      <c r="O20" s="188">
        <v>0</v>
      </c>
      <c r="P20" s="187">
        <v>2.5462962962962999E-4</v>
      </c>
      <c r="Q20" s="186"/>
    </row>
    <row r="21" spans="1:17" ht="14.1" customHeight="1">
      <c r="A21" s="185" t="s">
        <v>19</v>
      </c>
      <c r="B21" s="183">
        <v>110</v>
      </c>
      <c r="C21" s="182">
        <v>0</v>
      </c>
      <c r="D21" s="181">
        <v>2.19907407407407E-4</v>
      </c>
      <c r="E21" s="184"/>
      <c r="F21" s="183">
        <v>0</v>
      </c>
      <c r="G21" s="182">
        <v>0</v>
      </c>
      <c r="H21" s="181"/>
      <c r="I21" s="184"/>
      <c r="J21" s="183">
        <v>300</v>
      </c>
      <c r="K21" s="182">
        <v>100</v>
      </c>
      <c r="L21" s="181">
        <v>1.6782407407407399E-3</v>
      </c>
      <c r="M21" s="184">
        <v>1</v>
      </c>
      <c r="N21" s="183">
        <v>80</v>
      </c>
      <c r="O21" s="182">
        <v>0</v>
      </c>
      <c r="P21" s="181">
        <v>3.00925925925926E-4</v>
      </c>
      <c r="Q21" s="180"/>
    </row>
    <row r="22" spans="1:17" ht="14.1" customHeight="1">
      <c r="A22" s="185" t="s">
        <v>20</v>
      </c>
      <c r="B22" s="183">
        <v>100</v>
      </c>
      <c r="C22" s="182">
        <v>0</v>
      </c>
      <c r="D22" s="181">
        <v>1.9675925925925899E-4</v>
      </c>
      <c r="E22" s="184"/>
      <c r="F22" s="183">
        <v>10</v>
      </c>
      <c r="G22" s="182">
        <v>0</v>
      </c>
      <c r="H22" s="181">
        <v>2.31481481481481E-5</v>
      </c>
      <c r="I22" s="184"/>
      <c r="J22" s="183">
        <v>370</v>
      </c>
      <c r="K22" s="182">
        <v>150</v>
      </c>
      <c r="L22" s="181">
        <v>2.0717592592592602E-3</v>
      </c>
      <c r="M22" s="184" t="s">
        <v>141</v>
      </c>
      <c r="N22" s="183">
        <v>100</v>
      </c>
      <c r="O22" s="182">
        <v>0</v>
      </c>
      <c r="P22" s="181">
        <v>2.7777777777777799E-4</v>
      </c>
      <c r="Q22" s="180"/>
    </row>
    <row r="23" spans="1:17" ht="14.1" customHeight="1">
      <c r="A23" s="185" t="s">
        <v>21</v>
      </c>
      <c r="B23" s="183">
        <v>120</v>
      </c>
      <c r="C23" s="182">
        <v>0</v>
      </c>
      <c r="D23" s="181">
        <v>2.7777777777777799E-4</v>
      </c>
      <c r="E23" s="184"/>
      <c r="F23" s="183">
        <v>10</v>
      </c>
      <c r="G23" s="182">
        <v>0</v>
      </c>
      <c r="H23" s="181">
        <v>2.31481481481481E-5</v>
      </c>
      <c r="I23" s="184"/>
      <c r="J23" s="183">
        <v>430</v>
      </c>
      <c r="K23" s="182">
        <v>100</v>
      </c>
      <c r="L23" s="181">
        <v>2.0601851851851901E-3</v>
      </c>
      <c r="M23" s="184">
        <v>1</v>
      </c>
      <c r="N23" s="183">
        <v>90</v>
      </c>
      <c r="O23" s="182">
        <v>0</v>
      </c>
      <c r="P23" s="181">
        <v>3.00925925925926E-4</v>
      </c>
      <c r="Q23" s="180"/>
    </row>
    <row r="24" spans="1:17" ht="14.1" customHeight="1">
      <c r="A24" s="185" t="s">
        <v>22</v>
      </c>
      <c r="B24" s="183">
        <v>90</v>
      </c>
      <c r="C24" s="182">
        <v>0</v>
      </c>
      <c r="D24" s="181">
        <v>1.8518518518518501E-4</v>
      </c>
      <c r="E24" s="184"/>
      <c r="F24" s="183">
        <v>10</v>
      </c>
      <c r="G24" s="182">
        <v>0</v>
      </c>
      <c r="H24" s="181">
        <v>3.4722222222222202E-5</v>
      </c>
      <c r="I24" s="184"/>
      <c r="J24" s="183">
        <v>410</v>
      </c>
      <c r="K24" s="182">
        <v>130</v>
      </c>
      <c r="L24" s="181">
        <v>2.0023148148148101E-3</v>
      </c>
      <c r="M24" s="184">
        <v>1</v>
      </c>
      <c r="N24" s="183">
        <v>90</v>
      </c>
      <c r="O24" s="182">
        <v>0</v>
      </c>
      <c r="P24" s="181">
        <v>2.7777777777777799E-4</v>
      </c>
      <c r="Q24" s="180"/>
    </row>
    <row r="25" spans="1:17" ht="14.1" customHeight="1">
      <c r="A25" s="179" t="s">
        <v>23</v>
      </c>
      <c r="B25" s="177">
        <v>100</v>
      </c>
      <c r="C25" s="176">
        <v>0</v>
      </c>
      <c r="D25" s="175">
        <v>2.6620370370370399E-4</v>
      </c>
      <c r="E25" s="178"/>
      <c r="F25" s="177">
        <v>0</v>
      </c>
      <c r="G25" s="176">
        <v>0</v>
      </c>
      <c r="H25" s="175"/>
      <c r="I25" s="178"/>
      <c r="J25" s="177">
        <v>400</v>
      </c>
      <c r="K25" s="176">
        <v>120</v>
      </c>
      <c r="L25" s="175">
        <v>1.9560185185185201E-3</v>
      </c>
      <c r="M25" s="178" t="s">
        <v>139</v>
      </c>
      <c r="N25" s="177">
        <v>100</v>
      </c>
      <c r="O25" s="176">
        <v>0</v>
      </c>
      <c r="P25" s="175">
        <v>2.7777777777777799E-4</v>
      </c>
      <c r="Q25" s="174"/>
    </row>
    <row r="26" spans="1:17" ht="14.1" customHeight="1">
      <c r="A26" s="191" t="s">
        <v>24</v>
      </c>
      <c r="B26" s="189">
        <v>110</v>
      </c>
      <c r="C26" s="188">
        <v>0</v>
      </c>
      <c r="D26" s="187">
        <v>3.3564814814814801E-4</v>
      </c>
      <c r="E26" s="190"/>
      <c r="F26" s="189">
        <v>10</v>
      </c>
      <c r="G26" s="188">
        <v>0</v>
      </c>
      <c r="H26" s="187">
        <v>2.31481481481481E-5</v>
      </c>
      <c r="I26" s="190"/>
      <c r="J26" s="189">
        <v>410</v>
      </c>
      <c r="K26" s="188">
        <v>140</v>
      </c>
      <c r="L26" s="187">
        <v>1.9675925925925898E-3</v>
      </c>
      <c r="M26" s="190" t="s">
        <v>139</v>
      </c>
      <c r="N26" s="189">
        <v>90</v>
      </c>
      <c r="O26" s="188">
        <v>0</v>
      </c>
      <c r="P26" s="187">
        <v>2.5462962962962999E-4</v>
      </c>
      <c r="Q26" s="186"/>
    </row>
    <row r="27" spans="1:17" ht="14.1" customHeight="1">
      <c r="A27" s="185" t="s">
        <v>25</v>
      </c>
      <c r="B27" s="183">
        <v>70</v>
      </c>
      <c r="C27" s="182">
        <v>0</v>
      </c>
      <c r="D27" s="181">
        <v>1.50462962962963E-4</v>
      </c>
      <c r="E27" s="184"/>
      <c r="F27" s="183">
        <v>0</v>
      </c>
      <c r="G27" s="182">
        <v>0</v>
      </c>
      <c r="H27" s="181"/>
      <c r="I27" s="184"/>
      <c r="J27" s="183">
        <v>140</v>
      </c>
      <c r="K27" s="182">
        <v>0</v>
      </c>
      <c r="L27" s="181">
        <v>5.20833333333333E-4</v>
      </c>
      <c r="M27" s="184"/>
      <c r="N27" s="183">
        <v>60</v>
      </c>
      <c r="O27" s="182">
        <v>0</v>
      </c>
      <c r="P27" s="181">
        <v>2.0833333333333299E-4</v>
      </c>
      <c r="Q27" s="180"/>
    </row>
    <row r="28" spans="1:17" ht="14.1" customHeight="1">
      <c r="A28" s="185" t="s">
        <v>26</v>
      </c>
      <c r="B28" s="183">
        <v>70</v>
      </c>
      <c r="C28" s="182">
        <v>0</v>
      </c>
      <c r="D28" s="181">
        <v>2.31481481481481E-4</v>
      </c>
      <c r="E28" s="184"/>
      <c r="F28" s="183">
        <v>10</v>
      </c>
      <c r="G28" s="182">
        <v>0</v>
      </c>
      <c r="H28" s="181">
        <v>2.31481481481481E-5</v>
      </c>
      <c r="I28" s="184"/>
      <c r="J28" s="183">
        <v>120</v>
      </c>
      <c r="K28" s="182">
        <v>0</v>
      </c>
      <c r="L28" s="181">
        <v>5.4398148148148101E-4</v>
      </c>
      <c r="M28" s="184"/>
      <c r="N28" s="183">
        <v>40</v>
      </c>
      <c r="O28" s="182">
        <v>0</v>
      </c>
      <c r="P28" s="181">
        <v>1.15740740740741E-4</v>
      </c>
      <c r="Q28" s="180"/>
    </row>
    <row r="29" spans="1:17" ht="14.1" customHeight="1">
      <c r="A29" s="185" t="s">
        <v>27</v>
      </c>
      <c r="B29" s="183">
        <v>60</v>
      </c>
      <c r="C29" s="182">
        <v>0</v>
      </c>
      <c r="D29" s="181">
        <v>2.6620370370370399E-4</v>
      </c>
      <c r="E29" s="184"/>
      <c r="F29" s="183">
        <v>0</v>
      </c>
      <c r="G29" s="182">
        <v>0</v>
      </c>
      <c r="H29" s="181"/>
      <c r="I29" s="184"/>
      <c r="J29" s="183">
        <v>120</v>
      </c>
      <c r="K29" s="182">
        <v>0</v>
      </c>
      <c r="L29" s="181">
        <v>7.0601851851851804E-4</v>
      </c>
      <c r="M29" s="184"/>
      <c r="N29" s="183">
        <v>30</v>
      </c>
      <c r="O29" s="182">
        <v>0</v>
      </c>
      <c r="P29" s="181">
        <v>9.2592592592592602E-5</v>
      </c>
      <c r="Q29" s="180"/>
    </row>
    <row r="30" spans="1:17" ht="14.1" customHeight="1">
      <c r="A30" s="185" t="s">
        <v>28</v>
      </c>
      <c r="B30" s="183">
        <v>50</v>
      </c>
      <c r="C30" s="182">
        <v>0</v>
      </c>
      <c r="D30" s="181">
        <v>1.7361111111111101E-4</v>
      </c>
      <c r="E30" s="184"/>
      <c r="F30" s="183">
        <v>10</v>
      </c>
      <c r="G30" s="182">
        <v>0</v>
      </c>
      <c r="H30" s="181">
        <v>2.31481481481481E-5</v>
      </c>
      <c r="I30" s="184"/>
      <c r="J30" s="183">
        <v>380</v>
      </c>
      <c r="K30" s="182">
        <v>140</v>
      </c>
      <c r="L30" s="181">
        <v>2.0138888888888901E-3</v>
      </c>
      <c r="M30" s="184">
        <v>1</v>
      </c>
      <c r="N30" s="183">
        <v>30</v>
      </c>
      <c r="O30" s="182">
        <v>0</v>
      </c>
      <c r="P30" s="181">
        <v>1.04166666666667E-4</v>
      </c>
      <c r="Q30" s="180"/>
    </row>
    <row r="31" spans="1:17" ht="14.1" customHeight="1">
      <c r="A31" s="185" t="s">
        <v>175</v>
      </c>
      <c r="B31" s="183">
        <v>90</v>
      </c>
      <c r="C31" s="182">
        <v>0</v>
      </c>
      <c r="D31" s="181">
        <v>3.1250000000000001E-4</v>
      </c>
      <c r="E31" s="184"/>
      <c r="F31" s="183">
        <v>10</v>
      </c>
      <c r="G31" s="182">
        <v>0</v>
      </c>
      <c r="H31" s="181">
        <v>2.31481481481481E-5</v>
      </c>
      <c r="I31" s="184"/>
      <c r="J31" s="183">
        <v>360</v>
      </c>
      <c r="K31" s="182">
        <v>130</v>
      </c>
      <c r="L31" s="181">
        <v>2.0254629629629598E-3</v>
      </c>
      <c r="M31" s="184" t="s">
        <v>140</v>
      </c>
      <c r="N31" s="183">
        <v>40</v>
      </c>
      <c r="O31" s="182">
        <v>0</v>
      </c>
      <c r="P31" s="181">
        <v>1.2731481481481499E-4</v>
      </c>
      <c r="Q31" s="180"/>
    </row>
    <row r="32" spans="1:17" ht="14.1" customHeight="1">
      <c r="A32" s="185" t="s">
        <v>176</v>
      </c>
      <c r="B32" s="183">
        <v>100</v>
      </c>
      <c r="C32" s="182">
        <v>0</v>
      </c>
      <c r="D32" s="181">
        <v>3.4722222222222202E-4</v>
      </c>
      <c r="E32" s="184"/>
      <c r="F32" s="183">
        <v>10</v>
      </c>
      <c r="G32" s="182">
        <v>0</v>
      </c>
      <c r="H32" s="181">
        <v>2.31481481481481E-5</v>
      </c>
      <c r="I32" s="184"/>
      <c r="J32" s="183">
        <v>150</v>
      </c>
      <c r="K32" s="182">
        <v>0</v>
      </c>
      <c r="L32" s="181">
        <v>6.8287037037037003E-4</v>
      </c>
      <c r="M32" s="184"/>
      <c r="N32" s="183">
        <v>60</v>
      </c>
      <c r="O32" s="182">
        <v>0</v>
      </c>
      <c r="P32" s="181">
        <v>2.31481481481481E-4</v>
      </c>
      <c r="Q32" s="180"/>
    </row>
    <row r="33" spans="1:17" ht="14.1" customHeight="1">
      <c r="A33" s="185" t="s">
        <v>31</v>
      </c>
      <c r="B33" s="183">
        <v>80</v>
      </c>
      <c r="C33" s="182">
        <v>0</v>
      </c>
      <c r="D33" s="181">
        <v>2.31481481481481E-4</v>
      </c>
      <c r="E33" s="184"/>
      <c r="F33" s="183">
        <v>10</v>
      </c>
      <c r="G33" s="182">
        <v>0</v>
      </c>
      <c r="H33" s="181">
        <v>2.31481481481481E-5</v>
      </c>
      <c r="I33" s="184"/>
      <c r="J33" s="183">
        <v>180</v>
      </c>
      <c r="K33" s="182">
        <v>20</v>
      </c>
      <c r="L33" s="181">
        <v>1.68981481481481E-3</v>
      </c>
      <c r="M33" s="184">
        <v>16</v>
      </c>
      <c r="N33" s="183">
        <v>60</v>
      </c>
      <c r="O33" s="182">
        <v>0</v>
      </c>
      <c r="P33" s="181">
        <v>2.0833333333333299E-4</v>
      </c>
      <c r="Q33" s="180"/>
    </row>
    <row r="34" spans="1:17" ht="14.1" customHeight="1">
      <c r="A34" s="191" t="s">
        <v>32</v>
      </c>
      <c r="B34" s="189">
        <v>120</v>
      </c>
      <c r="C34" s="188">
        <v>0</v>
      </c>
      <c r="D34" s="187">
        <v>3.00925925925926E-4</v>
      </c>
      <c r="E34" s="190"/>
      <c r="F34" s="189">
        <v>10</v>
      </c>
      <c r="G34" s="188">
        <v>0</v>
      </c>
      <c r="H34" s="187">
        <v>2.31481481481481E-5</v>
      </c>
      <c r="I34" s="190"/>
      <c r="J34" s="189">
        <v>170</v>
      </c>
      <c r="K34" s="188">
        <v>10</v>
      </c>
      <c r="L34" s="187">
        <v>1.65509259259259E-3</v>
      </c>
      <c r="M34" s="190">
        <v>16</v>
      </c>
      <c r="N34" s="189">
        <v>40</v>
      </c>
      <c r="O34" s="188">
        <v>0</v>
      </c>
      <c r="P34" s="187">
        <v>1.6203703703703701E-4</v>
      </c>
      <c r="Q34" s="186"/>
    </row>
    <row r="35" spans="1:17" ht="14.1" customHeight="1">
      <c r="A35" s="185" t="s">
        <v>33</v>
      </c>
      <c r="B35" s="183">
        <v>100</v>
      </c>
      <c r="C35" s="182">
        <v>0</v>
      </c>
      <c r="D35" s="181">
        <v>2.31481481481481E-4</v>
      </c>
      <c r="E35" s="184"/>
      <c r="F35" s="183">
        <v>20</v>
      </c>
      <c r="G35" s="182">
        <v>0</v>
      </c>
      <c r="H35" s="181">
        <v>4.6296296296296301E-5</v>
      </c>
      <c r="I35" s="184"/>
      <c r="J35" s="183">
        <v>320</v>
      </c>
      <c r="K35" s="182">
        <v>80</v>
      </c>
      <c r="L35" s="181">
        <v>2.3032407407407398E-3</v>
      </c>
      <c r="M35" s="184">
        <v>5</v>
      </c>
      <c r="N35" s="183">
        <v>20</v>
      </c>
      <c r="O35" s="182">
        <v>0</v>
      </c>
      <c r="P35" s="181">
        <v>1.04166666666667E-4</v>
      </c>
      <c r="Q35" s="180"/>
    </row>
    <row r="36" spans="1:17" ht="14.1" customHeight="1">
      <c r="A36" s="185" t="s">
        <v>34</v>
      </c>
      <c r="B36" s="183">
        <v>130</v>
      </c>
      <c r="C36" s="182">
        <v>0</v>
      </c>
      <c r="D36" s="181">
        <v>3.2407407407407401E-4</v>
      </c>
      <c r="E36" s="184"/>
      <c r="F36" s="183">
        <v>10</v>
      </c>
      <c r="G36" s="182">
        <v>0</v>
      </c>
      <c r="H36" s="181">
        <v>2.31481481481481E-5</v>
      </c>
      <c r="I36" s="184"/>
      <c r="J36" s="183">
        <v>140</v>
      </c>
      <c r="K36" s="182">
        <v>0</v>
      </c>
      <c r="L36" s="181">
        <v>7.5231481481481503E-4</v>
      </c>
      <c r="M36" s="184"/>
      <c r="N36" s="183">
        <v>40</v>
      </c>
      <c r="O36" s="182">
        <v>0</v>
      </c>
      <c r="P36" s="181">
        <v>1.50462962962963E-4</v>
      </c>
      <c r="Q36" s="180"/>
    </row>
    <row r="37" spans="1:17" ht="14.1" customHeight="1">
      <c r="A37" s="185" t="s">
        <v>35</v>
      </c>
      <c r="B37" s="183">
        <v>120</v>
      </c>
      <c r="C37" s="182">
        <v>0</v>
      </c>
      <c r="D37" s="181">
        <v>3.00925925925926E-4</v>
      </c>
      <c r="E37" s="184"/>
      <c r="F37" s="183">
        <v>10</v>
      </c>
      <c r="G37" s="182">
        <v>0</v>
      </c>
      <c r="H37" s="181">
        <v>2.31481481481481E-5</v>
      </c>
      <c r="I37" s="184"/>
      <c r="J37" s="183">
        <v>210</v>
      </c>
      <c r="K37" s="182">
        <v>40</v>
      </c>
      <c r="L37" s="181">
        <v>2.1759259259259301E-3</v>
      </c>
      <c r="M37" s="184">
        <v>16</v>
      </c>
      <c r="N37" s="183">
        <v>60</v>
      </c>
      <c r="O37" s="182">
        <v>0</v>
      </c>
      <c r="P37" s="181">
        <v>2.4305555555555601E-4</v>
      </c>
      <c r="Q37" s="180"/>
    </row>
    <row r="38" spans="1:17" ht="14.1" customHeight="1">
      <c r="A38" s="185" t="s">
        <v>36</v>
      </c>
      <c r="B38" s="183">
        <v>90</v>
      </c>
      <c r="C38" s="182">
        <v>0</v>
      </c>
      <c r="D38" s="181">
        <v>2.31481481481481E-4</v>
      </c>
      <c r="E38" s="184"/>
      <c r="F38" s="183">
        <v>10</v>
      </c>
      <c r="G38" s="182">
        <v>0</v>
      </c>
      <c r="H38" s="181">
        <v>2.31481481481481E-5</v>
      </c>
      <c r="I38" s="184"/>
      <c r="J38" s="183">
        <v>220</v>
      </c>
      <c r="K38" s="182">
        <v>60</v>
      </c>
      <c r="L38" s="181">
        <v>2.1527777777777799E-3</v>
      </c>
      <c r="M38" s="184">
        <v>16</v>
      </c>
      <c r="N38" s="183">
        <v>40</v>
      </c>
      <c r="O38" s="182">
        <v>0</v>
      </c>
      <c r="P38" s="181">
        <v>1.6203703703703701E-4</v>
      </c>
      <c r="Q38" s="180"/>
    </row>
    <row r="39" spans="1:17" ht="14.1" customHeight="1">
      <c r="A39" s="179" t="s">
        <v>37</v>
      </c>
      <c r="B39" s="177">
        <v>110</v>
      </c>
      <c r="C39" s="176">
        <v>0</v>
      </c>
      <c r="D39" s="175">
        <v>2.5462962962962999E-4</v>
      </c>
      <c r="E39" s="178"/>
      <c r="F39" s="177">
        <v>10</v>
      </c>
      <c r="G39" s="176">
        <v>0</v>
      </c>
      <c r="H39" s="175">
        <v>2.31481481481481E-5</v>
      </c>
      <c r="I39" s="178"/>
      <c r="J39" s="177">
        <v>190</v>
      </c>
      <c r="K39" s="176">
        <v>50</v>
      </c>
      <c r="L39" s="175">
        <v>2.0717592592592602E-3</v>
      </c>
      <c r="M39" s="178" t="s">
        <v>139</v>
      </c>
      <c r="N39" s="177">
        <v>50</v>
      </c>
      <c r="O39" s="176">
        <v>0</v>
      </c>
      <c r="P39" s="175">
        <v>1.50462962962963E-4</v>
      </c>
      <c r="Q39" s="174"/>
    </row>
    <row r="40" spans="1:17" ht="14.1" customHeight="1">
      <c r="A40" s="191" t="s">
        <v>38</v>
      </c>
      <c r="B40" s="189">
        <v>110</v>
      </c>
      <c r="C40" s="188">
        <v>0</v>
      </c>
      <c r="D40" s="187">
        <v>2.5462962962962999E-4</v>
      </c>
      <c r="E40" s="190"/>
      <c r="F40" s="189">
        <v>10</v>
      </c>
      <c r="G40" s="188">
        <v>0</v>
      </c>
      <c r="H40" s="187">
        <v>2.31481481481481E-5</v>
      </c>
      <c r="I40" s="190"/>
      <c r="J40" s="189">
        <v>400</v>
      </c>
      <c r="K40" s="188">
        <v>130</v>
      </c>
      <c r="L40" s="187">
        <v>2.1990740740740699E-3</v>
      </c>
      <c r="M40" s="190" t="s">
        <v>139</v>
      </c>
      <c r="N40" s="189">
        <v>60</v>
      </c>
      <c r="O40" s="188">
        <v>0</v>
      </c>
      <c r="P40" s="187">
        <v>2.31481481481481E-4</v>
      </c>
      <c r="Q40" s="186"/>
    </row>
    <row r="41" spans="1:17" ht="14.1" customHeight="1">
      <c r="A41" s="185" t="s">
        <v>39</v>
      </c>
      <c r="B41" s="183">
        <v>120</v>
      </c>
      <c r="C41" s="182">
        <v>0</v>
      </c>
      <c r="D41" s="181">
        <v>2.31481481481481E-4</v>
      </c>
      <c r="E41" s="184"/>
      <c r="F41" s="183">
        <v>20</v>
      </c>
      <c r="G41" s="182">
        <v>0</v>
      </c>
      <c r="H41" s="181">
        <v>6.9444444444444404E-5</v>
      </c>
      <c r="I41" s="184"/>
      <c r="J41" s="183">
        <v>470</v>
      </c>
      <c r="K41" s="182">
        <v>180</v>
      </c>
      <c r="L41" s="181">
        <v>2.8935185185185201E-3</v>
      </c>
      <c r="M41" s="184" t="s">
        <v>139</v>
      </c>
      <c r="N41" s="183">
        <v>30</v>
      </c>
      <c r="O41" s="182">
        <v>0</v>
      </c>
      <c r="P41" s="181">
        <v>1.04166666666667E-4</v>
      </c>
      <c r="Q41" s="180"/>
    </row>
    <row r="42" spans="1:17" ht="14.1" customHeight="1">
      <c r="A42" s="185" t="s">
        <v>40</v>
      </c>
      <c r="B42" s="183">
        <v>120</v>
      </c>
      <c r="C42" s="182">
        <v>0</v>
      </c>
      <c r="D42" s="181">
        <v>3.4722222222222202E-4</v>
      </c>
      <c r="E42" s="184"/>
      <c r="F42" s="183">
        <v>10</v>
      </c>
      <c r="G42" s="182">
        <v>0</v>
      </c>
      <c r="H42" s="181">
        <v>3.4722222222222202E-5</v>
      </c>
      <c r="I42" s="184"/>
      <c r="J42" s="183">
        <v>480</v>
      </c>
      <c r="K42" s="182">
        <v>180</v>
      </c>
      <c r="L42" s="181">
        <v>2.9745370370370399E-3</v>
      </c>
      <c r="M42" s="184" t="s">
        <v>139</v>
      </c>
      <c r="N42" s="183">
        <v>60</v>
      </c>
      <c r="O42" s="182">
        <v>0</v>
      </c>
      <c r="P42" s="181">
        <v>2.19907407407407E-4</v>
      </c>
      <c r="Q42" s="180"/>
    </row>
    <row r="43" spans="1:17" ht="14.1" customHeight="1">
      <c r="A43" s="185" t="s">
        <v>41</v>
      </c>
      <c r="B43" s="183">
        <v>90</v>
      </c>
      <c r="C43" s="182">
        <v>0</v>
      </c>
      <c r="D43" s="181">
        <v>2.7777777777777799E-4</v>
      </c>
      <c r="E43" s="184"/>
      <c r="F43" s="183">
        <v>0</v>
      </c>
      <c r="G43" s="182">
        <v>0</v>
      </c>
      <c r="H43" s="181"/>
      <c r="I43" s="184"/>
      <c r="J43" s="183">
        <v>390</v>
      </c>
      <c r="K43" s="182">
        <v>150</v>
      </c>
      <c r="L43" s="181">
        <v>2.8356481481481501E-3</v>
      </c>
      <c r="M43" s="184" t="s">
        <v>139</v>
      </c>
      <c r="N43" s="183">
        <v>40</v>
      </c>
      <c r="O43" s="182">
        <v>0</v>
      </c>
      <c r="P43" s="181">
        <v>1.38888888888889E-4</v>
      </c>
      <c r="Q43" s="180"/>
    </row>
    <row r="44" spans="1:17" ht="14.1" customHeight="1">
      <c r="A44" s="185" t="s">
        <v>42</v>
      </c>
      <c r="B44" s="183">
        <v>120</v>
      </c>
      <c r="C44" s="182">
        <v>0</v>
      </c>
      <c r="D44" s="181">
        <v>3.1250000000000001E-4</v>
      </c>
      <c r="E44" s="184"/>
      <c r="F44" s="183">
        <v>10</v>
      </c>
      <c r="G44" s="182">
        <v>0</v>
      </c>
      <c r="H44" s="181">
        <v>3.4722222222222202E-5</v>
      </c>
      <c r="I44" s="184"/>
      <c r="J44" s="183">
        <v>390</v>
      </c>
      <c r="K44" s="182">
        <v>170</v>
      </c>
      <c r="L44" s="181">
        <v>2.8472222222222202E-3</v>
      </c>
      <c r="M44" s="184" t="s">
        <v>139</v>
      </c>
      <c r="N44" s="183">
        <v>30</v>
      </c>
      <c r="O44" s="182">
        <v>0</v>
      </c>
      <c r="P44" s="181">
        <v>1.15740740740741E-4</v>
      </c>
      <c r="Q44" s="180"/>
    </row>
    <row r="45" spans="1:17" ht="14.1" customHeight="1">
      <c r="A45" s="179" t="s">
        <v>43</v>
      </c>
      <c r="B45" s="177">
        <v>100</v>
      </c>
      <c r="C45" s="176">
        <v>0</v>
      </c>
      <c r="D45" s="175">
        <v>2.89351851851852E-4</v>
      </c>
      <c r="E45" s="178"/>
      <c r="F45" s="177">
        <v>0</v>
      </c>
      <c r="G45" s="176">
        <v>0</v>
      </c>
      <c r="H45" s="175"/>
      <c r="I45" s="178"/>
      <c r="J45" s="177">
        <v>390</v>
      </c>
      <c r="K45" s="176">
        <v>160</v>
      </c>
      <c r="L45" s="175">
        <v>2.8935185185185201E-3</v>
      </c>
      <c r="M45" s="178" t="s">
        <v>139</v>
      </c>
      <c r="N45" s="177">
        <v>40</v>
      </c>
      <c r="O45" s="176">
        <v>0</v>
      </c>
      <c r="P45" s="175">
        <v>1.2731481481481499E-4</v>
      </c>
      <c r="Q45" s="174"/>
    </row>
    <row r="46" spans="1:17"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</row>
    <row r="47" spans="1:17"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</row>
    <row r="48" spans="1:17"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</row>
    <row r="49" spans="2:17"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</row>
    <row r="50" spans="2:17"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</row>
    <row r="51" spans="2:17"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</row>
    <row r="52" spans="2:17"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</row>
    <row r="53" spans="2:17"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</row>
    <row r="54" spans="2:17"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</row>
    <row r="55" spans="2:17"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</row>
    <row r="56" spans="2:17"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</row>
    <row r="57" spans="2:17"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</row>
    <row r="58" spans="2:17"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</row>
    <row r="59" spans="2:17"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</row>
    <row r="60" spans="2:17"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</row>
    <row r="61" spans="2:17"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</row>
    <row r="62" spans="2:17"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</row>
    <row r="63" spans="2:17"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</row>
    <row r="64" spans="2:17"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</row>
    <row r="65" spans="2:17"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</row>
    <row r="66" spans="2:17"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</row>
    <row r="67" spans="2:17"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</row>
    <row r="68" spans="2:17"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</row>
    <row r="69" spans="2:17"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</row>
    <row r="70" spans="2:17"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</row>
    <row r="71" spans="2:17"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</row>
    <row r="72" spans="2:17"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</row>
    <row r="73" spans="2:17"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</row>
    <row r="74" spans="2:17"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</row>
    <row r="75" spans="2:17"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</row>
    <row r="76" spans="2:17"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</row>
    <row r="77" spans="2:17"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</row>
    <row r="78" spans="2:17"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</row>
    <row r="79" spans="2:17"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</row>
    <row r="80" spans="2:17"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</row>
    <row r="81" spans="2:17"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</row>
    <row r="82" spans="2:17"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</row>
    <row r="83" spans="2:17"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</row>
    <row r="84" spans="2:17"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</row>
    <row r="85" spans="2:17"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</row>
    <row r="86" spans="2:17"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</row>
    <row r="87" spans="2:17"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</row>
    <row r="88" spans="2:17"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</row>
    <row r="89" spans="2:17"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</row>
    <row r="90" spans="2:17"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</row>
    <row r="91" spans="2:17"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</row>
    <row r="92" spans="2:17"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</row>
    <row r="93" spans="2:17"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</row>
    <row r="94" spans="2:17"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</row>
    <row r="95" spans="2:17"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</row>
    <row r="96" spans="2:17"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</row>
    <row r="97" spans="2:17"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</row>
    <row r="98" spans="2:17"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</row>
    <row r="99" spans="2:17"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</row>
    <row r="100" spans="2:17"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</row>
    <row r="101" spans="2:17"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</row>
    <row r="102" spans="2:17"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</row>
    <row r="103" spans="2:17"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</row>
    <row r="104" spans="2:17"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</row>
    <row r="105" spans="2:17"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</row>
    <row r="106" spans="2:17"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</row>
    <row r="107" spans="2:17"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</row>
    <row r="108" spans="2:17"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</row>
    <row r="109" spans="2:17"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</row>
    <row r="110" spans="2:17"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</row>
    <row r="111" spans="2:17"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</row>
    <row r="112" spans="2:17"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</row>
    <row r="113" spans="2:17"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</row>
    <row r="114" spans="2:17"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</row>
    <row r="115" spans="2:17"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</row>
    <row r="116" spans="2:17"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</row>
    <row r="117" spans="2:17"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</row>
    <row r="118" spans="2:17"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</row>
    <row r="119" spans="2:17"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</row>
    <row r="120" spans="2:17"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</row>
    <row r="121" spans="2:17"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</row>
    <row r="122" spans="2:17"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</row>
    <row r="123" spans="2:17"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</row>
    <row r="124" spans="2:17"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</row>
    <row r="125" spans="2:17"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</row>
    <row r="126" spans="2:17"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</row>
    <row r="127" spans="2:17"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</row>
    <row r="128" spans="2:17"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</row>
    <row r="129" spans="2:17"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</row>
    <row r="130" spans="2:17"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</row>
    <row r="131" spans="2:17"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</row>
    <row r="132" spans="2:17"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</row>
    <row r="133" spans="2:17"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</row>
    <row r="134" spans="2:17"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</row>
    <row r="135" spans="2:17"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</row>
    <row r="136" spans="2:17"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</row>
    <row r="137" spans="2:17"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</row>
    <row r="138" spans="2:17"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</row>
    <row r="139" spans="2:17"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</row>
    <row r="140" spans="2:17"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</row>
    <row r="141" spans="2:17"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</row>
    <row r="142" spans="2:17"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</row>
    <row r="143" spans="2:17"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</row>
    <row r="144" spans="2:17"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</row>
    <row r="145" spans="2:17"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</row>
    <row r="146" spans="2:17"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</row>
    <row r="147" spans="2:17"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</row>
    <row r="148" spans="2:17"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</row>
    <row r="149" spans="2:17"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</row>
    <row r="150" spans="2:17"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</row>
    <row r="151" spans="2:17"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</row>
    <row r="152" spans="2:17"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</row>
    <row r="153" spans="2:17"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</row>
    <row r="154" spans="2:17"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</row>
    <row r="155" spans="2:17"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</row>
    <row r="156" spans="2:17"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</row>
    <row r="157" spans="2:17"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</row>
    <row r="158" spans="2:17"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</row>
    <row r="159" spans="2:17"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</row>
    <row r="160" spans="2:17"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</row>
    <row r="161" spans="2:17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</row>
    <row r="162" spans="2:17"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B7" zoomScale="75" zoomScaleNormal="75" zoomScaleSheetLayoutView="75" workbookViewId="0">
      <selection activeCell="I77" sqref="I77"/>
    </sheetView>
  </sheetViews>
  <sheetFormatPr defaultRowHeight="11.25"/>
  <cols>
    <col min="1" max="1" width="9" style="225"/>
    <col min="2" max="2" width="9" style="226"/>
    <col min="3" max="15" width="9" style="225"/>
    <col min="16" max="16" width="12.375" style="225" customWidth="1"/>
    <col min="17" max="17" width="3" style="225" customWidth="1"/>
    <col min="18" max="21" width="9" style="225"/>
    <col min="22" max="22" width="12.375" style="225" customWidth="1"/>
    <col min="23" max="16384" width="9" style="225"/>
  </cols>
  <sheetData>
    <row r="1" spans="1:23" ht="17.25">
      <c r="A1" s="229" t="s">
        <v>168</v>
      </c>
      <c r="B1" s="239">
        <v>1026100</v>
      </c>
      <c r="C1" s="229"/>
      <c r="D1" s="225" t="s">
        <v>167</v>
      </c>
      <c r="E1" s="225">
        <v>8</v>
      </c>
      <c r="G1" s="225" t="s">
        <v>166</v>
      </c>
      <c r="H1" s="225" t="s">
        <v>165</v>
      </c>
      <c r="L1" s="238" t="s">
        <v>174</v>
      </c>
      <c r="M1" s="236"/>
      <c r="N1" s="236"/>
      <c r="O1" s="236"/>
      <c r="P1" s="236"/>
      <c r="Q1" s="236"/>
      <c r="R1" s="237"/>
      <c r="S1" s="236"/>
      <c r="T1" s="236"/>
      <c r="U1" s="236"/>
      <c r="V1" s="236"/>
      <c r="W1" s="235"/>
    </row>
    <row r="2" spans="1:23" ht="15" customHeight="1">
      <c r="A2" s="229" t="s">
        <v>163</v>
      </c>
      <c r="B2" s="226">
        <v>2</v>
      </c>
      <c r="C2" s="229"/>
      <c r="D2" s="225" t="s">
        <v>162</v>
      </c>
      <c r="E2" s="225">
        <v>15</v>
      </c>
      <c r="L2" s="233"/>
      <c r="R2" s="234"/>
      <c r="W2" s="234"/>
    </row>
    <row r="3" spans="1:23" ht="12">
      <c r="A3" s="229" t="s">
        <v>2</v>
      </c>
      <c r="B3" s="226" t="s">
        <v>173</v>
      </c>
      <c r="C3" s="229"/>
      <c r="L3" s="233" t="s">
        <v>172</v>
      </c>
    </row>
    <row r="4" spans="1:23" ht="12">
      <c r="A4" s="230"/>
      <c r="C4" s="230" t="s">
        <v>161</v>
      </c>
      <c r="D4" s="230" t="s">
        <v>160</v>
      </c>
      <c r="E4" s="230">
        <v>0</v>
      </c>
      <c r="F4" s="230"/>
      <c r="G4" s="230"/>
      <c r="H4" s="230"/>
      <c r="I4" s="230"/>
      <c r="J4" s="230"/>
      <c r="K4" s="230"/>
      <c r="L4" s="233"/>
    </row>
    <row r="5" spans="1:23" ht="12">
      <c r="A5" s="225">
        <v>1</v>
      </c>
      <c r="B5" s="226" t="s">
        <v>11</v>
      </c>
      <c r="C5" s="227">
        <v>90</v>
      </c>
      <c r="D5" s="227">
        <v>0</v>
      </c>
      <c r="E5" s="227"/>
      <c r="L5" s="233" t="s">
        <v>159</v>
      </c>
    </row>
    <row r="6" spans="1:23" ht="12">
      <c r="A6" s="225">
        <v>2</v>
      </c>
      <c r="B6" s="226" t="s">
        <v>12</v>
      </c>
      <c r="C6" s="227">
        <v>100</v>
      </c>
      <c r="D6" s="227">
        <v>0</v>
      </c>
      <c r="E6" s="227"/>
      <c r="L6" s="232"/>
      <c r="R6" s="231"/>
      <c r="W6" s="231"/>
    </row>
    <row r="7" spans="1:23">
      <c r="A7" s="225">
        <v>3</v>
      </c>
      <c r="B7" s="226" t="s">
        <v>13</v>
      </c>
      <c r="C7" s="227">
        <v>90</v>
      </c>
      <c r="D7" s="227">
        <v>0</v>
      </c>
      <c r="E7" s="227"/>
    </row>
    <row r="8" spans="1:23">
      <c r="A8" s="225">
        <v>4</v>
      </c>
      <c r="B8" s="226" t="s">
        <v>14</v>
      </c>
      <c r="C8" s="227">
        <v>100</v>
      </c>
      <c r="D8" s="227">
        <v>0</v>
      </c>
      <c r="E8" s="227"/>
    </row>
    <row r="9" spans="1:23">
      <c r="A9" s="225">
        <v>5</v>
      </c>
      <c r="B9" s="226" t="s">
        <v>15</v>
      </c>
      <c r="C9" s="227">
        <v>100</v>
      </c>
      <c r="D9" s="227">
        <v>0</v>
      </c>
      <c r="E9" s="227"/>
    </row>
    <row r="10" spans="1:23">
      <c r="A10" s="225">
        <v>6</v>
      </c>
      <c r="B10" s="226" t="s">
        <v>16</v>
      </c>
      <c r="C10" s="227">
        <v>110</v>
      </c>
      <c r="D10" s="227">
        <v>0</v>
      </c>
      <c r="E10" s="227"/>
    </row>
    <row r="11" spans="1:23">
      <c r="A11" s="225">
        <v>7</v>
      </c>
      <c r="B11" s="226" t="s">
        <v>18</v>
      </c>
      <c r="C11" s="227">
        <v>100</v>
      </c>
      <c r="D11" s="227">
        <v>0</v>
      </c>
      <c r="E11" s="227"/>
    </row>
    <row r="12" spans="1:23">
      <c r="A12" s="225">
        <v>8</v>
      </c>
      <c r="B12" s="226" t="s">
        <v>19</v>
      </c>
      <c r="C12" s="227">
        <v>110</v>
      </c>
      <c r="D12" s="227">
        <v>0</v>
      </c>
      <c r="E12" s="227"/>
    </row>
    <row r="13" spans="1:23">
      <c r="A13" s="225">
        <v>9</v>
      </c>
      <c r="B13" s="226" t="s">
        <v>20</v>
      </c>
      <c r="C13" s="227">
        <v>100</v>
      </c>
      <c r="D13" s="227">
        <v>0</v>
      </c>
      <c r="E13" s="227"/>
    </row>
    <row r="14" spans="1:23">
      <c r="A14" s="225">
        <v>10</v>
      </c>
      <c r="B14" s="226" t="s">
        <v>21</v>
      </c>
      <c r="C14" s="227">
        <v>120</v>
      </c>
      <c r="D14" s="227">
        <v>0</v>
      </c>
      <c r="E14" s="227"/>
    </row>
    <row r="15" spans="1:23">
      <c r="A15" s="225">
        <v>11</v>
      </c>
      <c r="B15" s="226" t="s">
        <v>22</v>
      </c>
      <c r="C15" s="227">
        <v>90</v>
      </c>
      <c r="D15" s="227">
        <v>0</v>
      </c>
      <c r="E15" s="227"/>
    </row>
    <row r="16" spans="1:23">
      <c r="A16" s="225">
        <v>12</v>
      </c>
      <c r="B16" s="226" t="s">
        <v>23</v>
      </c>
      <c r="C16" s="227">
        <v>100</v>
      </c>
      <c r="D16" s="227">
        <v>0</v>
      </c>
      <c r="E16" s="227"/>
    </row>
    <row r="17" spans="1:18">
      <c r="A17" s="225">
        <v>13</v>
      </c>
      <c r="B17" s="226" t="s">
        <v>24</v>
      </c>
      <c r="C17" s="227">
        <v>110</v>
      </c>
      <c r="D17" s="227">
        <v>0</v>
      </c>
      <c r="E17" s="227"/>
    </row>
    <row r="18" spans="1:18">
      <c r="A18" s="225">
        <v>14</v>
      </c>
      <c r="B18" s="226" t="s">
        <v>25</v>
      </c>
      <c r="C18" s="227">
        <v>70</v>
      </c>
      <c r="D18" s="227">
        <v>0</v>
      </c>
      <c r="E18" s="227"/>
    </row>
    <row r="19" spans="1:18">
      <c r="A19" s="225">
        <v>15</v>
      </c>
      <c r="B19" s="226" t="s">
        <v>26</v>
      </c>
      <c r="C19" s="227">
        <v>70</v>
      </c>
      <c r="D19" s="227">
        <v>0</v>
      </c>
      <c r="E19" s="227"/>
      <c r="L19" s="227" t="s">
        <v>158</v>
      </c>
      <c r="M19" s="227"/>
      <c r="N19" s="227"/>
      <c r="O19" s="227"/>
      <c r="P19" s="227"/>
      <c r="Q19" s="227"/>
      <c r="R19" s="227" t="s">
        <v>157</v>
      </c>
    </row>
    <row r="20" spans="1:18">
      <c r="A20" s="225">
        <v>16</v>
      </c>
      <c r="B20" s="226" t="s">
        <v>27</v>
      </c>
      <c r="C20" s="227">
        <v>60</v>
      </c>
      <c r="D20" s="227">
        <v>0</v>
      </c>
      <c r="E20" s="227"/>
    </row>
    <row r="21" spans="1:18">
      <c r="A21" s="225">
        <v>17</v>
      </c>
      <c r="B21" s="226" t="s">
        <v>28</v>
      </c>
      <c r="C21" s="227">
        <v>50</v>
      </c>
      <c r="D21" s="227">
        <v>0</v>
      </c>
      <c r="E21" s="227"/>
    </row>
    <row r="22" spans="1:18">
      <c r="A22" s="225">
        <v>18</v>
      </c>
      <c r="B22" s="226" t="s">
        <v>29</v>
      </c>
      <c r="C22" s="227">
        <v>90</v>
      </c>
      <c r="D22" s="227">
        <v>0</v>
      </c>
      <c r="E22" s="227"/>
    </row>
    <row r="23" spans="1:18">
      <c r="A23" s="225">
        <v>19</v>
      </c>
      <c r="B23" s="226" t="s">
        <v>30</v>
      </c>
      <c r="C23" s="227">
        <v>100</v>
      </c>
      <c r="D23" s="227">
        <v>0</v>
      </c>
      <c r="E23" s="227"/>
    </row>
    <row r="24" spans="1:18">
      <c r="A24" s="225">
        <v>20</v>
      </c>
      <c r="B24" s="226" t="s">
        <v>31</v>
      </c>
      <c r="C24" s="227">
        <v>80</v>
      </c>
      <c r="D24" s="227">
        <v>0</v>
      </c>
      <c r="E24" s="227"/>
    </row>
    <row r="25" spans="1:18">
      <c r="A25" s="225">
        <v>21</v>
      </c>
      <c r="B25" s="226" t="s">
        <v>32</v>
      </c>
      <c r="C25" s="227">
        <v>120</v>
      </c>
      <c r="D25" s="227">
        <v>0</v>
      </c>
      <c r="E25" s="227"/>
    </row>
    <row r="26" spans="1:18">
      <c r="A26" s="225">
        <v>22</v>
      </c>
      <c r="B26" s="226" t="s">
        <v>33</v>
      </c>
      <c r="C26" s="227">
        <v>100</v>
      </c>
      <c r="D26" s="227">
        <v>0</v>
      </c>
      <c r="E26" s="227"/>
    </row>
    <row r="27" spans="1:18">
      <c r="A27" s="225">
        <v>23</v>
      </c>
      <c r="B27" s="226" t="s">
        <v>34</v>
      </c>
      <c r="C27" s="227">
        <v>130</v>
      </c>
      <c r="D27" s="227">
        <v>0</v>
      </c>
      <c r="E27" s="227"/>
    </row>
    <row r="28" spans="1:18">
      <c r="A28" s="225">
        <v>24</v>
      </c>
      <c r="B28" s="226" t="s">
        <v>35</v>
      </c>
      <c r="C28" s="227">
        <v>120</v>
      </c>
      <c r="D28" s="227">
        <v>0</v>
      </c>
      <c r="E28" s="227"/>
    </row>
    <row r="29" spans="1:18">
      <c r="A29" s="225">
        <v>25</v>
      </c>
      <c r="B29" s="226" t="s">
        <v>36</v>
      </c>
      <c r="C29" s="227">
        <v>90</v>
      </c>
      <c r="D29" s="227">
        <v>0</v>
      </c>
      <c r="E29" s="227"/>
    </row>
    <row r="30" spans="1:18">
      <c r="A30" s="225">
        <v>26</v>
      </c>
      <c r="B30" s="226" t="s">
        <v>37</v>
      </c>
      <c r="C30" s="227">
        <v>110</v>
      </c>
      <c r="D30" s="227">
        <v>0</v>
      </c>
      <c r="E30" s="227"/>
    </row>
    <row r="31" spans="1:18">
      <c r="A31" s="225">
        <v>27</v>
      </c>
      <c r="B31" s="226" t="s">
        <v>38</v>
      </c>
      <c r="C31" s="227">
        <v>110</v>
      </c>
      <c r="D31" s="227">
        <v>0</v>
      </c>
      <c r="E31" s="227"/>
    </row>
    <row r="32" spans="1:18">
      <c r="A32" s="225">
        <v>28</v>
      </c>
      <c r="B32" s="226" t="s">
        <v>39</v>
      </c>
      <c r="C32" s="227">
        <v>120</v>
      </c>
      <c r="D32" s="227">
        <v>0</v>
      </c>
      <c r="E32" s="227"/>
    </row>
    <row r="33" spans="1:5">
      <c r="A33" s="225">
        <v>29</v>
      </c>
      <c r="B33" s="226" t="s">
        <v>40</v>
      </c>
      <c r="C33" s="227">
        <v>120</v>
      </c>
      <c r="D33" s="227">
        <v>0</v>
      </c>
      <c r="E33" s="227"/>
    </row>
    <row r="34" spans="1:5">
      <c r="A34" s="225">
        <v>30</v>
      </c>
      <c r="B34" s="226" t="s">
        <v>41</v>
      </c>
      <c r="C34" s="227">
        <v>90</v>
      </c>
      <c r="D34" s="227">
        <v>0</v>
      </c>
      <c r="E34" s="227"/>
    </row>
    <row r="35" spans="1:5">
      <c r="A35" s="225">
        <v>31</v>
      </c>
      <c r="B35" s="226" t="s">
        <v>42</v>
      </c>
      <c r="C35" s="227">
        <v>120</v>
      </c>
      <c r="D35" s="227">
        <v>0</v>
      </c>
      <c r="E35" s="227"/>
    </row>
    <row r="36" spans="1:5">
      <c r="A36" s="225">
        <v>32</v>
      </c>
      <c r="B36" s="226" t="s">
        <v>43</v>
      </c>
      <c r="C36" s="227">
        <v>100</v>
      </c>
      <c r="D36" s="227">
        <v>0</v>
      </c>
      <c r="E36" s="227"/>
    </row>
    <row r="37" spans="1:5">
      <c r="A37" s="225">
        <v>1</v>
      </c>
      <c r="B37" s="226" t="s">
        <v>11</v>
      </c>
      <c r="C37" s="227">
        <v>0</v>
      </c>
      <c r="D37" s="227">
        <v>0</v>
      </c>
      <c r="E37" s="227"/>
    </row>
    <row r="38" spans="1:5">
      <c r="A38" s="225">
        <v>2</v>
      </c>
      <c r="B38" s="226" t="s">
        <v>12</v>
      </c>
      <c r="C38" s="227">
        <v>0</v>
      </c>
      <c r="D38" s="227">
        <v>0</v>
      </c>
      <c r="E38" s="227"/>
    </row>
    <row r="39" spans="1:5">
      <c r="A39" s="225">
        <v>3</v>
      </c>
      <c r="B39" s="226" t="s">
        <v>13</v>
      </c>
      <c r="C39" s="227">
        <v>0</v>
      </c>
      <c r="D39" s="227">
        <v>0</v>
      </c>
      <c r="E39" s="227"/>
    </row>
    <row r="40" spans="1:5">
      <c r="A40" s="225">
        <v>4</v>
      </c>
      <c r="B40" s="226" t="s">
        <v>14</v>
      </c>
      <c r="C40" s="227">
        <v>10</v>
      </c>
      <c r="D40" s="227">
        <v>0</v>
      </c>
      <c r="E40" s="227"/>
    </row>
    <row r="41" spans="1:5">
      <c r="A41" s="225">
        <v>5</v>
      </c>
      <c r="B41" s="226" t="s">
        <v>15</v>
      </c>
      <c r="C41" s="227">
        <v>10</v>
      </c>
      <c r="D41" s="227">
        <v>0</v>
      </c>
      <c r="E41" s="227"/>
    </row>
    <row r="42" spans="1:5">
      <c r="A42" s="225">
        <v>6</v>
      </c>
      <c r="B42" s="226" t="s">
        <v>16</v>
      </c>
      <c r="C42" s="227">
        <v>20</v>
      </c>
      <c r="D42" s="227">
        <v>0</v>
      </c>
      <c r="E42" s="227"/>
    </row>
    <row r="43" spans="1:5">
      <c r="A43" s="225">
        <v>7</v>
      </c>
      <c r="B43" s="226" t="s">
        <v>18</v>
      </c>
      <c r="C43" s="227">
        <v>0</v>
      </c>
      <c r="D43" s="227">
        <v>0</v>
      </c>
      <c r="E43" s="227"/>
    </row>
    <row r="44" spans="1:5">
      <c r="A44" s="225">
        <v>8</v>
      </c>
      <c r="B44" s="226" t="s">
        <v>19</v>
      </c>
      <c r="C44" s="227">
        <v>0</v>
      </c>
      <c r="D44" s="227">
        <v>0</v>
      </c>
      <c r="E44" s="227"/>
    </row>
    <row r="45" spans="1:5">
      <c r="A45" s="225">
        <v>9</v>
      </c>
      <c r="B45" s="226" t="s">
        <v>20</v>
      </c>
      <c r="C45" s="227">
        <v>10</v>
      </c>
      <c r="D45" s="227">
        <v>0</v>
      </c>
      <c r="E45" s="227"/>
    </row>
    <row r="46" spans="1:5">
      <c r="A46" s="225">
        <v>10</v>
      </c>
      <c r="B46" s="226" t="s">
        <v>21</v>
      </c>
      <c r="C46" s="227">
        <v>10</v>
      </c>
      <c r="D46" s="227">
        <v>0</v>
      </c>
      <c r="E46" s="227"/>
    </row>
    <row r="47" spans="1:5">
      <c r="A47" s="225">
        <v>11</v>
      </c>
      <c r="B47" s="226" t="s">
        <v>22</v>
      </c>
      <c r="C47" s="227">
        <v>10</v>
      </c>
      <c r="D47" s="227">
        <v>0</v>
      </c>
      <c r="E47" s="227"/>
    </row>
    <row r="48" spans="1:5">
      <c r="A48" s="225">
        <v>12</v>
      </c>
      <c r="B48" s="226" t="s">
        <v>23</v>
      </c>
      <c r="C48" s="227">
        <v>0</v>
      </c>
      <c r="D48" s="227">
        <v>0</v>
      </c>
      <c r="E48" s="227"/>
    </row>
    <row r="49" spans="1:9">
      <c r="A49" s="225">
        <v>13</v>
      </c>
      <c r="B49" s="226" t="s">
        <v>24</v>
      </c>
      <c r="C49" s="227">
        <v>10</v>
      </c>
      <c r="D49" s="227">
        <v>0</v>
      </c>
      <c r="E49" s="227"/>
    </row>
    <row r="50" spans="1:9">
      <c r="A50" s="225">
        <v>14</v>
      </c>
      <c r="B50" s="226" t="s">
        <v>25</v>
      </c>
      <c r="C50" s="227">
        <v>0</v>
      </c>
      <c r="D50" s="227">
        <v>0</v>
      </c>
      <c r="E50" s="227"/>
    </row>
    <row r="51" spans="1:9">
      <c r="A51" s="225">
        <v>15</v>
      </c>
      <c r="B51" s="226" t="s">
        <v>26</v>
      </c>
      <c r="C51" s="227">
        <v>10</v>
      </c>
      <c r="D51" s="227">
        <v>0</v>
      </c>
      <c r="E51" s="227"/>
    </row>
    <row r="52" spans="1:9">
      <c r="A52" s="225">
        <v>16</v>
      </c>
      <c r="B52" s="226" t="s">
        <v>27</v>
      </c>
      <c r="C52" s="227">
        <v>0</v>
      </c>
      <c r="D52" s="227">
        <v>0</v>
      </c>
      <c r="E52" s="227"/>
    </row>
    <row r="53" spans="1:9">
      <c r="A53" s="225">
        <v>17</v>
      </c>
      <c r="B53" s="226" t="s">
        <v>28</v>
      </c>
      <c r="C53" s="227">
        <v>10</v>
      </c>
      <c r="D53" s="227">
        <v>0</v>
      </c>
      <c r="E53" s="227"/>
      <c r="I53" s="230"/>
    </row>
    <row r="54" spans="1:9">
      <c r="A54" s="225">
        <v>18</v>
      </c>
      <c r="B54" s="226" t="s">
        <v>29</v>
      </c>
      <c r="C54" s="227">
        <v>10</v>
      </c>
      <c r="D54" s="227">
        <v>0</v>
      </c>
      <c r="E54" s="227"/>
      <c r="I54" s="230"/>
    </row>
    <row r="55" spans="1:9">
      <c r="A55" s="225">
        <v>19</v>
      </c>
      <c r="B55" s="226" t="s">
        <v>30</v>
      </c>
      <c r="C55" s="227">
        <v>10</v>
      </c>
      <c r="D55" s="227">
        <v>0</v>
      </c>
      <c r="E55" s="227"/>
      <c r="I55" s="230"/>
    </row>
    <row r="56" spans="1:9">
      <c r="A56" s="225">
        <v>20</v>
      </c>
      <c r="B56" s="226" t="s">
        <v>31</v>
      </c>
      <c r="C56" s="227">
        <v>10</v>
      </c>
      <c r="D56" s="227">
        <v>0</v>
      </c>
      <c r="E56" s="227"/>
      <c r="I56" s="230"/>
    </row>
    <row r="57" spans="1:9">
      <c r="A57" s="225">
        <v>21</v>
      </c>
      <c r="B57" s="226" t="s">
        <v>32</v>
      </c>
      <c r="C57" s="227">
        <v>10</v>
      </c>
      <c r="D57" s="227">
        <v>0</v>
      </c>
      <c r="E57" s="227"/>
      <c r="I57" s="230"/>
    </row>
    <row r="58" spans="1:9">
      <c r="A58" s="225">
        <v>22</v>
      </c>
      <c r="B58" s="226" t="s">
        <v>33</v>
      </c>
      <c r="C58" s="227">
        <v>20</v>
      </c>
      <c r="D58" s="227">
        <v>0</v>
      </c>
      <c r="E58" s="227"/>
      <c r="I58" s="230"/>
    </row>
    <row r="59" spans="1:9">
      <c r="A59" s="225">
        <v>23</v>
      </c>
      <c r="B59" s="226" t="s">
        <v>34</v>
      </c>
      <c r="C59" s="227">
        <v>10</v>
      </c>
      <c r="D59" s="227">
        <v>0</v>
      </c>
      <c r="E59" s="227"/>
      <c r="I59" s="230"/>
    </row>
    <row r="60" spans="1:9">
      <c r="A60" s="225">
        <v>24</v>
      </c>
      <c r="B60" s="226" t="s">
        <v>35</v>
      </c>
      <c r="C60" s="227">
        <v>10</v>
      </c>
      <c r="D60" s="227">
        <v>0</v>
      </c>
      <c r="E60" s="227"/>
      <c r="I60" s="230"/>
    </row>
    <row r="61" spans="1:9">
      <c r="A61" s="225">
        <v>25</v>
      </c>
      <c r="B61" s="226" t="s">
        <v>36</v>
      </c>
      <c r="C61" s="227">
        <v>10</v>
      </c>
      <c r="D61" s="227">
        <v>0</v>
      </c>
      <c r="E61" s="227"/>
      <c r="I61" s="230"/>
    </row>
    <row r="62" spans="1:9">
      <c r="A62" s="225">
        <v>26</v>
      </c>
      <c r="B62" s="226" t="s">
        <v>37</v>
      </c>
      <c r="C62" s="227">
        <v>10</v>
      </c>
      <c r="D62" s="227">
        <v>0</v>
      </c>
      <c r="E62" s="227"/>
      <c r="I62" s="230"/>
    </row>
    <row r="63" spans="1:9">
      <c r="A63" s="225">
        <v>27</v>
      </c>
      <c r="B63" s="226" t="s">
        <v>38</v>
      </c>
      <c r="C63" s="227">
        <v>10</v>
      </c>
      <c r="D63" s="227">
        <v>0</v>
      </c>
      <c r="E63" s="227"/>
      <c r="I63" s="230"/>
    </row>
    <row r="64" spans="1:9">
      <c r="A64" s="225">
        <v>28</v>
      </c>
      <c r="B64" s="226" t="s">
        <v>39</v>
      </c>
      <c r="C64" s="227">
        <v>20</v>
      </c>
      <c r="D64" s="227">
        <v>0</v>
      </c>
      <c r="E64" s="227"/>
      <c r="I64" s="230"/>
    </row>
    <row r="65" spans="1:9">
      <c r="A65" s="225">
        <v>29</v>
      </c>
      <c r="B65" s="226" t="s">
        <v>40</v>
      </c>
      <c r="C65" s="227">
        <v>10</v>
      </c>
      <c r="D65" s="227">
        <v>0</v>
      </c>
      <c r="E65" s="227"/>
      <c r="I65" s="230"/>
    </row>
    <row r="66" spans="1:9">
      <c r="A66" s="225">
        <v>30</v>
      </c>
      <c r="B66" s="226" t="s">
        <v>41</v>
      </c>
      <c r="C66" s="227">
        <v>0</v>
      </c>
      <c r="D66" s="227">
        <v>0</v>
      </c>
      <c r="E66" s="227"/>
      <c r="I66" s="230"/>
    </row>
    <row r="67" spans="1:9">
      <c r="A67" s="225">
        <v>31</v>
      </c>
      <c r="B67" s="226" t="s">
        <v>42</v>
      </c>
      <c r="C67" s="227">
        <v>10</v>
      </c>
      <c r="D67" s="227">
        <v>0</v>
      </c>
      <c r="E67" s="227"/>
      <c r="I67" s="230"/>
    </row>
    <row r="68" spans="1:9">
      <c r="A68" s="225">
        <v>32</v>
      </c>
      <c r="B68" s="226" t="s">
        <v>43</v>
      </c>
      <c r="C68" s="227">
        <v>0</v>
      </c>
      <c r="D68" s="227">
        <v>0</v>
      </c>
      <c r="E68" s="227"/>
      <c r="I68" s="230"/>
    </row>
    <row r="69" spans="1:9">
      <c r="C69" s="227"/>
      <c r="D69" s="227"/>
      <c r="E69" s="227"/>
      <c r="I69" s="230"/>
    </row>
    <row r="70" spans="1:9">
      <c r="C70" s="227"/>
      <c r="D70" s="227"/>
      <c r="E70" s="227"/>
      <c r="I70" s="230"/>
    </row>
    <row r="71" spans="1:9">
      <c r="C71" s="227"/>
      <c r="D71" s="227"/>
      <c r="E71" s="227"/>
      <c r="I71" s="230"/>
    </row>
    <row r="72" spans="1:9">
      <c r="C72" s="227"/>
      <c r="D72" s="227"/>
      <c r="E72" s="227"/>
      <c r="I72" s="230"/>
    </row>
    <row r="73" spans="1:9">
      <c r="C73" s="227"/>
      <c r="D73" s="227"/>
      <c r="E73" s="227"/>
      <c r="I73" s="230"/>
    </row>
    <row r="74" spans="1:9">
      <c r="C74" s="227"/>
      <c r="D74" s="227"/>
      <c r="E74" s="227"/>
      <c r="I74" s="230"/>
    </row>
    <row r="75" spans="1:9">
      <c r="C75" s="227"/>
      <c r="D75" s="227"/>
      <c r="E75" s="227"/>
      <c r="I75" s="230"/>
    </row>
    <row r="76" spans="1:9">
      <c r="C76" s="227"/>
      <c r="D76" s="227"/>
      <c r="E76" s="227"/>
      <c r="I76" s="230"/>
    </row>
    <row r="77" spans="1:9">
      <c r="A77" s="229"/>
      <c r="C77" s="227"/>
      <c r="D77" s="227"/>
      <c r="E77" s="227"/>
      <c r="I77" s="230"/>
    </row>
    <row r="78" spans="1:9">
      <c r="A78" s="229"/>
      <c r="C78" s="227"/>
      <c r="D78" s="227"/>
      <c r="E78" s="227"/>
      <c r="I78" s="230"/>
    </row>
    <row r="79" spans="1:9">
      <c r="A79" s="229"/>
      <c r="C79" s="228"/>
      <c r="D79" s="227"/>
      <c r="E79" s="227"/>
    </row>
    <row r="80" spans="1:9">
      <c r="A80" s="229"/>
      <c r="C80" s="228"/>
      <c r="D80" s="227"/>
      <c r="E80" s="227"/>
    </row>
    <row r="81" spans="1:5">
      <c r="A81" s="229"/>
      <c r="C81" s="228"/>
      <c r="D81" s="227"/>
      <c r="E81" s="227"/>
    </row>
    <row r="82" spans="1:5">
      <c r="A82" s="229"/>
      <c r="C82" s="228"/>
      <c r="D82" s="227"/>
      <c r="E82" s="227"/>
    </row>
    <row r="83" spans="1:5">
      <c r="A83" s="229"/>
      <c r="C83" s="228"/>
      <c r="D83" s="227"/>
      <c r="E83" s="227"/>
    </row>
    <row r="84" spans="1:5">
      <c r="A84" s="229"/>
      <c r="C84" s="228"/>
      <c r="D84" s="227"/>
      <c r="E84" s="227"/>
    </row>
    <row r="85" spans="1:5">
      <c r="A85" s="229"/>
      <c r="C85" s="228"/>
      <c r="D85" s="227"/>
      <c r="E85" s="227"/>
    </row>
    <row r="86" spans="1:5">
      <c r="A86" s="229"/>
      <c r="C86" s="228"/>
      <c r="D86" s="227"/>
      <c r="E86" s="227"/>
    </row>
    <row r="87" spans="1:5">
      <c r="A87" s="229"/>
      <c r="C87" s="228"/>
      <c r="D87" s="227"/>
      <c r="E87" s="227"/>
    </row>
    <row r="88" spans="1:5">
      <c r="A88" s="229"/>
      <c r="C88" s="228"/>
      <c r="D88" s="227"/>
      <c r="E88" s="227"/>
    </row>
    <row r="89" spans="1:5">
      <c r="A89" s="229"/>
      <c r="C89" s="228"/>
      <c r="D89" s="227"/>
      <c r="E89" s="227"/>
    </row>
    <row r="90" spans="1:5">
      <c r="A90" s="229"/>
      <c r="C90" s="228"/>
      <c r="D90" s="227"/>
      <c r="E90" s="227"/>
    </row>
    <row r="91" spans="1:5">
      <c r="A91" s="229"/>
      <c r="C91" s="228"/>
      <c r="D91" s="227"/>
      <c r="E91" s="227"/>
    </row>
    <row r="92" spans="1:5">
      <c r="A92" s="229"/>
      <c r="C92" s="228"/>
      <c r="D92" s="227"/>
      <c r="E92" s="227"/>
    </row>
    <row r="93" spans="1:5">
      <c r="A93" s="229"/>
      <c r="C93" s="228"/>
      <c r="D93" s="227"/>
      <c r="E93" s="227"/>
    </row>
    <row r="94" spans="1:5">
      <c r="A94" s="229"/>
      <c r="C94" s="228"/>
      <c r="D94" s="227"/>
      <c r="E94" s="227"/>
    </row>
    <row r="95" spans="1:5">
      <c r="A95" s="229"/>
      <c r="C95" s="228"/>
      <c r="D95" s="227"/>
      <c r="E95" s="227"/>
    </row>
    <row r="96" spans="1:5">
      <c r="A96" s="229"/>
      <c r="C96" s="228"/>
      <c r="D96" s="227"/>
      <c r="E96" s="227"/>
    </row>
    <row r="97" spans="1:5">
      <c r="A97" s="229"/>
      <c r="C97" s="228"/>
      <c r="D97" s="227"/>
      <c r="E97" s="227"/>
    </row>
    <row r="98" spans="1:5">
      <c r="A98" s="229"/>
      <c r="C98" s="228"/>
      <c r="D98" s="227"/>
      <c r="E98" s="227"/>
    </row>
    <row r="99" spans="1:5">
      <c r="C99" s="227"/>
      <c r="D99" s="227"/>
      <c r="E99" s="227"/>
    </row>
    <row r="100" spans="1:5">
      <c r="C100" s="227"/>
      <c r="D100" s="227"/>
      <c r="E100" s="227"/>
    </row>
    <row r="101" spans="1:5">
      <c r="C101" s="227"/>
      <c r="D101" s="227"/>
      <c r="E101" s="227"/>
    </row>
    <row r="102" spans="1:5">
      <c r="C102" s="227"/>
      <c r="D102" s="227"/>
      <c r="E102" s="227"/>
    </row>
    <row r="103" spans="1:5">
      <c r="C103" s="227"/>
      <c r="D103" s="227"/>
      <c r="E103" s="227"/>
    </row>
    <row r="104" spans="1:5">
      <c r="C104" s="227"/>
      <c r="D104" s="227"/>
      <c r="E104" s="227"/>
    </row>
    <row r="105" spans="1:5">
      <c r="C105" s="227"/>
      <c r="D105" s="227"/>
      <c r="E105" s="227"/>
    </row>
    <row r="106" spans="1:5">
      <c r="C106" s="227"/>
      <c r="D106" s="227"/>
      <c r="E106" s="227"/>
    </row>
    <row r="107" spans="1:5">
      <c r="C107" s="227"/>
      <c r="D107" s="227"/>
      <c r="E107" s="227"/>
    </row>
    <row r="108" spans="1:5">
      <c r="C108" s="227"/>
      <c r="D108" s="227"/>
      <c r="E108" s="227"/>
    </row>
    <row r="109" spans="1:5">
      <c r="C109" s="227"/>
      <c r="D109" s="227"/>
      <c r="E109" s="227"/>
    </row>
    <row r="110" spans="1:5">
      <c r="C110" s="227"/>
      <c r="D110" s="227"/>
      <c r="E110" s="227"/>
    </row>
    <row r="111" spans="1:5">
      <c r="C111" s="227"/>
      <c r="D111" s="227"/>
      <c r="E111" s="227"/>
    </row>
    <row r="112" spans="1:5">
      <c r="C112" s="227"/>
      <c r="D112" s="227"/>
      <c r="E112" s="227"/>
    </row>
    <row r="113" spans="3:5">
      <c r="C113" s="227"/>
      <c r="D113" s="227"/>
      <c r="E113" s="227"/>
    </row>
    <row r="114" spans="3:5">
      <c r="C114" s="227"/>
      <c r="D114" s="227"/>
      <c r="E114" s="227"/>
    </row>
    <row r="115" spans="3:5">
      <c r="C115" s="227"/>
      <c r="D115" s="227"/>
      <c r="E115" s="227"/>
    </row>
    <row r="116" spans="3:5">
      <c r="C116" s="227"/>
      <c r="D116" s="227"/>
      <c r="E116" s="227"/>
    </row>
    <row r="117" spans="3:5">
      <c r="C117" s="227"/>
      <c r="D117" s="227"/>
      <c r="E117" s="227"/>
    </row>
    <row r="118" spans="3:5">
      <c r="C118" s="227"/>
      <c r="D118" s="227"/>
      <c r="E118" s="227"/>
    </row>
    <row r="119" spans="3:5">
      <c r="C119" s="227"/>
      <c r="D119" s="227"/>
      <c r="E119" s="227"/>
    </row>
    <row r="120" spans="3:5">
      <c r="C120" s="227"/>
      <c r="D120" s="227"/>
      <c r="E120" s="227"/>
    </row>
    <row r="121" spans="3:5">
      <c r="C121" s="227"/>
      <c r="D121" s="227"/>
      <c r="E121" s="227"/>
    </row>
    <row r="122" spans="3:5">
      <c r="C122" s="227"/>
      <c r="D122" s="227"/>
      <c r="E122" s="227"/>
    </row>
    <row r="123" spans="3:5">
      <c r="C123" s="227"/>
      <c r="D123" s="227"/>
      <c r="E123" s="227"/>
    </row>
    <row r="124" spans="3:5">
      <c r="C124" s="227"/>
      <c r="D124" s="227"/>
      <c r="E124" s="227"/>
    </row>
    <row r="125" spans="3:5">
      <c r="C125" s="227"/>
      <c r="D125" s="227"/>
      <c r="E125" s="227"/>
    </row>
    <row r="126" spans="3:5">
      <c r="C126" s="227"/>
      <c r="D126" s="227"/>
      <c r="E126" s="227"/>
    </row>
    <row r="127" spans="3:5">
      <c r="C127" s="227"/>
      <c r="D127" s="227"/>
      <c r="E127" s="227"/>
    </row>
    <row r="128" spans="3:5">
      <c r="C128" s="227"/>
      <c r="D128" s="227"/>
      <c r="E128" s="227"/>
    </row>
    <row r="129" spans="3:5">
      <c r="C129" s="227"/>
      <c r="D129" s="227"/>
      <c r="E129" s="227"/>
    </row>
    <row r="130" spans="3:5">
      <c r="C130" s="227"/>
      <c r="D130" s="227"/>
      <c r="E130" s="227"/>
    </row>
    <row r="131" spans="3:5">
      <c r="C131" s="227"/>
      <c r="D131" s="227"/>
      <c r="E131" s="227"/>
    </row>
    <row r="132" spans="3:5">
      <c r="C132" s="227"/>
      <c r="D132" s="227"/>
      <c r="E132" s="227"/>
    </row>
    <row r="133" spans="3:5">
      <c r="C133" s="227"/>
      <c r="D133" s="227"/>
      <c r="E133" s="227"/>
    </row>
    <row r="134" spans="3:5">
      <c r="C134" s="227"/>
      <c r="D134" s="227"/>
      <c r="E134" s="227"/>
    </row>
    <row r="135" spans="3:5">
      <c r="C135" s="227"/>
      <c r="D135" s="227"/>
      <c r="E135" s="227"/>
    </row>
    <row r="136" spans="3:5">
      <c r="C136" s="227"/>
      <c r="D136" s="227"/>
      <c r="E136" s="227"/>
    </row>
    <row r="137" spans="3:5">
      <c r="C137" s="227"/>
      <c r="D137" s="227"/>
      <c r="E137" s="227"/>
    </row>
    <row r="138" spans="3:5">
      <c r="C138" s="227"/>
      <c r="D138" s="227"/>
      <c r="E138" s="227"/>
    </row>
    <row r="139" spans="3:5">
      <c r="C139" s="227"/>
      <c r="D139" s="227"/>
      <c r="E139" s="227"/>
    </row>
    <row r="140" spans="3:5">
      <c r="C140" s="227"/>
      <c r="D140" s="227"/>
      <c r="E140" s="227"/>
    </row>
    <row r="141" spans="3:5">
      <c r="C141" s="227"/>
      <c r="D141" s="227"/>
      <c r="E141" s="227"/>
    </row>
    <row r="142" spans="3:5">
      <c r="C142" s="227"/>
      <c r="D142" s="227"/>
      <c r="E142" s="227"/>
    </row>
    <row r="143" spans="3:5">
      <c r="C143" s="227"/>
      <c r="D143" s="227"/>
      <c r="E143" s="227"/>
    </row>
    <row r="144" spans="3:5">
      <c r="C144" s="227"/>
      <c r="D144" s="227"/>
      <c r="E144" s="227"/>
    </row>
    <row r="145" spans="3:5">
      <c r="C145" s="227"/>
      <c r="D145" s="227"/>
      <c r="E145" s="227"/>
    </row>
    <row r="146" spans="3:5">
      <c r="C146" s="227"/>
      <c r="D146" s="227"/>
      <c r="E146" s="227"/>
    </row>
    <row r="147" spans="3:5">
      <c r="C147" s="227"/>
      <c r="D147" s="227"/>
      <c r="E147" s="227"/>
    </row>
    <row r="148" spans="3:5">
      <c r="C148" s="227"/>
      <c r="D148" s="227"/>
      <c r="E148" s="227"/>
    </row>
    <row r="149" spans="3:5">
      <c r="C149" s="227"/>
      <c r="D149" s="227"/>
      <c r="E149" s="227"/>
    </row>
    <row r="150" spans="3:5">
      <c r="C150" s="227"/>
      <c r="D150" s="227"/>
      <c r="E150" s="227"/>
    </row>
    <row r="151" spans="3:5">
      <c r="C151" s="227"/>
      <c r="D151" s="227"/>
      <c r="E151" s="227"/>
    </row>
    <row r="152" spans="3:5">
      <c r="C152" s="227"/>
      <c r="D152" s="227"/>
      <c r="E152" s="227"/>
    </row>
    <row r="153" spans="3:5">
      <c r="C153" s="227"/>
      <c r="D153" s="227"/>
      <c r="E153" s="227"/>
    </row>
    <row r="154" spans="3:5">
      <c r="C154" s="227"/>
      <c r="D154" s="227"/>
      <c r="E154" s="227"/>
    </row>
    <row r="155" spans="3:5">
      <c r="C155" s="227"/>
      <c r="D155" s="227"/>
      <c r="E155" s="227"/>
    </row>
    <row r="156" spans="3:5">
      <c r="C156" s="227"/>
      <c r="D156" s="227"/>
      <c r="E156" s="227"/>
    </row>
    <row r="157" spans="3:5">
      <c r="C157" s="227"/>
      <c r="D157" s="227"/>
      <c r="E157" s="227"/>
    </row>
    <row r="158" spans="3:5">
      <c r="C158" s="227"/>
      <c r="D158" s="227"/>
      <c r="E158" s="227"/>
    </row>
    <row r="159" spans="3:5">
      <c r="C159" s="227"/>
      <c r="D159" s="227"/>
      <c r="E159" s="227"/>
    </row>
    <row r="160" spans="3:5">
      <c r="C160" s="227"/>
      <c r="D160" s="227"/>
      <c r="E160" s="227"/>
    </row>
    <row r="161" spans="3:5">
      <c r="C161" s="227"/>
      <c r="D161" s="227"/>
      <c r="E161" s="227"/>
    </row>
    <row r="162" spans="3:5">
      <c r="C162" s="227"/>
      <c r="D162" s="227"/>
      <c r="E162" s="227"/>
    </row>
    <row r="163" spans="3:5">
      <c r="C163" s="227"/>
      <c r="D163" s="227"/>
      <c r="E163" s="227"/>
    </row>
    <row r="164" spans="3:5">
      <c r="C164" s="227"/>
      <c r="D164" s="227"/>
      <c r="E164" s="227"/>
    </row>
    <row r="165" spans="3:5">
      <c r="C165" s="227"/>
      <c r="D165" s="227"/>
      <c r="E165" s="227"/>
    </row>
    <row r="166" spans="3:5">
      <c r="C166" s="227"/>
      <c r="D166" s="227"/>
      <c r="E166" s="227"/>
    </row>
    <row r="167" spans="3:5">
      <c r="C167" s="227"/>
      <c r="D167" s="227"/>
      <c r="E167" s="227"/>
    </row>
    <row r="168" spans="3:5">
      <c r="C168" s="227"/>
      <c r="D168" s="227"/>
      <c r="E168" s="227"/>
    </row>
    <row r="169" spans="3:5">
      <c r="C169" s="227"/>
      <c r="D169" s="227"/>
      <c r="E169" s="227"/>
    </row>
    <row r="170" spans="3:5">
      <c r="C170" s="227"/>
      <c r="D170" s="227"/>
      <c r="E170" s="227"/>
    </row>
    <row r="171" spans="3:5">
      <c r="C171" s="227"/>
      <c r="D171" s="227"/>
      <c r="E171" s="227"/>
    </row>
    <row r="172" spans="3:5">
      <c r="C172" s="227"/>
      <c r="D172" s="227"/>
      <c r="E172" s="227"/>
    </row>
    <row r="173" spans="3:5">
      <c r="C173" s="227"/>
      <c r="D173" s="227"/>
      <c r="E173" s="227"/>
    </row>
    <row r="174" spans="3:5">
      <c r="C174" s="227"/>
      <c r="D174" s="227"/>
      <c r="E174" s="227"/>
    </row>
    <row r="175" spans="3:5">
      <c r="C175" s="227"/>
      <c r="D175" s="227"/>
      <c r="E175" s="227"/>
    </row>
    <row r="176" spans="3:5">
      <c r="C176" s="227"/>
      <c r="D176" s="227"/>
      <c r="E176" s="227"/>
    </row>
    <row r="177" spans="3:5">
      <c r="C177" s="227"/>
      <c r="D177" s="227"/>
      <c r="E177" s="227"/>
    </row>
    <row r="178" spans="3:5">
      <c r="C178" s="227"/>
      <c r="D178" s="227"/>
      <c r="E178" s="227"/>
    </row>
    <row r="179" spans="3:5">
      <c r="C179" s="227"/>
      <c r="D179" s="227"/>
      <c r="E179" s="227"/>
    </row>
    <row r="180" spans="3:5">
      <c r="C180" s="227"/>
      <c r="D180" s="227"/>
      <c r="E180" s="227"/>
    </row>
    <row r="181" spans="3:5">
      <c r="C181" s="227"/>
      <c r="D181" s="227"/>
      <c r="E181" s="227"/>
    </row>
    <row r="182" spans="3:5">
      <c r="C182" s="227"/>
      <c r="D182" s="227"/>
      <c r="E182" s="227"/>
    </row>
    <row r="183" spans="3:5">
      <c r="C183" s="227"/>
      <c r="D183" s="227"/>
      <c r="E183" s="227"/>
    </row>
    <row r="184" spans="3:5">
      <c r="C184" s="227"/>
      <c r="D184" s="227"/>
      <c r="E184" s="227"/>
    </row>
    <row r="185" spans="3:5">
      <c r="C185" s="227"/>
      <c r="D185" s="227"/>
      <c r="E185" s="227"/>
    </row>
    <row r="186" spans="3:5">
      <c r="C186" s="227"/>
      <c r="D186" s="227"/>
      <c r="E186" s="227"/>
    </row>
    <row r="187" spans="3:5">
      <c r="C187" s="227"/>
      <c r="D187" s="227"/>
      <c r="E187" s="227"/>
    </row>
    <row r="188" spans="3:5">
      <c r="C188" s="227"/>
      <c r="D188" s="227"/>
      <c r="E188" s="227"/>
    </row>
    <row r="189" spans="3:5">
      <c r="C189" s="227"/>
      <c r="D189" s="227"/>
      <c r="E189" s="227"/>
    </row>
    <row r="190" spans="3:5">
      <c r="C190" s="227"/>
      <c r="D190" s="227"/>
      <c r="E190" s="227"/>
    </row>
    <row r="191" spans="3:5">
      <c r="C191" s="227"/>
      <c r="D191" s="227"/>
      <c r="E191" s="227"/>
    </row>
    <row r="192" spans="3:5">
      <c r="C192" s="227"/>
      <c r="D192" s="227"/>
      <c r="E192" s="227"/>
    </row>
    <row r="193" spans="3:5">
      <c r="C193" s="227"/>
      <c r="D193" s="227"/>
      <c r="E193" s="227"/>
    </row>
    <row r="194" spans="3:5">
      <c r="C194" s="227"/>
      <c r="D194" s="227"/>
      <c r="E194" s="227"/>
    </row>
    <row r="195" spans="3:5">
      <c r="C195" s="227"/>
      <c r="D195" s="227"/>
      <c r="E195" s="227"/>
    </row>
    <row r="196" spans="3:5">
      <c r="C196" s="227"/>
      <c r="D196" s="227"/>
      <c r="E196" s="227"/>
    </row>
    <row r="197" spans="3:5">
      <c r="C197" s="227"/>
      <c r="D197" s="227"/>
      <c r="E197" s="227"/>
    </row>
    <row r="198" spans="3:5">
      <c r="C198" s="227"/>
      <c r="D198" s="227"/>
      <c r="E198" s="227"/>
    </row>
    <row r="199" spans="3:5">
      <c r="C199" s="227"/>
      <c r="D199" s="227"/>
      <c r="E199" s="227"/>
    </row>
    <row r="200" spans="3:5">
      <c r="C200" s="227"/>
      <c r="D200" s="227"/>
      <c r="E200" s="227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zoomScale="75" zoomScaleNormal="75" zoomScaleSheetLayoutView="75" workbookViewId="0">
      <selection activeCell="I54" sqref="I54"/>
    </sheetView>
  </sheetViews>
  <sheetFormatPr defaultRowHeight="11.25"/>
  <cols>
    <col min="1" max="1" width="9" style="225"/>
    <col min="2" max="2" width="9" style="226"/>
    <col min="3" max="15" width="9" style="225"/>
    <col min="16" max="16" width="12.375" style="225" customWidth="1"/>
    <col min="17" max="17" width="3" style="225" customWidth="1"/>
    <col min="18" max="21" width="9" style="225"/>
    <col min="22" max="22" width="12.375" style="225" customWidth="1"/>
    <col min="23" max="16384" width="9" style="225"/>
  </cols>
  <sheetData>
    <row r="1" spans="1:23" ht="17.25">
      <c r="A1" s="229" t="s">
        <v>168</v>
      </c>
      <c r="B1" s="239">
        <v>1026100</v>
      </c>
      <c r="C1" s="229"/>
      <c r="D1" s="225" t="s">
        <v>167</v>
      </c>
      <c r="E1" s="225">
        <v>8</v>
      </c>
      <c r="G1" s="225" t="s">
        <v>166</v>
      </c>
      <c r="H1" s="225" t="s">
        <v>165</v>
      </c>
      <c r="L1" s="238" t="s">
        <v>164</v>
      </c>
      <c r="M1" s="236"/>
      <c r="N1" s="236"/>
      <c r="O1" s="236"/>
      <c r="P1" s="236"/>
      <c r="Q1" s="236"/>
      <c r="R1" s="237"/>
      <c r="S1" s="236"/>
      <c r="T1" s="236"/>
      <c r="U1" s="236"/>
      <c r="V1" s="236"/>
      <c r="W1" s="235"/>
    </row>
    <row r="2" spans="1:23" ht="15" customHeight="1">
      <c r="A2" s="229" t="s">
        <v>163</v>
      </c>
      <c r="B2" s="226">
        <v>2</v>
      </c>
      <c r="C2" s="229"/>
      <c r="D2" s="225" t="s">
        <v>162</v>
      </c>
      <c r="E2" s="225">
        <v>15</v>
      </c>
      <c r="L2" s="233"/>
      <c r="R2" s="234"/>
      <c r="W2" s="234"/>
    </row>
    <row r="3" spans="1:23" ht="12">
      <c r="A3" s="229" t="s">
        <v>2</v>
      </c>
      <c r="B3" s="226" t="s">
        <v>171</v>
      </c>
      <c r="C3" s="229"/>
      <c r="L3" s="233" t="s">
        <v>172</v>
      </c>
    </row>
    <row r="4" spans="1:23" ht="12">
      <c r="A4" s="230"/>
      <c r="C4" s="230" t="s">
        <v>161</v>
      </c>
      <c r="D4" s="230" t="s">
        <v>160</v>
      </c>
      <c r="E4" s="230">
        <v>0</v>
      </c>
      <c r="F4" s="230"/>
      <c r="G4" s="230"/>
      <c r="H4" s="230"/>
      <c r="I4" s="230"/>
      <c r="J4" s="230"/>
      <c r="K4" s="230"/>
      <c r="L4" s="233"/>
    </row>
    <row r="5" spans="1:23" ht="12">
      <c r="A5" s="225">
        <v>1</v>
      </c>
      <c r="B5" s="226" t="s">
        <v>11</v>
      </c>
      <c r="C5" s="227">
        <v>80</v>
      </c>
      <c r="D5" s="227">
        <v>0</v>
      </c>
      <c r="E5" s="227"/>
      <c r="L5" s="233" t="s">
        <v>159</v>
      </c>
    </row>
    <row r="6" spans="1:23" ht="12">
      <c r="A6" s="225">
        <v>2</v>
      </c>
      <c r="B6" s="226" t="s">
        <v>12</v>
      </c>
      <c r="C6" s="227">
        <v>90</v>
      </c>
      <c r="D6" s="227">
        <v>0</v>
      </c>
      <c r="E6" s="227"/>
      <c r="L6" s="232"/>
      <c r="R6" s="231"/>
      <c r="W6" s="231"/>
    </row>
    <row r="7" spans="1:23">
      <c r="A7" s="225">
        <v>3</v>
      </c>
      <c r="B7" s="226" t="s">
        <v>13</v>
      </c>
      <c r="C7" s="227">
        <v>120</v>
      </c>
      <c r="D7" s="227">
        <v>0</v>
      </c>
      <c r="E7" s="227"/>
    </row>
    <row r="8" spans="1:23">
      <c r="A8" s="225">
        <v>4</v>
      </c>
      <c r="B8" s="226" t="s">
        <v>14</v>
      </c>
      <c r="C8" s="227">
        <v>160</v>
      </c>
      <c r="D8" s="227">
        <v>10</v>
      </c>
      <c r="E8" s="227"/>
    </row>
    <row r="9" spans="1:23">
      <c r="A9" s="225">
        <v>5</v>
      </c>
      <c r="B9" s="226" t="s">
        <v>15</v>
      </c>
      <c r="C9" s="227">
        <v>180</v>
      </c>
      <c r="D9" s="227">
        <v>30</v>
      </c>
      <c r="E9" s="227"/>
    </row>
    <row r="10" spans="1:23">
      <c r="A10" s="225">
        <v>6</v>
      </c>
      <c r="B10" s="226" t="s">
        <v>16</v>
      </c>
      <c r="C10" s="227">
        <v>210</v>
      </c>
      <c r="D10" s="227">
        <v>50</v>
      </c>
      <c r="E10" s="227"/>
    </row>
    <row r="11" spans="1:23">
      <c r="A11" s="225">
        <v>7</v>
      </c>
      <c r="B11" s="226" t="s">
        <v>18</v>
      </c>
      <c r="C11" s="227">
        <v>230</v>
      </c>
      <c r="D11" s="227">
        <v>70</v>
      </c>
      <c r="E11" s="227"/>
    </row>
    <row r="12" spans="1:23">
      <c r="A12" s="225">
        <v>8</v>
      </c>
      <c r="B12" s="226" t="s">
        <v>19</v>
      </c>
      <c r="C12" s="227">
        <v>300</v>
      </c>
      <c r="D12" s="227">
        <v>100</v>
      </c>
      <c r="E12" s="227"/>
    </row>
    <row r="13" spans="1:23">
      <c r="A13" s="225">
        <v>9</v>
      </c>
      <c r="B13" s="226" t="s">
        <v>20</v>
      </c>
      <c r="C13" s="227">
        <v>370</v>
      </c>
      <c r="D13" s="227">
        <v>150</v>
      </c>
      <c r="E13" s="227"/>
    </row>
    <row r="14" spans="1:23">
      <c r="A14" s="225">
        <v>10</v>
      </c>
      <c r="B14" s="226" t="s">
        <v>21</v>
      </c>
      <c r="C14" s="227">
        <v>430</v>
      </c>
      <c r="D14" s="227">
        <v>100</v>
      </c>
      <c r="E14" s="227"/>
    </row>
    <row r="15" spans="1:23">
      <c r="A15" s="225">
        <v>11</v>
      </c>
      <c r="B15" s="226" t="s">
        <v>22</v>
      </c>
      <c r="C15" s="227">
        <v>410</v>
      </c>
      <c r="D15" s="227">
        <v>130</v>
      </c>
      <c r="E15" s="227"/>
    </row>
    <row r="16" spans="1:23">
      <c r="A16" s="225">
        <v>12</v>
      </c>
      <c r="B16" s="226" t="s">
        <v>23</v>
      </c>
      <c r="C16" s="227">
        <v>400</v>
      </c>
      <c r="D16" s="227">
        <v>120</v>
      </c>
      <c r="E16" s="227"/>
    </row>
    <row r="17" spans="1:18">
      <c r="A17" s="225">
        <v>13</v>
      </c>
      <c r="B17" s="226" t="s">
        <v>24</v>
      </c>
      <c r="C17" s="227">
        <v>410</v>
      </c>
      <c r="D17" s="227">
        <v>140</v>
      </c>
      <c r="E17" s="227"/>
    </row>
    <row r="18" spans="1:18">
      <c r="A18" s="225">
        <v>14</v>
      </c>
      <c r="B18" s="226" t="s">
        <v>25</v>
      </c>
      <c r="C18" s="227">
        <v>140</v>
      </c>
      <c r="D18" s="227">
        <v>0</v>
      </c>
      <c r="E18" s="227"/>
    </row>
    <row r="19" spans="1:18">
      <c r="A19" s="225">
        <v>15</v>
      </c>
      <c r="B19" s="226" t="s">
        <v>26</v>
      </c>
      <c r="C19" s="227">
        <v>120</v>
      </c>
      <c r="D19" s="227">
        <v>0</v>
      </c>
      <c r="E19" s="227"/>
      <c r="L19" s="227" t="s">
        <v>170</v>
      </c>
      <c r="M19" s="227"/>
      <c r="N19" s="227"/>
      <c r="O19" s="227"/>
      <c r="P19" s="227"/>
      <c r="Q19" s="227"/>
      <c r="R19" s="227" t="s">
        <v>169</v>
      </c>
    </row>
    <row r="20" spans="1:18">
      <c r="A20" s="225">
        <v>16</v>
      </c>
      <c r="B20" s="226" t="s">
        <v>27</v>
      </c>
      <c r="C20" s="227">
        <v>120</v>
      </c>
      <c r="D20" s="227">
        <v>0</v>
      </c>
      <c r="E20" s="227"/>
    </row>
    <row r="21" spans="1:18">
      <c r="A21" s="225">
        <v>17</v>
      </c>
      <c r="B21" s="226" t="s">
        <v>28</v>
      </c>
      <c r="C21" s="227">
        <v>380</v>
      </c>
      <c r="D21" s="227">
        <v>140</v>
      </c>
      <c r="E21" s="227"/>
    </row>
    <row r="22" spans="1:18">
      <c r="A22" s="225">
        <v>18</v>
      </c>
      <c r="B22" s="226" t="s">
        <v>29</v>
      </c>
      <c r="C22" s="227">
        <v>360</v>
      </c>
      <c r="D22" s="227">
        <v>130</v>
      </c>
      <c r="E22" s="227"/>
    </row>
    <row r="23" spans="1:18">
      <c r="A23" s="225">
        <v>19</v>
      </c>
      <c r="B23" s="226" t="s">
        <v>30</v>
      </c>
      <c r="C23" s="227">
        <v>150</v>
      </c>
      <c r="D23" s="227">
        <v>0</v>
      </c>
      <c r="E23" s="227"/>
    </row>
    <row r="24" spans="1:18">
      <c r="A24" s="225">
        <v>20</v>
      </c>
      <c r="B24" s="226" t="s">
        <v>31</v>
      </c>
      <c r="C24" s="227">
        <v>180</v>
      </c>
      <c r="D24" s="227">
        <v>20</v>
      </c>
      <c r="E24" s="227"/>
    </row>
    <row r="25" spans="1:18">
      <c r="A25" s="225">
        <v>21</v>
      </c>
      <c r="B25" s="226" t="s">
        <v>32</v>
      </c>
      <c r="C25" s="227">
        <v>170</v>
      </c>
      <c r="D25" s="227">
        <v>10</v>
      </c>
      <c r="E25" s="227"/>
    </row>
    <row r="26" spans="1:18">
      <c r="A26" s="225">
        <v>22</v>
      </c>
      <c r="B26" s="226" t="s">
        <v>33</v>
      </c>
      <c r="C26" s="227">
        <v>320</v>
      </c>
      <c r="D26" s="227">
        <v>80</v>
      </c>
      <c r="E26" s="227"/>
    </row>
    <row r="27" spans="1:18">
      <c r="A27" s="225">
        <v>23</v>
      </c>
      <c r="B27" s="226" t="s">
        <v>34</v>
      </c>
      <c r="C27" s="227">
        <v>140</v>
      </c>
      <c r="D27" s="227">
        <v>0</v>
      </c>
      <c r="E27" s="227"/>
    </row>
    <row r="28" spans="1:18">
      <c r="A28" s="225">
        <v>24</v>
      </c>
      <c r="B28" s="226" t="s">
        <v>35</v>
      </c>
      <c r="C28" s="227">
        <v>210</v>
      </c>
      <c r="D28" s="227">
        <v>40</v>
      </c>
      <c r="E28" s="227"/>
    </row>
    <row r="29" spans="1:18">
      <c r="A29" s="225">
        <v>25</v>
      </c>
      <c r="B29" s="226" t="s">
        <v>36</v>
      </c>
      <c r="C29" s="227">
        <v>220</v>
      </c>
      <c r="D29" s="227">
        <v>60</v>
      </c>
      <c r="E29" s="227"/>
    </row>
    <row r="30" spans="1:18">
      <c r="A30" s="225">
        <v>26</v>
      </c>
      <c r="B30" s="226" t="s">
        <v>37</v>
      </c>
      <c r="C30" s="227">
        <v>190</v>
      </c>
      <c r="D30" s="227">
        <v>50</v>
      </c>
      <c r="E30" s="227"/>
    </row>
    <row r="31" spans="1:18">
      <c r="A31" s="225">
        <v>27</v>
      </c>
      <c r="B31" s="226" t="s">
        <v>38</v>
      </c>
      <c r="C31" s="227">
        <v>400</v>
      </c>
      <c r="D31" s="227">
        <v>130</v>
      </c>
      <c r="E31" s="227"/>
    </row>
    <row r="32" spans="1:18">
      <c r="A32" s="225">
        <v>28</v>
      </c>
      <c r="B32" s="226" t="s">
        <v>39</v>
      </c>
      <c r="C32" s="227">
        <v>470</v>
      </c>
      <c r="D32" s="227">
        <v>180</v>
      </c>
      <c r="E32" s="227"/>
    </row>
    <row r="33" spans="1:5">
      <c r="A33" s="225">
        <v>29</v>
      </c>
      <c r="B33" s="226" t="s">
        <v>40</v>
      </c>
      <c r="C33" s="227">
        <v>480</v>
      </c>
      <c r="D33" s="227">
        <v>180</v>
      </c>
      <c r="E33" s="227"/>
    </row>
    <row r="34" spans="1:5">
      <c r="A34" s="225">
        <v>30</v>
      </c>
      <c r="B34" s="226" t="s">
        <v>41</v>
      </c>
      <c r="C34" s="227">
        <v>390</v>
      </c>
      <c r="D34" s="227">
        <v>150</v>
      </c>
      <c r="E34" s="227"/>
    </row>
    <row r="35" spans="1:5">
      <c r="A35" s="225">
        <v>31</v>
      </c>
      <c r="B35" s="226" t="s">
        <v>42</v>
      </c>
      <c r="C35" s="227">
        <v>390</v>
      </c>
      <c r="D35" s="227">
        <v>170</v>
      </c>
      <c r="E35" s="227"/>
    </row>
    <row r="36" spans="1:5">
      <c r="A36" s="225">
        <v>32</v>
      </c>
      <c r="B36" s="226" t="s">
        <v>43</v>
      </c>
      <c r="C36" s="227">
        <v>390</v>
      </c>
      <c r="D36" s="227">
        <v>160</v>
      </c>
      <c r="E36" s="227"/>
    </row>
    <row r="37" spans="1:5">
      <c r="A37" s="225">
        <v>1</v>
      </c>
      <c r="B37" s="226" t="s">
        <v>11</v>
      </c>
      <c r="C37" s="227">
        <v>100</v>
      </c>
      <c r="D37" s="227">
        <v>10</v>
      </c>
      <c r="E37" s="227"/>
    </row>
    <row r="38" spans="1:5">
      <c r="A38" s="225">
        <v>2</v>
      </c>
      <c r="B38" s="226" t="s">
        <v>12</v>
      </c>
      <c r="C38" s="227">
        <v>110</v>
      </c>
      <c r="D38" s="227">
        <v>20</v>
      </c>
      <c r="E38" s="227"/>
    </row>
    <row r="39" spans="1:5">
      <c r="A39" s="225">
        <v>3</v>
      </c>
      <c r="B39" s="226" t="s">
        <v>13</v>
      </c>
      <c r="C39" s="227">
        <v>130</v>
      </c>
      <c r="D39" s="227">
        <v>10</v>
      </c>
      <c r="E39" s="227"/>
    </row>
    <row r="40" spans="1:5">
      <c r="A40" s="225">
        <v>4</v>
      </c>
      <c r="B40" s="226" t="s">
        <v>14</v>
      </c>
      <c r="C40" s="227">
        <v>110</v>
      </c>
      <c r="D40" s="227">
        <v>0</v>
      </c>
      <c r="E40" s="227"/>
    </row>
    <row r="41" spans="1:5">
      <c r="A41" s="225">
        <v>5</v>
      </c>
      <c r="B41" s="226" t="s">
        <v>15</v>
      </c>
      <c r="C41" s="227">
        <v>100</v>
      </c>
      <c r="D41" s="227">
        <v>0</v>
      </c>
      <c r="E41" s="227"/>
    </row>
    <row r="42" spans="1:5">
      <c r="A42" s="225">
        <v>6</v>
      </c>
      <c r="B42" s="226" t="s">
        <v>16</v>
      </c>
      <c r="C42" s="227">
        <v>70</v>
      </c>
      <c r="D42" s="227">
        <v>0</v>
      </c>
      <c r="E42" s="227"/>
    </row>
    <row r="43" spans="1:5">
      <c r="A43" s="225">
        <v>7</v>
      </c>
      <c r="B43" s="226" t="s">
        <v>18</v>
      </c>
      <c r="C43" s="227">
        <v>80</v>
      </c>
      <c r="D43" s="227">
        <v>0</v>
      </c>
      <c r="E43" s="227"/>
    </row>
    <row r="44" spans="1:5">
      <c r="A44" s="225">
        <v>8</v>
      </c>
      <c r="B44" s="226" t="s">
        <v>19</v>
      </c>
      <c r="C44" s="227">
        <v>80</v>
      </c>
      <c r="D44" s="227">
        <v>0</v>
      </c>
      <c r="E44" s="227"/>
    </row>
    <row r="45" spans="1:5">
      <c r="A45" s="225">
        <v>9</v>
      </c>
      <c r="B45" s="226" t="s">
        <v>20</v>
      </c>
      <c r="C45" s="227">
        <v>100</v>
      </c>
      <c r="D45" s="227">
        <v>0</v>
      </c>
      <c r="E45" s="227"/>
    </row>
    <row r="46" spans="1:5">
      <c r="A46" s="225">
        <v>10</v>
      </c>
      <c r="B46" s="226" t="s">
        <v>21</v>
      </c>
      <c r="C46" s="227">
        <v>90</v>
      </c>
      <c r="D46" s="227">
        <v>0</v>
      </c>
      <c r="E46" s="227"/>
    </row>
    <row r="47" spans="1:5">
      <c r="A47" s="225">
        <v>11</v>
      </c>
      <c r="B47" s="226" t="s">
        <v>22</v>
      </c>
      <c r="C47" s="227">
        <v>90</v>
      </c>
      <c r="D47" s="227">
        <v>0</v>
      </c>
      <c r="E47" s="227"/>
    </row>
    <row r="48" spans="1:5">
      <c r="A48" s="225">
        <v>12</v>
      </c>
      <c r="B48" s="226" t="s">
        <v>23</v>
      </c>
      <c r="C48" s="227">
        <v>100</v>
      </c>
      <c r="D48" s="227">
        <v>0</v>
      </c>
      <c r="E48" s="227"/>
    </row>
    <row r="49" spans="1:9">
      <c r="A49" s="225">
        <v>13</v>
      </c>
      <c r="B49" s="226" t="s">
        <v>24</v>
      </c>
      <c r="C49" s="227">
        <v>90</v>
      </c>
      <c r="D49" s="227">
        <v>0</v>
      </c>
      <c r="E49" s="227"/>
    </row>
    <row r="50" spans="1:9">
      <c r="A50" s="225">
        <v>14</v>
      </c>
      <c r="B50" s="226" t="s">
        <v>25</v>
      </c>
      <c r="C50" s="227">
        <v>60</v>
      </c>
      <c r="D50" s="227">
        <v>0</v>
      </c>
      <c r="E50" s="227"/>
    </row>
    <row r="51" spans="1:9">
      <c r="A51" s="225">
        <v>15</v>
      </c>
      <c r="B51" s="226" t="s">
        <v>26</v>
      </c>
      <c r="C51" s="227">
        <v>40</v>
      </c>
      <c r="D51" s="227">
        <v>0</v>
      </c>
      <c r="E51" s="227"/>
    </row>
    <row r="52" spans="1:9">
      <c r="A52" s="225">
        <v>16</v>
      </c>
      <c r="B52" s="226" t="s">
        <v>27</v>
      </c>
      <c r="C52" s="227">
        <v>30</v>
      </c>
      <c r="D52" s="227">
        <v>0</v>
      </c>
      <c r="E52" s="227"/>
    </row>
    <row r="53" spans="1:9">
      <c r="A53" s="225">
        <v>17</v>
      </c>
      <c r="B53" s="226" t="s">
        <v>28</v>
      </c>
      <c r="C53" s="227">
        <v>30</v>
      </c>
      <c r="D53" s="227">
        <v>0</v>
      </c>
      <c r="E53" s="227"/>
      <c r="I53" s="230"/>
    </row>
    <row r="54" spans="1:9">
      <c r="A54" s="225">
        <v>18</v>
      </c>
      <c r="B54" s="226" t="s">
        <v>29</v>
      </c>
      <c r="C54" s="227">
        <v>40</v>
      </c>
      <c r="D54" s="227">
        <v>0</v>
      </c>
      <c r="E54" s="227"/>
      <c r="I54" s="230"/>
    </row>
    <row r="55" spans="1:9">
      <c r="A55" s="225">
        <v>19</v>
      </c>
      <c r="B55" s="226" t="s">
        <v>30</v>
      </c>
      <c r="C55" s="227">
        <v>60</v>
      </c>
      <c r="D55" s="227">
        <v>0</v>
      </c>
      <c r="E55" s="227"/>
      <c r="I55" s="230"/>
    </row>
    <row r="56" spans="1:9">
      <c r="A56" s="225">
        <v>20</v>
      </c>
      <c r="B56" s="226" t="s">
        <v>31</v>
      </c>
      <c r="C56" s="227">
        <v>60</v>
      </c>
      <c r="D56" s="227">
        <v>0</v>
      </c>
      <c r="E56" s="227"/>
      <c r="I56" s="230"/>
    </row>
    <row r="57" spans="1:9">
      <c r="A57" s="225">
        <v>21</v>
      </c>
      <c r="B57" s="226" t="s">
        <v>32</v>
      </c>
      <c r="C57" s="227">
        <v>40</v>
      </c>
      <c r="D57" s="227">
        <v>0</v>
      </c>
      <c r="E57" s="227"/>
      <c r="I57" s="230"/>
    </row>
    <row r="58" spans="1:9">
      <c r="A58" s="225">
        <v>22</v>
      </c>
      <c r="B58" s="226" t="s">
        <v>33</v>
      </c>
      <c r="C58" s="227">
        <v>20</v>
      </c>
      <c r="D58" s="227">
        <v>0</v>
      </c>
      <c r="E58" s="227"/>
      <c r="I58" s="230"/>
    </row>
    <row r="59" spans="1:9">
      <c r="A59" s="225">
        <v>23</v>
      </c>
      <c r="B59" s="226" t="s">
        <v>34</v>
      </c>
      <c r="C59" s="227">
        <v>40</v>
      </c>
      <c r="D59" s="227">
        <v>0</v>
      </c>
      <c r="E59" s="227"/>
      <c r="I59" s="230"/>
    </row>
    <row r="60" spans="1:9">
      <c r="A60" s="225">
        <v>24</v>
      </c>
      <c r="B60" s="226" t="s">
        <v>35</v>
      </c>
      <c r="C60" s="227">
        <v>60</v>
      </c>
      <c r="D60" s="227">
        <v>0</v>
      </c>
      <c r="E60" s="227"/>
      <c r="I60" s="230"/>
    </row>
    <row r="61" spans="1:9">
      <c r="A61" s="225">
        <v>25</v>
      </c>
      <c r="B61" s="226" t="s">
        <v>36</v>
      </c>
      <c r="C61" s="227">
        <v>40</v>
      </c>
      <c r="D61" s="227">
        <v>0</v>
      </c>
      <c r="E61" s="227"/>
      <c r="I61" s="230"/>
    </row>
    <row r="62" spans="1:9">
      <c r="A62" s="225">
        <v>26</v>
      </c>
      <c r="B62" s="226" t="s">
        <v>37</v>
      </c>
      <c r="C62" s="227">
        <v>50</v>
      </c>
      <c r="D62" s="227">
        <v>0</v>
      </c>
      <c r="E62" s="227"/>
      <c r="I62" s="230"/>
    </row>
    <row r="63" spans="1:9">
      <c r="A63" s="225">
        <v>27</v>
      </c>
      <c r="B63" s="226" t="s">
        <v>38</v>
      </c>
      <c r="C63" s="227">
        <v>60</v>
      </c>
      <c r="D63" s="227">
        <v>0</v>
      </c>
      <c r="E63" s="227"/>
      <c r="I63" s="230"/>
    </row>
    <row r="64" spans="1:9">
      <c r="A64" s="225">
        <v>28</v>
      </c>
      <c r="B64" s="226" t="s">
        <v>39</v>
      </c>
      <c r="C64" s="227">
        <v>30</v>
      </c>
      <c r="D64" s="227">
        <v>0</v>
      </c>
      <c r="E64" s="227"/>
      <c r="I64" s="230"/>
    </row>
    <row r="65" spans="1:9">
      <c r="A65" s="225">
        <v>29</v>
      </c>
      <c r="B65" s="226" t="s">
        <v>40</v>
      </c>
      <c r="C65" s="227">
        <v>60</v>
      </c>
      <c r="D65" s="227">
        <v>0</v>
      </c>
      <c r="E65" s="227"/>
      <c r="I65" s="230"/>
    </row>
    <row r="66" spans="1:9">
      <c r="A66" s="225">
        <v>30</v>
      </c>
      <c r="B66" s="226" t="s">
        <v>41</v>
      </c>
      <c r="C66" s="227">
        <v>40</v>
      </c>
      <c r="D66" s="227">
        <v>0</v>
      </c>
      <c r="E66" s="227"/>
      <c r="I66" s="230"/>
    </row>
    <row r="67" spans="1:9">
      <c r="A67" s="225">
        <v>31</v>
      </c>
      <c r="B67" s="226" t="s">
        <v>42</v>
      </c>
      <c r="C67" s="227">
        <v>30</v>
      </c>
      <c r="D67" s="227">
        <v>0</v>
      </c>
      <c r="E67" s="227"/>
      <c r="I67" s="230"/>
    </row>
    <row r="68" spans="1:9">
      <c r="A68" s="225">
        <v>32</v>
      </c>
      <c r="B68" s="226" t="s">
        <v>43</v>
      </c>
      <c r="C68" s="227">
        <v>40</v>
      </c>
      <c r="D68" s="227">
        <v>0</v>
      </c>
      <c r="E68" s="227"/>
      <c r="I68" s="230"/>
    </row>
    <row r="69" spans="1:9">
      <c r="C69" s="227"/>
      <c r="D69" s="227"/>
      <c r="E69" s="227"/>
      <c r="I69" s="230"/>
    </row>
    <row r="70" spans="1:9">
      <c r="C70" s="227"/>
      <c r="D70" s="227"/>
      <c r="E70" s="227"/>
      <c r="I70" s="230"/>
    </row>
    <row r="71" spans="1:9">
      <c r="C71" s="227"/>
      <c r="D71" s="227"/>
      <c r="E71" s="227"/>
      <c r="I71" s="230"/>
    </row>
    <row r="72" spans="1:9">
      <c r="C72" s="227"/>
      <c r="D72" s="227"/>
      <c r="E72" s="227"/>
      <c r="I72" s="230"/>
    </row>
    <row r="73" spans="1:9">
      <c r="C73" s="227"/>
      <c r="D73" s="227"/>
      <c r="E73" s="227"/>
      <c r="I73" s="230"/>
    </row>
    <row r="74" spans="1:9">
      <c r="C74" s="227"/>
      <c r="D74" s="227"/>
      <c r="E74" s="227"/>
      <c r="I74" s="230"/>
    </row>
    <row r="75" spans="1:9">
      <c r="C75" s="227"/>
      <c r="D75" s="227"/>
      <c r="E75" s="227"/>
      <c r="I75" s="230"/>
    </row>
    <row r="76" spans="1:9">
      <c r="C76" s="227"/>
      <c r="D76" s="227"/>
      <c r="E76" s="227"/>
      <c r="I76" s="230"/>
    </row>
    <row r="77" spans="1:9">
      <c r="A77" s="229"/>
      <c r="C77" s="227"/>
      <c r="D77" s="227"/>
      <c r="E77" s="227"/>
      <c r="I77" s="230"/>
    </row>
    <row r="78" spans="1:9">
      <c r="A78" s="229"/>
      <c r="C78" s="227"/>
      <c r="D78" s="227"/>
      <c r="E78" s="227"/>
      <c r="I78" s="230"/>
    </row>
    <row r="79" spans="1:9">
      <c r="A79" s="229"/>
      <c r="C79" s="228"/>
      <c r="D79" s="227"/>
      <c r="E79" s="227"/>
    </row>
    <row r="80" spans="1:9">
      <c r="A80" s="229"/>
      <c r="C80" s="228"/>
      <c r="D80" s="227"/>
      <c r="E80" s="227"/>
    </row>
    <row r="81" spans="1:5">
      <c r="A81" s="229"/>
      <c r="C81" s="228"/>
      <c r="D81" s="227"/>
      <c r="E81" s="227"/>
    </row>
    <row r="82" spans="1:5">
      <c r="A82" s="229"/>
      <c r="C82" s="228"/>
      <c r="D82" s="227"/>
      <c r="E82" s="227"/>
    </row>
    <row r="83" spans="1:5">
      <c r="A83" s="229"/>
      <c r="C83" s="228"/>
      <c r="D83" s="227"/>
      <c r="E83" s="227"/>
    </row>
    <row r="84" spans="1:5">
      <c r="A84" s="229"/>
      <c r="C84" s="228"/>
      <c r="D84" s="227"/>
      <c r="E84" s="227"/>
    </row>
    <row r="85" spans="1:5">
      <c r="A85" s="229"/>
      <c r="C85" s="228"/>
      <c r="D85" s="227"/>
      <c r="E85" s="227"/>
    </row>
    <row r="86" spans="1:5">
      <c r="A86" s="229"/>
      <c r="C86" s="228"/>
      <c r="D86" s="227"/>
      <c r="E86" s="227"/>
    </row>
    <row r="87" spans="1:5">
      <c r="A87" s="229"/>
      <c r="C87" s="228"/>
      <c r="D87" s="227"/>
      <c r="E87" s="227"/>
    </row>
    <row r="88" spans="1:5">
      <c r="A88" s="229"/>
      <c r="C88" s="228"/>
      <c r="D88" s="227"/>
      <c r="E88" s="227"/>
    </row>
    <row r="89" spans="1:5">
      <c r="A89" s="229"/>
      <c r="C89" s="228"/>
      <c r="D89" s="227"/>
      <c r="E89" s="227"/>
    </row>
    <row r="90" spans="1:5">
      <c r="A90" s="229"/>
      <c r="C90" s="228"/>
      <c r="D90" s="227"/>
      <c r="E90" s="227"/>
    </row>
    <row r="91" spans="1:5">
      <c r="A91" s="229"/>
      <c r="C91" s="228"/>
      <c r="D91" s="227"/>
      <c r="E91" s="227"/>
    </row>
    <row r="92" spans="1:5">
      <c r="A92" s="229"/>
      <c r="C92" s="228"/>
      <c r="D92" s="227"/>
      <c r="E92" s="227"/>
    </row>
    <row r="93" spans="1:5">
      <c r="A93" s="229"/>
      <c r="C93" s="228"/>
      <c r="D93" s="227"/>
      <c r="E93" s="227"/>
    </row>
    <row r="94" spans="1:5">
      <c r="A94" s="229"/>
      <c r="C94" s="228"/>
      <c r="D94" s="227"/>
      <c r="E94" s="227"/>
    </row>
    <row r="95" spans="1:5">
      <c r="A95" s="229"/>
      <c r="C95" s="228"/>
      <c r="D95" s="227"/>
      <c r="E95" s="227"/>
    </row>
    <row r="96" spans="1:5">
      <c r="A96" s="229"/>
      <c r="C96" s="228"/>
      <c r="D96" s="227"/>
      <c r="E96" s="227"/>
    </row>
    <row r="97" spans="1:5">
      <c r="A97" s="229"/>
      <c r="C97" s="228"/>
      <c r="D97" s="227"/>
      <c r="E97" s="227"/>
    </row>
    <row r="98" spans="1:5">
      <c r="A98" s="229"/>
      <c r="C98" s="228"/>
      <c r="D98" s="227"/>
      <c r="E98" s="227"/>
    </row>
    <row r="99" spans="1:5">
      <c r="C99" s="227"/>
      <c r="D99" s="227"/>
      <c r="E99" s="227"/>
    </row>
    <row r="100" spans="1:5">
      <c r="C100" s="227"/>
      <c r="D100" s="227"/>
      <c r="E100" s="227"/>
    </row>
    <row r="101" spans="1:5">
      <c r="C101" s="227"/>
      <c r="D101" s="227"/>
      <c r="E101" s="227"/>
    </row>
    <row r="102" spans="1:5">
      <c r="C102" s="227"/>
      <c r="D102" s="227"/>
      <c r="E102" s="227"/>
    </row>
    <row r="103" spans="1:5">
      <c r="C103" s="227"/>
      <c r="D103" s="227"/>
      <c r="E103" s="227"/>
    </row>
    <row r="104" spans="1:5">
      <c r="C104" s="227"/>
      <c r="D104" s="227"/>
      <c r="E104" s="227"/>
    </row>
    <row r="105" spans="1:5">
      <c r="C105" s="227"/>
      <c r="D105" s="227"/>
      <c r="E105" s="227"/>
    </row>
    <row r="106" spans="1:5">
      <c r="C106" s="227"/>
      <c r="D106" s="227"/>
      <c r="E106" s="227"/>
    </row>
    <row r="107" spans="1:5">
      <c r="C107" s="227"/>
      <c r="D107" s="227"/>
      <c r="E107" s="227"/>
    </row>
    <row r="108" spans="1:5">
      <c r="C108" s="227"/>
      <c r="D108" s="227"/>
      <c r="E108" s="227"/>
    </row>
    <row r="109" spans="1:5">
      <c r="C109" s="227"/>
      <c r="D109" s="227"/>
      <c r="E109" s="227"/>
    </row>
    <row r="110" spans="1:5">
      <c r="C110" s="227"/>
      <c r="D110" s="227"/>
      <c r="E110" s="227"/>
    </row>
    <row r="111" spans="1:5">
      <c r="C111" s="227"/>
      <c r="D111" s="227"/>
      <c r="E111" s="227"/>
    </row>
    <row r="112" spans="1:5">
      <c r="C112" s="227"/>
      <c r="D112" s="227"/>
      <c r="E112" s="227"/>
    </row>
    <row r="113" spans="3:5">
      <c r="C113" s="227"/>
      <c r="D113" s="227"/>
      <c r="E113" s="227"/>
    </row>
    <row r="114" spans="3:5">
      <c r="C114" s="227"/>
      <c r="D114" s="227"/>
      <c r="E114" s="227"/>
    </row>
    <row r="115" spans="3:5">
      <c r="C115" s="227"/>
      <c r="D115" s="227"/>
      <c r="E115" s="227"/>
    </row>
    <row r="116" spans="3:5">
      <c r="C116" s="227"/>
      <c r="D116" s="227"/>
      <c r="E116" s="227"/>
    </row>
    <row r="117" spans="3:5">
      <c r="C117" s="227"/>
      <c r="D117" s="227"/>
      <c r="E117" s="227"/>
    </row>
    <row r="118" spans="3:5">
      <c r="C118" s="227"/>
      <c r="D118" s="227"/>
      <c r="E118" s="227"/>
    </row>
    <row r="119" spans="3:5">
      <c r="C119" s="227"/>
      <c r="D119" s="227"/>
      <c r="E119" s="227"/>
    </row>
    <row r="120" spans="3:5">
      <c r="C120" s="227"/>
      <c r="D120" s="227"/>
      <c r="E120" s="227"/>
    </row>
    <row r="121" spans="3:5">
      <c r="C121" s="227"/>
      <c r="D121" s="227"/>
      <c r="E121" s="227"/>
    </row>
    <row r="122" spans="3:5">
      <c r="C122" s="227"/>
      <c r="D122" s="227"/>
      <c r="E122" s="227"/>
    </row>
    <row r="123" spans="3:5">
      <c r="C123" s="227"/>
      <c r="D123" s="227"/>
      <c r="E123" s="227"/>
    </row>
    <row r="124" spans="3:5">
      <c r="C124" s="227"/>
      <c r="D124" s="227"/>
      <c r="E124" s="227"/>
    </row>
    <row r="125" spans="3:5">
      <c r="C125" s="227"/>
      <c r="D125" s="227"/>
      <c r="E125" s="227"/>
    </row>
    <row r="126" spans="3:5">
      <c r="C126" s="227"/>
      <c r="D126" s="227"/>
      <c r="E126" s="227"/>
    </row>
    <row r="127" spans="3:5">
      <c r="C127" s="227"/>
      <c r="D127" s="227"/>
      <c r="E127" s="227"/>
    </row>
    <row r="128" spans="3:5">
      <c r="C128" s="227"/>
      <c r="D128" s="227"/>
      <c r="E128" s="227"/>
    </row>
    <row r="129" spans="3:5">
      <c r="C129" s="227"/>
      <c r="D129" s="227"/>
      <c r="E129" s="227"/>
    </row>
    <row r="130" spans="3:5">
      <c r="C130" s="227"/>
      <c r="D130" s="227"/>
      <c r="E130" s="227"/>
    </row>
    <row r="131" spans="3:5">
      <c r="C131" s="227"/>
      <c r="D131" s="227"/>
      <c r="E131" s="227"/>
    </row>
    <row r="132" spans="3:5">
      <c r="C132" s="227"/>
      <c r="D132" s="227"/>
      <c r="E132" s="227"/>
    </row>
    <row r="133" spans="3:5">
      <c r="C133" s="227"/>
      <c r="D133" s="227"/>
      <c r="E133" s="227"/>
    </row>
    <row r="134" spans="3:5">
      <c r="C134" s="227"/>
      <c r="D134" s="227"/>
      <c r="E134" s="227"/>
    </row>
    <row r="135" spans="3:5">
      <c r="C135" s="227"/>
      <c r="D135" s="227"/>
      <c r="E135" s="227"/>
    </row>
    <row r="136" spans="3:5">
      <c r="C136" s="227"/>
      <c r="D136" s="227"/>
      <c r="E136" s="227"/>
    </row>
    <row r="137" spans="3:5">
      <c r="C137" s="227"/>
      <c r="D137" s="227"/>
      <c r="E137" s="227"/>
    </row>
    <row r="138" spans="3:5">
      <c r="C138" s="227"/>
      <c r="D138" s="227"/>
      <c r="E138" s="227"/>
    </row>
    <row r="139" spans="3:5">
      <c r="C139" s="227"/>
      <c r="D139" s="227"/>
      <c r="E139" s="227"/>
    </row>
    <row r="140" spans="3:5">
      <c r="C140" s="227"/>
      <c r="D140" s="227"/>
      <c r="E140" s="227"/>
    </row>
    <row r="141" spans="3:5">
      <c r="C141" s="227"/>
      <c r="D141" s="227"/>
      <c r="E141" s="227"/>
    </row>
    <row r="142" spans="3:5">
      <c r="C142" s="227"/>
      <c r="D142" s="227"/>
      <c r="E142" s="227"/>
    </row>
    <row r="143" spans="3:5">
      <c r="C143" s="227"/>
      <c r="D143" s="227"/>
      <c r="E143" s="227"/>
    </row>
    <row r="144" spans="3:5">
      <c r="C144" s="227"/>
      <c r="D144" s="227"/>
      <c r="E144" s="227"/>
    </row>
    <row r="145" spans="3:5">
      <c r="C145" s="227"/>
      <c r="D145" s="227"/>
      <c r="E145" s="227"/>
    </row>
    <row r="146" spans="3:5">
      <c r="C146" s="227"/>
      <c r="D146" s="227"/>
      <c r="E146" s="227"/>
    </row>
    <row r="147" spans="3:5">
      <c r="C147" s="227"/>
      <c r="D147" s="227"/>
      <c r="E147" s="227"/>
    </row>
    <row r="148" spans="3:5">
      <c r="C148" s="227"/>
      <c r="D148" s="227"/>
      <c r="E148" s="227"/>
    </row>
    <row r="149" spans="3:5">
      <c r="C149" s="227"/>
      <c r="D149" s="227"/>
      <c r="E149" s="227"/>
    </row>
    <row r="150" spans="3:5">
      <c r="C150" s="227"/>
      <c r="D150" s="227"/>
      <c r="E150" s="227"/>
    </row>
    <row r="151" spans="3:5">
      <c r="C151" s="227"/>
      <c r="D151" s="227"/>
      <c r="E151" s="227"/>
    </row>
    <row r="152" spans="3:5">
      <c r="C152" s="227"/>
      <c r="D152" s="227"/>
      <c r="E152" s="227"/>
    </row>
    <row r="153" spans="3:5">
      <c r="C153" s="227"/>
      <c r="D153" s="227"/>
      <c r="E153" s="227"/>
    </row>
    <row r="154" spans="3:5">
      <c r="C154" s="227"/>
      <c r="D154" s="227"/>
      <c r="E154" s="227"/>
    </row>
    <row r="155" spans="3:5">
      <c r="C155" s="227"/>
      <c r="D155" s="227"/>
      <c r="E155" s="227"/>
    </row>
    <row r="156" spans="3:5">
      <c r="C156" s="227"/>
      <c r="D156" s="227"/>
      <c r="E156" s="227"/>
    </row>
    <row r="157" spans="3:5">
      <c r="C157" s="227"/>
      <c r="D157" s="227"/>
      <c r="E157" s="227"/>
    </row>
    <row r="158" spans="3:5">
      <c r="C158" s="227"/>
      <c r="D158" s="227"/>
      <c r="E158" s="227"/>
    </row>
    <row r="159" spans="3:5">
      <c r="C159" s="227"/>
      <c r="D159" s="227"/>
      <c r="E159" s="227"/>
    </row>
    <row r="160" spans="3:5">
      <c r="C160" s="227"/>
      <c r="D160" s="227"/>
      <c r="E160" s="227"/>
    </row>
    <row r="161" spans="3:5">
      <c r="C161" s="227"/>
      <c r="D161" s="227"/>
      <c r="E161" s="227"/>
    </row>
    <row r="162" spans="3:5">
      <c r="C162" s="227"/>
      <c r="D162" s="227"/>
      <c r="E162" s="227"/>
    </row>
    <row r="163" spans="3:5">
      <c r="C163" s="227"/>
      <c r="D163" s="227"/>
      <c r="E163" s="227"/>
    </row>
    <row r="164" spans="3:5">
      <c r="C164" s="227"/>
      <c r="D164" s="227"/>
      <c r="E164" s="227"/>
    </row>
    <row r="165" spans="3:5">
      <c r="C165" s="227"/>
      <c r="D165" s="227"/>
      <c r="E165" s="227"/>
    </row>
    <row r="166" spans="3:5">
      <c r="C166" s="227"/>
      <c r="D166" s="227"/>
      <c r="E166" s="227"/>
    </row>
    <row r="167" spans="3:5">
      <c r="C167" s="227"/>
      <c r="D167" s="227"/>
      <c r="E167" s="227"/>
    </row>
    <row r="168" spans="3:5">
      <c r="C168" s="227"/>
      <c r="D168" s="227"/>
      <c r="E168" s="227"/>
    </row>
    <row r="169" spans="3:5">
      <c r="C169" s="227"/>
      <c r="D169" s="227"/>
      <c r="E169" s="227"/>
    </row>
    <row r="170" spans="3:5">
      <c r="C170" s="227"/>
      <c r="D170" s="227"/>
      <c r="E170" s="227"/>
    </row>
    <row r="171" spans="3:5">
      <c r="C171" s="227"/>
      <c r="D171" s="227"/>
      <c r="E171" s="227"/>
    </row>
    <row r="172" spans="3:5">
      <c r="C172" s="227"/>
      <c r="D172" s="227"/>
      <c r="E172" s="227"/>
    </row>
    <row r="173" spans="3:5">
      <c r="C173" s="227"/>
      <c r="D173" s="227"/>
      <c r="E173" s="227"/>
    </row>
    <row r="174" spans="3:5">
      <c r="C174" s="227"/>
      <c r="D174" s="227"/>
      <c r="E174" s="227"/>
    </row>
    <row r="175" spans="3:5">
      <c r="C175" s="227"/>
      <c r="D175" s="227"/>
      <c r="E175" s="227"/>
    </row>
    <row r="176" spans="3:5">
      <c r="C176" s="227"/>
      <c r="D176" s="227"/>
      <c r="E176" s="227"/>
    </row>
    <row r="177" spans="3:5">
      <c r="C177" s="227"/>
      <c r="D177" s="227"/>
      <c r="E177" s="227"/>
    </row>
    <row r="178" spans="3:5">
      <c r="C178" s="227"/>
      <c r="D178" s="227"/>
      <c r="E178" s="227"/>
    </row>
    <row r="179" spans="3:5">
      <c r="C179" s="227"/>
      <c r="D179" s="227"/>
      <c r="E179" s="227"/>
    </row>
    <row r="180" spans="3:5">
      <c r="C180" s="227"/>
      <c r="D180" s="227"/>
      <c r="E180" s="227"/>
    </row>
    <row r="181" spans="3:5">
      <c r="C181" s="227"/>
      <c r="D181" s="227"/>
      <c r="E181" s="227"/>
    </row>
    <row r="182" spans="3:5">
      <c r="C182" s="227"/>
      <c r="D182" s="227"/>
      <c r="E182" s="227"/>
    </row>
    <row r="183" spans="3:5">
      <c r="C183" s="227"/>
      <c r="D183" s="227"/>
      <c r="E183" s="227"/>
    </row>
    <row r="184" spans="3:5">
      <c r="C184" s="227"/>
      <c r="D184" s="227"/>
      <c r="E184" s="227"/>
    </row>
    <row r="185" spans="3:5">
      <c r="C185" s="227"/>
      <c r="D185" s="227"/>
      <c r="E185" s="227"/>
    </row>
    <row r="186" spans="3:5">
      <c r="C186" s="227"/>
      <c r="D186" s="227"/>
      <c r="E186" s="227"/>
    </row>
    <row r="187" spans="3:5">
      <c r="C187" s="227"/>
      <c r="D187" s="227"/>
      <c r="E187" s="227"/>
    </row>
    <row r="188" spans="3:5">
      <c r="C188" s="227"/>
      <c r="D188" s="227"/>
      <c r="E188" s="227"/>
    </row>
    <row r="189" spans="3:5">
      <c r="C189" s="227"/>
      <c r="D189" s="227"/>
      <c r="E189" s="227"/>
    </row>
    <row r="190" spans="3:5">
      <c r="C190" s="227"/>
      <c r="D190" s="227"/>
      <c r="E190" s="227"/>
    </row>
    <row r="191" spans="3:5">
      <c r="C191" s="227"/>
      <c r="D191" s="227"/>
      <c r="E191" s="227"/>
    </row>
    <row r="192" spans="3:5">
      <c r="C192" s="227"/>
      <c r="D192" s="227"/>
      <c r="E192" s="227"/>
    </row>
    <row r="193" spans="3:5">
      <c r="C193" s="227"/>
      <c r="D193" s="227"/>
      <c r="E193" s="227"/>
    </row>
    <row r="194" spans="3:5">
      <c r="C194" s="227"/>
      <c r="D194" s="227"/>
      <c r="E194" s="227"/>
    </row>
    <row r="195" spans="3:5">
      <c r="C195" s="227"/>
      <c r="D195" s="227"/>
      <c r="E195" s="227"/>
    </row>
    <row r="196" spans="3:5">
      <c r="C196" s="227"/>
      <c r="D196" s="227"/>
      <c r="E196" s="227"/>
    </row>
    <row r="197" spans="3:5">
      <c r="C197" s="227"/>
      <c r="D197" s="227"/>
      <c r="E197" s="227"/>
    </row>
    <row r="198" spans="3:5">
      <c r="C198" s="227"/>
      <c r="D198" s="227"/>
      <c r="E198" s="227"/>
    </row>
    <row r="199" spans="3:5">
      <c r="C199" s="227"/>
      <c r="D199" s="227"/>
      <c r="E199" s="227"/>
    </row>
    <row r="200" spans="3:5">
      <c r="C200" s="227"/>
      <c r="D200" s="227"/>
      <c r="E200" s="227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2"/>
  <sheetViews>
    <sheetView topLeftCell="A7" workbookViewId="0"/>
  </sheetViews>
  <sheetFormatPr defaultColWidth="8" defaultRowHeight="12"/>
  <cols>
    <col min="1" max="1" width="11" style="109" customWidth="1"/>
    <col min="2" max="25" width="4.5" style="109" customWidth="1"/>
    <col min="26" max="16384" width="8" style="109"/>
  </cols>
  <sheetData>
    <row r="1" spans="1:42" s="166" customFormat="1" ht="35.1" customHeight="1">
      <c r="A1" s="171" t="s">
        <v>138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69"/>
      <c r="R1" s="169"/>
      <c r="S1" s="169"/>
      <c r="T1" s="169"/>
      <c r="U1" s="169"/>
      <c r="V1" s="169"/>
      <c r="W1" s="169"/>
      <c r="X1" s="169"/>
      <c r="Y1" s="169"/>
      <c r="AG1" s="168"/>
      <c r="AP1" s="167" t="s">
        <v>137</v>
      </c>
    </row>
    <row r="2" spans="1:42" ht="19.899999999999999" customHeight="1">
      <c r="A2" s="165" t="s">
        <v>136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AA2" s="162"/>
      <c r="AB2" s="162"/>
      <c r="AC2" s="162"/>
      <c r="AD2" s="162"/>
      <c r="AE2" s="162"/>
      <c r="AF2" s="162"/>
      <c r="AG2" s="162"/>
      <c r="AH2" s="162"/>
    </row>
    <row r="3" spans="1:42" ht="19.899999999999999" customHeight="1">
      <c r="A3" s="165" t="s">
        <v>135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AA3" s="162"/>
      <c r="AB3" s="162"/>
      <c r="AC3" s="162"/>
      <c r="AD3" s="162"/>
      <c r="AE3" s="162"/>
      <c r="AF3" s="162"/>
      <c r="AG3" s="162"/>
      <c r="AH3" s="162"/>
    </row>
    <row r="4" spans="1:42" ht="19.899999999999999" customHeight="1">
      <c r="A4" s="110"/>
      <c r="B4" s="110"/>
      <c r="C4" s="110"/>
      <c r="D4" s="110"/>
      <c r="E4" s="110"/>
      <c r="F4" s="110"/>
      <c r="G4" s="110"/>
      <c r="H4" s="110"/>
      <c r="I4" s="110"/>
      <c r="J4" s="164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AA4" s="162"/>
      <c r="AB4" s="162"/>
      <c r="AC4" s="162"/>
      <c r="AD4" s="162"/>
      <c r="AE4" s="162"/>
      <c r="AF4" s="162"/>
      <c r="AG4" s="162"/>
      <c r="AH4" s="162"/>
    </row>
    <row r="5" spans="1:42" ht="19.899999999999999" customHeight="1">
      <c r="A5" s="163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AA5" s="162"/>
      <c r="AB5" s="162"/>
      <c r="AC5" s="162"/>
      <c r="AD5" s="162"/>
      <c r="AE5" s="162"/>
      <c r="AF5" s="162"/>
      <c r="AG5" s="162"/>
      <c r="AH5" s="162"/>
    </row>
    <row r="6" spans="1:42" ht="19.899999999999999" customHeight="1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AA6" s="162"/>
      <c r="AB6" s="162"/>
      <c r="AC6" s="162"/>
      <c r="AD6" s="162"/>
      <c r="AE6" s="162"/>
      <c r="AF6" s="162"/>
      <c r="AG6" s="162"/>
      <c r="AH6" s="162"/>
    </row>
    <row r="7" spans="1:42" ht="19.899999999999999" customHeigh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AA7" s="162"/>
      <c r="AB7" s="162"/>
      <c r="AC7" s="162"/>
      <c r="AD7" s="162"/>
      <c r="AE7" s="162"/>
      <c r="AF7" s="162"/>
      <c r="AG7" s="162"/>
      <c r="AH7" s="162"/>
    </row>
    <row r="8" spans="1:42" ht="19.899999999999999" customHeight="1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</row>
    <row r="9" spans="1:42" ht="19.899999999999999" customHeight="1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</row>
    <row r="10" spans="1:42" ht="19.899999999999999" customHeight="1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</row>
    <row r="11" spans="1:42" ht="19.899999999999999" customHeight="1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42" ht="30.75" customHeight="1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</row>
    <row r="13" spans="1:42" ht="19.899999999999999" customHeight="1">
      <c r="A13" s="161" t="s">
        <v>134</v>
      </c>
      <c r="B13" s="158" t="s">
        <v>100</v>
      </c>
      <c r="C13" s="159"/>
      <c r="D13" s="159"/>
      <c r="E13" s="159"/>
      <c r="F13" s="160"/>
      <c r="G13" s="158" t="s">
        <v>99</v>
      </c>
      <c r="H13" s="159"/>
      <c r="I13" s="156"/>
      <c r="J13" s="158" t="s">
        <v>98</v>
      </c>
      <c r="K13" s="157"/>
      <c r="L13" s="157"/>
      <c r="M13" s="157"/>
      <c r="N13" s="156"/>
      <c r="O13" s="155"/>
      <c r="P13" s="117"/>
      <c r="Q13" s="110"/>
      <c r="R13" s="110"/>
      <c r="S13" s="110"/>
      <c r="T13" s="110"/>
      <c r="U13" s="110"/>
      <c r="V13" s="110"/>
      <c r="W13" s="110"/>
      <c r="X13" s="110"/>
      <c r="Y13" s="110"/>
    </row>
    <row r="14" spans="1:42" s="148" customFormat="1" ht="19.899999999999999" customHeight="1">
      <c r="A14" s="154" t="s">
        <v>133</v>
      </c>
      <c r="B14" s="153" t="s">
        <v>132</v>
      </c>
      <c r="C14" s="152" t="s">
        <v>131</v>
      </c>
      <c r="D14" s="152" t="s">
        <v>130</v>
      </c>
      <c r="E14" s="152" t="s">
        <v>129</v>
      </c>
      <c r="F14" s="151" t="s">
        <v>128</v>
      </c>
      <c r="G14" s="153" t="s">
        <v>127</v>
      </c>
      <c r="H14" s="152" t="s">
        <v>126</v>
      </c>
      <c r="I14" s="151" t="s">
        <v>125</v>
      </c>
      <c r="J14" s="153" t="s">
        <v>124</v>
      </c>
      <c r="K14" s="152" t="s">
        <v>123</v>
      </c>
      <c r="L14" s="152" t="s">
        <v>122</v>
      </c>
      <c r="M14" s="152" t="s">
        <v>121</v>
      </c>
      <c r="N14" s="151" t="s">
        <v>120</v>
      </c>
      <c r="O14" s="151" t="s">
        <v>119</v>
      </c>
      <c r="P14" s="150" t="s">
        <v>118</v>
      </c>
      <c r="Q14" s="149"/>
      <c r="R14" s="149"/>
      <c r="S14" s="149"/>
      <c r="T14" s="149"/>
      <c r="U14" s="149"/>
      <c r="V14" s="149"/>
      <c r="W14" s="149"/>
      <c r="X14" s="149"/>
      <c r="Y14" s="149"/>
    </row>
    <row r="15" spans="1:42" ht="19.899999999999999" customHeight="1">
      <c r="A15" s="147" t="s">
        <v>117</v>
      </c>
      <c r="B15" s="146"/>
      <c r="C15" s="145"/>
      <c r="D15" s="145"/>
      <c r="E15" s="145"/>
      <c r="F15" s="144"/>
      <c r="G15" s="146"/>
      <c r="H15" s="145"/>
      <c r="I15" s="144"/>
      <c r="J15" s="146"/>
      <c r="K15" s="145"/>
      <c r="L15" s="145"/>
      <c r="M15" s="145"/>
      <c r="N15" s="144"/>
      <c r="O15" s="144"/>
      <c r="P15" s="143"/>
      <c r="Q15" s="110"/>
      <c r="R15" s="110"/>
      <c r="S15" s="110"/>
      <c r="T15" s="110"/>
      <c r="U15" s="110"/>
      <c r="V15" s="110"/>
      <c r="W15" s="110"/>
      <c r="X15" s="110"/>
      <c r="Y15" s="110"/>
    </row>
    <row r="16" spans="1:42" ht="19.899999999999999" customHeight="1">
      <c r="A16" s="142" t="s">
        <v>116</v>
      </c>
      <c r="B16" s="141"/>
      <c r="C16" s="140"/>
      <c r="D16" s="140"/>
      <c r="E16" s="140"/>
      <c r="F16" s="139"/>
      <c r="G16" s="141"/>
      <c r="H16" s="140"/>
      <c r="I16" s="139"/>
      <c r="J16" s="141"/>
      <c r="K16" s="140"/>
      <c r="L16" s="140"/>
      <c r="M16" s="140"/>
      <c r="N16" s="139"/>
      <c r="O16" s="139"/>
      <c r="P16" s="130"/>
      <c r="Q16" s="110"/>
      <c r="R16" s="110"/>
      <c r="S16" s="110"/>
      <c r="T16" s="110"/>
      <c r="U16" s="110"/>
      <c r="V16" s="110"/>
      <c r="W16" s="110"/>
      <c r="X16" s="110"/>
      <c r="Y16" s="110"/>
    </row>
    <row r="17" spans="1:25" ht="19.899999999999999" customHeight="1">
      <c r="A17" s="142" t="s">
        <v>115</v>
      </c>
      <c r="B17" s="141"/>
      <c r="C17" s="140"/>
      <c r="D17" s="140"/>
      <c r="E17" s="140"/>
      <c r="F17" s="139"/>
      <c r="G17" s="141"/>
      <c r="H17" s="140"/>
      <c r="I17" s="139"/>
      <c r="J17" s="141"/>
      <c r="K17" s="140"/>
      <c r="L17" s="140"/>
      <c r="M17" s="140"/>
      <c r="N17" s="139"/>
      <c r="O17" s="139"/>
      <c r="P17" s="138"/>
      <c r="Q17" s="110"/>
      <c r="R17" s="110"/>
      <c r="S17" s="110"/>
      <c r="T17" s="110"/>
      <c r="U17" s="110"/>
      <c r="V17" s="110"/>
      <c r="W17" s="110"/>
      <c r="X17" s="110"/>
      <c r="Y17" s="110"/>
    </row>
    <row r="18" spans="1:25" ht="19.899999999999999" customHeight="1">
      <c r="A18" s="142" t="s">
        <v>114</v>
      </c>
      <c r="B18" s="141"/>
      <c r="C18" s="140"/>
      <c r="D18" s="140"/>
      <c r="E18" s="140"/>
      <c r="F18" s="139"/>
      <c r="G18" s="141"/>
      <c r="H18" s="140"/>
      <c r="I18" s="139"/>
      <c r="J18" s="141"/>
      <c r="K18" s="140"/>
      <c r="L18" s="140"/>
      <c r="M18" s="140"/>
      <c r="N18" s="139"/>
      <c r="O18" s="139"/>
      <c r="P18" s="138"/>
      <c r="Q18" s="110"/>
      <c r="R18" s="110"/>
      <c r="S18" s="110"/>
      <c r="T18" s="110"/>
      <c r="U18" s="110"/>
      <c r="V18" s="110"/>
      <c r="W18" s="110"/>
      <c r="X18" s="110"/>
      <c r="Y18" s="110"/>
    </row>
    <row r="19" spans="1:25" ht="19.899999999999999" customHeight="1">
      <c r="A19" s="137"/>
      <c r="B19" s="136"/>
      <c r="C19" s="135"/>
      <c r="D19" s="135"/>
      <c r="E19" s="135"/>
      <c r="F19" s="134"/>
      <c r="G19" s="136"/>
      <c r="H19" s="135"/>
      <c r="I19" s="134"/>
      <c r="J19" s="136"/>
      <c r="K19" s="135"/>
      <c r="L19" s="135"/>
      <c r="M19" s="135"/>
      <c r="N19" s="134"/>
      <c r="O19" s="134"/>
      <c r="P19" s="126"/>
      <c r="Q19" s="110"/>
      <c r="R19" s="110"/>
      <c r="S19" s="110"/>
      <c r="T19" s="110"/>
      <c r="U19" s="110"/>
      <c r="V19" s="110"/>
      <c r="W19" s="110"/>
      <c r="X19" s="110"/>
      <c r="Y19" s="110"/>
    </row>
    <row r="20" spans="1:25" ht="19.899999999999999" customHeight="1">
      <c r="A20" s="133" t="s">
        <v>113</v>
      </c>
      <c r="B20" s="132">
        <v>76</v>
      </c>
      <c r="C20" s="131">
        <v>4</v>
      </c>
      <c r="D20" s="131">
        <v>2</v>
      </c>
      <c r="E20" s="131">
        <v>3</v>
      </c>
      <c r="F20" s="130">
        <v>3</v>
      </c>
      <c r="G20" s="132">
        <v>12</v>
      </c>
      <c r="H20" s="131">
        <v>3</v>
      </c>
      <c r="I20" s="130">
        <v>2</v>
      </c>
      <c r="J20" s="132">
        <v>20</v>
      </c>
      <c r="K20" s="131">
        <v>7</v>
      </c>
      <c r="L20" s="131">
        <v>2</v>
      </c>
      <c r="M20" s="131">
        <v>3</v>
      </c>
      <c r="N20" s="130">
        <v>3</v>
      </c>
      <c r="O20" s="130"/>
      <c r="P20" s="130">
        <f>SUM($B20:O20)</f>
        <v>140</v>
      </c>
      <c r="Q20" s="110"/>
      <c r="R20" s="110"/>
      <c r="S20" s="110"/>
      <c r="T20" s="110"/>
      <c r="U20" s="110"/>
      <c r="V20" s="110"/>
      <c r="W20" s="110"/>
      <c r="X20" s="110"/>
      <c r="Y20" s="110"/>
    </row>
    <row r="21" spans="1:25" ht="19.899999999999999" customHeight="1">
      <c r="A21" s="133" t="s">
        <v>112</v>
      </c>
      <c r="B21" s="132">
        <v>76</v>
      </c>
      <c r="C21" s="131">
        <v>4</v>
      </c>
      <c r="D21" s="131">
        <v>2</v>
      </c>
      <c r="E21" s="131">
        <v>3</v>
      </c>
      <c r="F21" s="130">
        <v>3</v>
      </c>
      <c r="G21" s="132">
        <v>12</v>
      </c>
      <c r="H21" s="131">
        <v>3</v>
      </c>
      <c r="I21" s="130">
        <v>2</v>
      </c>
      <c r="J21" s="132">
        <v>20</v>
      </c>
      <c r="K21" s="131">
        <v>7</v>
      </c>
      <c r="L21" s="131">
        <v>2</v>
      </c>
      <c r="M21" s="131">
        <v>3</v>
      </c>
      <c r="N21" s="130">
        <v>3</v>
      </c>
      <c r="O21" s="130"/>
      <c r="P21" s="130">
        <f>SUM($B21:O21)</f>
        <v>140</v>
      </c>
      <c r="Q21" s="110"/>
      <c r="R21" s="110"/>
      <c r="S21" s="110"/>
      <c r="T21" s="110"/>
      <c r="U21" s="110"/>
      <c r="V21" s="110"/>
      <c r="W21" s="110"/>
      <c r="X21" s="110"/>
      <c r="Y21" s="110"/>
    </row>
    <row r="22" spans="1:25" ht="19.899999999999999" customHeight="1">
      <c r="A22" s="133" t="s">
        <v>111</v>
      </c>
      <c r="B22" s="132">
        <v>76</v>
      </c>
      <c r="C22" s="131">
        <v>4</v>
      </c>
      <c r="D22" s="131">
        <v>2</v>
      </c>
      <c r="E22" s="131">
        <v>3</v>
      </c>
      <c r="F22" s="130">
        <v>3</v>
      </c>
      <c r="G22" s="132">
        <v>12</v>
      </c>
      <c r="H22" s="131">
        <v>3</v>
      </c>
      <c r="I22" s="130">
        <v>2</v>
      </c>
      <c r="J22" s="132">
        <v>20</v>
      </c>
      <c r="K22" s="131">
        <v>7</v>
      </c>
      <c r="L22" s="131">
        <v>2</v>
      </c>
      <c r="M22" s="131">
        <v>3</v>
      </c>
      <c r="N22" s="130">
        <v>3</v>
      </c>
      <c r="O22" s="130"/>
      <c r="P22" s="130">
        <f>SUM($B22:O22)</f>
        <v>140</v>
      </c>
      <c r="Q22" s="110"/>
      <c r="R22" s="110"/>
      <c r="S22" s="110"/>
      <c r="T22" s="110"/>
      <c r="U22" s="110"/>
      <c r="V22" s="110"/>
      <c r="W22" s="110"/>
      <c r="X22" s="110"/>
      <c r="Y22" s="110"/>
    </row>
    <row r="23" spans="1:25" ht="19.899999999999999" customHeight="1">
      <c r="A23" s="133" t="s">
        <v>110</v>
      </c>
      <c r="B23" s="132">
        <v>67</v>
      </c>
      <c r="C23" s="131">
        <v>4</v>
      </c>
      <c r="D23" s="131">
        <v>2</v>
      </c>
      <c r="E23" s="131">
        <v>3</v>
      </c>
      <c r="F23" s="130">
        <v>3</v>
      </c>
      <c r="G23" s="132">
        <v>11</v>
      </c>
      <c r="H23" s="131">
        <v>3</v>
      </c>
      <c r="I23" s="130">
        <v>2</v>
      </c>
      <c r="J23" s="132">
        <v>20</v>
      </c>
      <c r="K23" s="131">
        <v>7</v>
      </c>
      <c r="L23" s="131">
        <v>2</v>
      </c>
      <c r="M23" s="131">
        <v>3</v>
      </c>
      <c r="N23" s="130">
        <v>3</v>
      </c>
      <c r="O23" s="130"/>
      <c r="P23" s="130">
        <f>SUM($B23:O23)</f>
        <v>130</v>
      </c>
      <c r="Q23" s="110"/>
      <c r="R23" s="110"/>
      <c r="S23" s="110"/>
      <c r="T23" s="110"/>
      <c r="U23" s="110"/>
      <c r="V23" s="110"/>
      <c r="W23" s="110"/>
      <c r="X23" s="110"/>
      <c r="Y23" s="110"/>
    </row>
    <row r="24" spans="1:25" ht="19.899999999999999" customHeight="1">
      <c r="A24" s="133" t="s">
        <v>109</v>
      </c>
      <c r="B24" s="132">
        <v>67</v>
      </c>
      <c r="C24" s="131">
        <v>4</v>
      </c>
      <c r="D24" s="131">
        <v>2</v>
      </c>
      <c r="E24" s="131">
        <v>3</v>
      </c>
      <c r="F24" s="130">
        <v>3</v>
      </c>
      <c r="G24" s="132">
        <v>11</v>
      </c>
      <c r="H24" s="131">
        <v>3</v>
      </c>
      <c r="I24" s="130">
        <v>2</v>
      </c>
      <c r="J24" s="132">
        <v>20</v>
      </c>
      <c r="K24" s="131">
        <v>7</v>
      </c>
      <c r="L24" s="131">
        <v>2</v>
      </c>
      <c r="M24" s="131">
        <v>3</v>
      </c>
      <c r="N24" s="130">
        <v>3</v>
      </c>
      <c r="O24" s="130"/>
      <c r="P24" s="130">
        <f>SUM($B24:O24)</f>
        <v>130</v>
      </c>
      <c r="Q24" s="110"/>
      <c r="R24" s="110"/>
      <c r="S24" s="110"/>
      <c r="T24" s="110"/>
      <c r="U24" s="110"/>
      <c r="V24" s="110"/>
      <c r="W24" s="110"/>
      <c r="X24" s="110"/>
      <c r="Y24" s="110"/>
    </row>
    <row r="25" spans="1:25" ht="19.899999999999999" customHeight="1">
      <c r="A25" s="133" t="s">
        <v>108</v>
      </c>
      <c r="B25" s="132">
        <v>67</v>
      </c>
      <c r="C25" s="131">
        <v>4</v>
      </c>
      <c r="D25" s="131">
        <v>2</v>
      </c>
      <c r="E25" s="131">
        <v>3</v>
      </c>
      <c r="F25" s="130">
        <v>3</v>
      </c>
      <c r="G25" s="132">
        <v>11</v>
      </c>
      <c r="H25" s="131">
        <v>3</v>
      </c>
      <c r="I25" s="130">
        <v>2</v>
      </c>
      <c r="J25" s="132">
        <v>20</v>
      </c>
      <c r="K25" s="131">
        <v>7</v>
      </c>
      <c r="L25" s="131">
        <v>2</v>
      </c>
      <c r="M25" s="131">
        <v>3</v>
      </c>
      <c r="N25" s="130">
        <v>3</v>
      </c>
      <c r="O25" s="130"/>
      <c r="P25" s="130">
        <f>SUM($B25:O25)</f>
        <v>130</v>
      </c>
      <c r="Q25" s="110"/>
      <c r="R25" s="110"/>
      <c r="S25" s="110"/>
      <c r="T25" s="110"/>
      <c r="U25" s="110"/>
      <c r="V25" s="110"/>
      <c r="W25" s="110"/>
      <c r="X25" s="110"/>
      <c r="Y25" s="110"/>
    </row>
    <row r="26" spans="1:25" ht="19.899999999999999" customHeight="1">
      <c r="A26" s="133" t="s">
        <v>107</v>
      </c>
      <c r="B26" s="132">
        <v>67</v>
      </c>
      <c r="C26" s="131">
        <v>4</v>
      </c>
      <c r="D26" s="131">
        <v>2</v>
      </c>
      <c r="E26" s="131">
        <v>3</v>
      </c>
      <c r="F26" s="130">
        <v>3</v>
      </c>
      <c r="G26" s="132">
        <v>11</v>
      </c>
      <c r="H26" s="131">
        <v>3</v>
      </c>
      <c r="I26" s="130">
        <v>2</v>
      </c>
      <c r="J26" s="132">
        <v>20</v>
      </c>
      <c r="K26" s="131">
        <v>7</v>
      </c>
      <c r="L26" s="131">
        <v>2</v>
      </c>
      <c r="M26" s="131">
        <v>3</v>
      </c>
      <c r="N26" s="130">
        <v>3</v>
      </c>
      <c r="O26" s="130"/>
      <c r="P26" s="130">
        <f>SUM($B26:O26)</f>
        <v>130</v>
      </c>
      <c r="Q26" s="110"/>
      <c r="R26" s="110"/>
      <c r="S26" s="110"/>
      <c r="T26" s="110"/>
      <c r="U26" s="110"/>
      <c r="V26" s="110"/>
      <c r="W26" s="110"/>
      <c r="X26" s="110"/>
      <c r="Y26" s="110"/>
    </row>
    <row r="27" spans="1:25" ht="19.899999999999999" customHeight="1">
      <c r="A27" s="133" t="s">
        <v>106</v>
      </c>
      <c r="B27" s="132">
        <v>76</v>
      </c>
      <c r="C27" s="131">
        <v>4</v>
      </c>
      <c r="D27" s="131">
        <v>2</v>
      </c>
      <c r="E27" s="131">
        <v>3</v>
      </c>
      <c r="F27" s="130">
        <v>3</v>
      </c>
      <c r="G27" s="132">
        <v>12</v>
      </c>
      <c r="H27" s="131">
        <v>3</v>
      </c>
      <c r="I27" s="130">
        <v>2</v>
      </c>
      <c r="J27" s="132">
        <v>20</v>
      </c>
      <c r="K27" s="131">
        <v>7</v>
      </c>
      <c r="L27" s="131">
        <v>2</v>
      </c>
      <c r="M27" s="131">
        <v>3</v>
      </c>
      <c r="N27" s="130">
        <v>3</v>
      </c>
      <c r="O27" s="130"/>
      <c r="P27" s="130">
        <f>SUM($B27:O27)</f>
        <v>140</v>
      </c>
      <c r="Q27" s="110"/>
      <c r="R27" s="110"/>
      <c r="S27" s="110"/>
      <c r="T27" s="110"/>
      <c r="U27" s="110"/>
      <c r="V27" s="110"/>
      <c r="W27" s="110"/>
      <c r="X27" s="110"/>
      <c r="Y27" s="110"/>
    </row>
    <row r="28" spans="1:25" ht="19.899999999999999" customHeight="1">
      <c r="A28" s="133" t="s">
        <v>105</v>
      </c>
      <c r="B28" s="132">
        <v>76</v>
      </c>
      <c r="C28" s="131">
        <v>4</v>
      </c>
      <c r="D28" s="131">
        <v>2</v>
      </c>
      <c r="E28" s="131">
        <v>3</v>
      </c>
      <c r="F28" s="130">
        <v>3</v>
      </c>
      <c r="G28" s="132">
        <v>12</v>
      </c>
      <c r="H28" s="131">
        <v>3</v>
      </c>
      <c r="I28" s="130">
        <v>2</v>
      </c>
      <c r="J28" s="132">
        <v>20</v>
      </c>
      <c r="K28" s="131">
        <v>7</v>
      </c>
      <c r="L28" s="131">
        <v>2</v>
      </c>
      <c r="M28" s="131">
        <v>3</v>
      </c>
      <c r="N28" s="130">
        <v>3</v>
      </c>
      <c r="O28" s="130"/>
      <c r="P28" s="130">
        <f>SUM($B28:O28)</f>
        <v>140</v>
      </c>
      <c r="Q28" s="110"/>
      <c r="R28" s="110"/>
      <c r="S28" s="110"/>
      <c r="T28" s="110"/>
      <c r="U28" s="110"/>
      <c r="V28" s="110"/>
      <c r="W28" s="110"/>
      <c r="X28" s="110"/>
      <c r="Y28" s="110"/>
    </row>
    <row r="29" spans="1:25" ht="19.899999999999999" customHeight="1">
      <c r="A29" s="133" t="s">
        <v>104</v>
      </c>
      <c r="B29" s="132">
        <v>76</v>
      </c>
      <c r="C29" s="131">
        <v>4</v>
      </c>
      <c r="D29" s="131">
        <v>2</v>
      </c>
      <c r="E29" s="131">
        <v>3</v>
      </c>
      <c r="F29" s="130">
        <v>3</v>
      </c>
      <c r="G29" s="132">
        <v>12</v>
      </c>
      <c r="H29" s="131">
        <v>3</v>
      </c>
      <c r="I29" s="130">
        <v>2</v>
      </c>
      <c r="J29" s="132">
        <v>20</v>
      </c>
      <c r="K29" s="131">
        <v>7</v>
      </c>
      <c r="L29" s="131">
        <v>2</v>
      </c>
      <c r="M29" s="131">
        <v>3</v>
      </c>
      <c r="N29" s="130">
        <v>3</v>
      </c>
      <c r="O29" s="130"/>
      <c r="P29" s="130">
        <f>SUM($B29:O29)</f>
        <v>140</v>
      </c>
      <c r="Q29" s="110"/>
      <c r="R29" s="110"/>
      <c r="S29" s="110"/>
      <c r="T29" s="110"/>
      <c r="U29" s="110"/>
      <c r="V29" s="110"/>
      <c r="W29" s="110"/>
      <c r="X29" s="110"/>
      <c r="Y29" s="110"/>
    </row>
    <row r="30" spans="1:25" ht="19.899999999999999" customHeight="1">
      <c r="A30" s="133" t="s">
        <v>103</v>
      </c>
      <c r="B30" s="132">
        <v>84</v>
      </c>
      <c r="C30" s="131">
        <v>4</v>
      </c>
      <c r="D30" s="131">
        <v>2</v>
      </c>
      <c r="E30" s="131">
        <v>3</v>
      </c>
      <c r="F30" s="130">
        <v>3</v>
      </c>
      <c r="G30" s="132">
        <v>19</v>
      </c>
      <c r="H30" s="131">
        <v>3</v>
      </c>
      <c r="I30" s="130">
        <v>2</v>
      </c>
      <c r="J30" s="132">
        <v>25</v>
      </c>
      <c r="K30" s="131">
        <v>7</v>
      </c>
      <c r="L30" s="131">
        <v>2</v>
      </c>
      <c r="M30" s="131">
        <v>3</v>
      </c>
      <c r="N30" s="130">
        <v>3</v>
      </c>
      <c r="O30" s="130"/>
      <c r="P30" s="130">
        <f>SUM($B30:O30)</f>
        <v>160</v>
      </c>
      <c r="Q30" s="110"/>
      <c r="R30" s="110"/>
      <c r="S30" s="110"/>
      <c r="T30" s="110"/>
      <c r="U30" s="110"/>
      <c r="V30" s="110"/>
      <c r="W30" s="110"/>
      <c r="X30" s="110"/>
      <c r="Y30" s="110"/>
    </row>
    <row r="31" spans="1:25" ht="19.899999999999999" customHeight="1">
      <c r="A31" s="129" t="s">
        <v>102</v>
      </c>
      <c r="B31" s="128">
        <v>84</v>
      </c>
      <c r="C31" s="127">
        <v>4</v>
      </c>
      <c r="D31" s="127">
        <v>2</v>
      </c>
      <c r="E31" s="127">
        <v>3</v>
      </c>
      <c r="F31" s="126">
        <v>3</v>
      </c>
      <c r="G31" s="128">
        <v>19</v>
      </c>
      <c r="H31" s="127">
        <v>3</v>
      </c>
      <c r="I31" s="126">
        <v>2</v>
      </c>
      <c r="J31" s="128">
        <v>25</v>
      </c>
      <c r="K31" s="127">
        <v>7</v>
      </c>
      <c r="L31" s="127">
        <v>2</v>
      </c>
      <c r="M31" s="127">
        <v>3</v>
      </c>
      <c r="N31" s="126">
        <v>3</v>
      </c>
      <c r="O31" s="126"/>
      <c r="P31" s="126">
        <f>SUM($B31:O31)</f>
        <v>160</v>
      </c>
      <c r="Q31" s="110"/>
      <c r="R31" s="110"/>
      <c r="S31" s="110"/>
      <c r="T31" s="110"/>
      <c r="U31" s="110"/>
      <c r="V31" s="110"/>
      <c r="W31" s="110"/>
      <c r="X31" s="110"/>
      <c r="Y31" s="110"/>
    </row>
    <row r="32" spans="1:25" ht="20.2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4" t="s">
        <v>101</v>
      </c>
      <c r="Q32" s="123"/>
      <c r="R32" s="123"/>
      <c r="S32" s="123"/>
      <c r="T32" s="123"/>
      <c r="U32" s="123"/>
      <c r="V32" s="123"/>
      <c r="W32" s="123"/>
      <c r="X32" s="123"/>
      <c r="Y32" s="123"/>
    </row>
    <row r="33" spans="1:25" ht="19.899999999999999" customHeight="1">
      <c r="A33" s="122"/>
      <c r="B33" s="121" t="s">
        <v>100</v>
      </c>
      <c r="C33" s="118"/>
      <c r="D33" s="118"/>
      <c r="E33" s="121" t="s">
        <v>99</v>
      </c>
      <c r="F33" s="118"/>
      <c r="G33" s="118"/>
      <c r="H33" s="121" t="s">
        <v>98</v>
      </c>
      <c r="I33" s="118"/>
      <c r="J33" s="118"/>
      <c r="K33" s="121"/>
      <c r="L33" s="119"/>
      <c r="M33" s="120"/>
      <c r="N33" s="119"/>
      <c r="O33" s="118"/>
      <c r="P33" s="117"/>
      <c r="Q33" s="110"/>
      <c r="R33" s="110"/>
      <c r="S33" s="110"/>
      <c r="T33" s="110"/>
      <c r="U33" s="110"/>
      <c r="V33" s="110"/>
      <c r="W33" s="110"/>
      <c r="X33" s="110"/>
      <c r="Y33" s="110"/>
    </row>
    <row r="34" spans="1:25" ht="19.899999999999999" customHeight="1">
      <c r="A34" s="115"/>
      <c r="B34" s="115"/>
      <c r="C34" s="110"/>
      <c r="D34" s="110"/>
      <c r="E34" s="115"/>
      <c r="F34" s="110"/>
      <c r="G34" s="110"/>
      <c r="H34" s="115"/>
      <c r="I34" s="110"/>
      <c r="J34" s="110"/>
      <c r="K34" s="115"/>
      <c r="L34" s="110"/>
      <c r="M34" s="114"/>
      <c r="N34" s="110"/>
      <c r="O34" s="110"/>
      <c r="P34" s="114"/>
      <c r="Q34" s="110"/>
      <c r="R34" s="110"/>
      <c r="S34" s="110"/>
      <c r="T34" s="110"/>
      <c r="U34" s="110"/>
      <c r="V34" s="110"/>
      <c r="W34" s="110"/>
      <c r="X34" s="110"/>
      <c r="Y34" s="110"/>
    </row>
    <row r="35" spans="1:25" ht="19.899999999999999" customHeight="1">
      <c r="A35" s="116" t="s">
        <v>97</v>
      </c>
      <c r="B35" s="115"/>
      <c r="C35" s="110"/>
      <c r="D35" s="110"/>
      <c r="E35" s="115"/>
      <c r="F35" s="110"/>
      <c r="G35" s="110"/>
      <c r="H35" s="115"/>
      <c r="I35" s="110"/>
      <c r="J35" s="110"/>
      <c r="K35" s="115"/>
      <c r="L35" s="110"/>
      <c r="M35" s="114"/>
      <c r="N35" s="110"/>
      <c r="O35" s="110"/>
      <c r="P35" s="114"/>
      <c r="Q35" s="110"/>
      <c r="R35" s="110"/>
      <c r="S35" s="110"/>
      <c r="T35" s="110"/>
      <c r="U35" s="110"/>
      <c r="V35" s="110"/>
      <c r="W35" s="110"/>
      <c r="X35" s="110"/>
      <c r="Y35" s="110"/>
    </row>
    <row r="36" spans="1:25" ht="19.899999999999999" customHeight="1">
      <c r="A36" s="115"/>
      <c r="B36" s="115"/>
      <c r="C36" s="110"/>
      <c r="D36" s="110"/>
      <c r="E36" s="115"/>
      <c r="F36" s="110"/>
      <c r="G36" s="110"/>
      <c r="H36" s="115"/>
      <c r="I36" s="110"/>
      <c r="J36" s="110"/>
      <c r="K36" s="115"/>
      <c r="L36" s="110"/>
      <c r="M36" s="114"/>
      <c r="N36" s="110"/>
      <c r="O36" s="110"/>
      <c r="P36" s="114"/>
      <c r="Q36" s="110"/>
      <c r="R36" s="110"/>
      <c r="S36" s="110"/>
      <c r="T36" s="110"/>
      <c r="U36" s="110"/>
      <c r="V36" s="110"/>
      <c r="W36" s="110"/>
      <c r="X36" s="110"/>
      <c r="Y36" s="110"/>
    </row>
    <row r="37" spans="1:25" ht="19.899999999999999" customHeight="1">
      <c r="A37" s="113"/>
      <c r="B37" s="113"/>
      <c r="C37" s="112"/>
      <c r="D37" s="112"/>
      <c r="E37" s="113"/>
      <c r="F37" s="112"/>
      <c r="G37" s="112"/>
      <c r="H37" s="113"/>
      <c r="I37" s="112"/>
      <c r="J37" s="112"/>
      <c r="K37" s="113"/>
      <c r="L37" s="112"/>
      <c r="M37" s="111"/>
      <c r="N37" s="112"/>
      <c r="O37" s="112"/>
      <c r="P37" s="111"/>
      <c r="Q37" s="110"/>
      <c r="R37" s="110"/>
      <c r="S37" s="110"/>
      <c r="T37" s="110"/>
      <c r="U37" s="110"/>
      <c r="V37" s="110"/>
      <c r="W37" s="110"/>
      <c r="X37" s="110"/>
      <c r="Y37" s="110"/>
    </row>
    <row r="38" spans="1:25" ht="7.9" customHeight="1"/>
    <row r="39" spans="1:25" ht="19.899999999999999" customHeight="1"/>
    <row r="40" spans="1:25" ht="19.899999999999999" customHeight="1"/>
    <row r="41" spans="1:25" ht="19.89999999999999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2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workbookViewId="0">
      <selection activeCell="N10" sqref="N10"/>
    </sheetView>
  </sheetViews>
  <sheetFormatPr defaultRowHeight="13.5"/>
  <cols>
    <col min="1" max="10" width="8.875" customWidth="1"/>
  </cols>
  <sheetData>
    <row r="1" spans="1:13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</row>
    <row r="2" spans="1:13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</row>
    <row r="3" spans="1:13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</row>
    <row r="4" spans="1:13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</row>
    <row r="5" spans="1:13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13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</row>
    <row r="7" spans="1:13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</row>
    <row r="8" spans="1:13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</row>
    <row r="9" spans="1:13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</row>
    <row r="10" spans="1:13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</row>
    <row r="11" spans="1:13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</row>
    <row r="12" spans="1:13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</row>
    <row r="13" spans="1:13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</row>
    <row r="14" spans="1:13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</row>
    <row r="15" spans="1:13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</row>
    <row r="16" spans="1:13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</row>
    <row r="17" spans="1:13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</row>
    <row r="18" spans="1:13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</row>
    <row r="19" spans="1:13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</row>
    <row r="20" spans="1:13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</row>
    <row r="21" spans="1:13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</row>
    <row r="22" spans="1:13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</row>
    <row r="23" spans="1:13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</row>
    <row r="24" spans="1:13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</row>
    <row r="25" spans="1:13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</row>
    <row r="26" spans="1:13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</row>
    <row r="27" spans="1:13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</row>
    <row r="28" spans="1:13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</row>
    <row r="29" spans="1:13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</row>
    <row r="30" spans="1:13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</row>
    <row r="31" spans="1:13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</row>
    <row r="32" spans="1:13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</row>
    <row r="33" spans="1:13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</row>
    <row r="34" spans="1:13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</row>
    <row r="35" spans="1:13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</row>
    <row r="36" spans="1:13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</row>
    <row r="37" spans="1:13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</row>
    <row r="38" spans="1:13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</row>
    <row r="39" spans="1:13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</row>
    <row r="40" spans="1:13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</row>
    <row r="41" spans="1:13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</row>
    <row r="42" spans="1:13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</row>
    <row r="43" spans="1:13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</row>
    <row r="44" spans="1:13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</row>
    <row r="45" spans="1:13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</row>
    <row r="46" spans="1:13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</row>
    <row r="47" spans="1:13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</row>
    <row r="48" spans="1:13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</row>
    <row r="49" spans="1:13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</row>
    <row r="50" spans="1:13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</row>
    <row r="51" spans="1:13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</row>
    <row r="52" spans="1:13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</row>
    <row r="53" spans="1:13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</row>
    <row r="54" spans="1:13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</row>
    <row r="55" spans="1:13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</row>
    <row r="56" spans="1:13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</row>
    <row r="57" spans="1:13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B47" sqref="B47:G4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117</v>
      </c>
      <c r="J11" s="25">
        <v>1</v>
      </c>
      <c r="K11" s="25">
        <v>25</v>
      </c>
      <c r="L11" s="25">
        <v>19</v>
      </c>
      <c r="M11" s="25">
        <v>162</v>
      </c>
      <c r="N11" s="26">
        <v>12.3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106</v>
      </c>
      <c r="J12" s="30">
        <v>2</v>
      </c>
      <c r="K12" s="30">
        <v>34</v>
      </c>
      <c r="L12" s="30">
        <v>14</v>
      </c>
      <c r="M12" s="30">
        <v>156</v>
      </c>
      <c r="N12" s="31">
        <v>10.3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1</v>
      </c>
      <c r="E13" s="30">
        <v>0</v>
      </c>
      <c r="F13" s="30">
        <v>1</v>
      </c>
      <c r="G13" s="31">
        <v>0</v>
      </c>
      <c r="H13" s="32">
        <v>4.5</v>
      </c>
      <c r="I13" s="30">
        <v>110</v>
      </c>
      <c r="J13" s="30">
        <v>1</v>
      </c>
      <c r="K13" s="30">
        <v>42</v>
      </c>
      <c r="L13" s="30">
        <v>28</v>
      </c>
      <c r="M13" s="30">
        <v>181</v>
      </c>
      <c r="N13" s="31">
        <v>16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120</v>
      </c>
      <c r="J14" s="30">
        <v>0</v>
      </c>
      <c r="K14" s="30">
        <v>25</v>
      </c>
      <c r="L14" s="30">
        <v>20</v>
      </c>
      <c r="M14" s="30">
        <v>165</v>
      </c>
      <c r="N14" s="31">
        <v>12.1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123</v>
      </c>
      <c r="J15" s="30">
        <v>0</v>
      </c>
      <c r="K15" s="30">
        <v>30</v>
      </c>
      <c r="L15" s="30">
        <v>12</v>
      </c>
      <c r="M15" s="30">
        <v>165</v>
      </c>
      <c r="N15" s="31">
        <v>7.3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108</v>
      </c>
      <c r="J16" s="30">
        <v>2</v>
      </c>
      <c r="K16" s="30">
        <v>26</v>
      </c>
      <c r="L16" s="30">
        <v>9</v>
      </c>
      <c r="M16" s="30">
        <v>145</v>
      </c>
      <c r="N16" s="31">
        <v>7.6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0</v>
      </c>
      <c r="C17" s="34">
        <v>0</v>
      </c>
      <c r="D17" s="34">
        <v>1</v>
      </c>
      <c r="E17" s="34">
        <v>0</v>
      </c>
      <c r="F17" s="34">
        <v>1</v>
      </c>
      <c r="G17" s="35">
        <v>0</v>
      </c>
      <c r="H17" s="36">
        <v>4.5</v>
      </c>
      <c r="I17" s="34">
        <v>684</v>
      </c>
      <c r="J17" s="34">
        <v>6</v>
      </c>
      <c r="K17" s="34">
        <v>182</v>
      </c>
      <c r="L17" s="34">
        <v>102</v>
      </c>
      <c r="M17" s="34">
        <v>974</v>
      </c>
      <c r="N17" s="35">
        <v>11.1</v>
      </c>
      <c r="O17" s="36">
        <v>9.6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120</v>
      </c>
      <c r="J18" s="25">
        <v>1</v>
      </c>
      <c r="K18" s="25">
        <v>29</v>
      </c>
      <c r="L18" s="25">
        <v>16</v>
      </c>
      <c r="M18" s="25">
        <v>166</v>
      </c>
      <c r="N18" s="26">
        <v>10.199999999999999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105</v>
      </c>
      <c r="J19" s="30">
        <v>0</v>
      </c>
      <c r="K19" s="30">
        <v>22</v>
      </c>
      <c r="L19" s="30">
        <v>16</v>
      </c>
      <c r="M19" s="30">
        <v>143</v>
      </c>
      <c r="N19" s="31">
        <v>11.2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110</v>
      </c>
      <c r="J20" s="30">
        <v>0</v>
      </c>
      <c r="K20" s="30">
        <v>43</v>
      </c>
      <c r="L20" s="30">
        <v>11</v>
      </c>
      <c r="M20" s="30">
        <v>164</v>
      </c>
      <c r="N20" s="31">
        <v>6.7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85</v>
      </c>
      <c r="J21" s="30">
        <v>0</v>
      </c>
      <c r="K21" s="30">
        <v>26</v>
      </c>
      <c r="L21" s="30">
        <v>9</v>
      </c>
      <c r="M21" s="30">
        <v>120</v>
      </c>
      <c r="N21" s="31">
        <v>7.5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87</v>
      </c>
      <c r="J22" s="30">
        <v>5</v>
      </c>
      <c r="K22" s="30">
        <v>20</v>
      </c>
      <c r="L22" s="30">
        <v>11</v>
      </c>
      <c r="M22" s="30">
        <v>123</v>
      </c>
      <c r="N22" s="31">
        <v>13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93</v>
      </c>
      <c r="J23" s="30">
        <v>1</v>
      </c>
      <c r="K23" s="30">
        <v>26</v>
      </c>
      <c r="L23" s="30">
        <v>16</v>
      </c>
      <c r="M23" s="30">
        <v>136</v>
      </c>
      <c r="N23" s="31">
        <v>12.5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5">
        <v>0</v>
      </c>
      <c r="H24" s="36">
        <v>0</v>
      </c>
      <c r="I24" s="34">
        <v>600</v>
      </c>
      <c r="J24" s="34">
        <v>7</v>
      </c>
      <c r="K24" s="34">
        <v>166</v>
      </c>
      <c r="L24" s="34">
        <v>79</v>
      </c>
      <c r="M24" s="34">
        <v>852</v>
      </c>
      <c r="N24" s="35">
        <v>10.1</v>
      </c>
      <c r="O24" s="36">
        <v>8.4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3</v>
      </c>
      <c r="D25" s="30">
        <v>0</v>
      </c>
      <c r="E25" s="30">
        <v>0</v>
      </c>
      <c r="F25" s="30">
        <v>3</v>
      </c>
      <c r="G25" s="31">
        <v>100</v>
      </c>
      <c r="H25" s="32">
        <v>13.6</v>
      </c>
      <c r="I25" s="30">
        <v>545</v>
      </c>
      <c r="J25" s="30">
        <v>5</v>
      </c>
      <c r="K25" s="30">
        <v>133</v>
      </c>
      <c r="L25" s="30">
        <v>155</v>
      </c>
      <c r="M25" s="30">
        <v>838</v>
      </c>
      <c r="N25" s="31">
        <v>19.100000000000001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1">
        <v>0</v>
      </c>
      <c r="H26" s="32">
        <v>0</v>
      </c>
      <c r="I26" s="30">
        <v>581</v>
      </c>
      <c r="J26" s="30">
        <v>1</v>
      </c>
      <c r="K26" s="30">
        <v>164</v>
      </c>
      <c r="L26" s="30">
        <v>109</v>
      </c>
      <c r="M26" s="30">
        <v>855</v>
      </c>
      <c r="N26" s="31">
        <v>12.9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</v>
      </c>
      <c r="C27" s="30">
        <v>1</v>
      </c>
      <c r="D27" s="30">
        <v>0</v>
      </c>
      <c r="E27" s="30">
        <v>0</v>
      </c>
      <c r="F27" s="30">
        <v>4</v>
      </c>
      <c r="G27" s="31">
        <v>25</v>
      </c>
      <c r="H27" s="32">
        <v>18.2</v>
      </c>
      <c r="I27" s="30">
        <v>535</v>
      </c>
      <c r="J27" s="30">
        <v>8</v>
      </c>
      <c r="K27" s="30">
        <v>147</v>
      </c>
      <c r="L27" s="30">
        <v>128</v>
      </c>
      <c r="M27" s="30">
        <v>818</v>
      </c>
      <c r="N27" s="31">
        <v>16.600000000000001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</v>
      </c>
      <c r="C28" s="30">
        <v>0</v>
      </c>
      <c r="D28" s="30">
        <v>0</v>
      </c>
      <c r="E28" s="30">
        <v>0</v>
      </c>
      <c r="F28" s="30">
        <v>1</v>
      </c>
      <c r="G28" s="31">
        <v>0</v>
      </c>
      <c r="H28" s="32">
        <v>4.5</v>
      </c>
      <c r="I28" s="30">
        <v>551</v>
      </c>
      <c r="J28" s="30">
        <v>0</v>
      </c>
      <c r="K28" s="30">
        <v>178</v>
      </c>
      <c r="L28" s="30">
        <v>119</v>
      </c>
      <c r="M28" s="30">
        <v>848</v>
      </c>
      <c r="N28" s="31">
        <v>14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1</v>
      </c>
      <c r="E29" s="30">
        <v>3</v>
      </c>
      <c r="F29" s="30">
        <v>4</v>
      </c>
      <c r="G29" s="31">
        <v>75</v>
      </c>
      <c r="H29" s="32">
        <v>18.2</v>
      </c>
      <c r="I29" s="30">
        <v>535</v>
      </c>
      <c r="J29" s="30">
        <v>4</v>
      </c>
      <c r="K29" s="30">
        <v>159</v>
      </c>
      <c r="L29" s="30">
        <v>126</v>
      </c>
      <c r="M29" s="30">
        <v>824</v>
      </c>
      <c r="N29" s="31">
        <v>15.8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</v>
      </c>
      <c r="C30" s="30">
        <v>0</v>
      </c>
      <c r="D30" s="30">
        <v>1</v>
      </c>
      <c r="E30" s="30">
        <v>0</v>
      </c>
      <c r="F30" s="30">
        <v>3</v>
      </c>
      <c r="G30" s="31">
        <v>0</v>
      </c>
      <c r="H30" s="32">
        <v>13.6</v>
      </c>
      <c r="I30" s="30">
        <v>509</v>
      </c>
      <c r="J30" s="30">
        <v>7</v>
      </c>
      <c r="K30" s="30">
        <v>170</v>
      </c>
      <c r="L30" s="30">
        <v>130</v>
      </c>
      <c r="M30" s="30">
        <v>816</v>
      </c>
      <c r="N30" s="31">
        <v>16.8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</v>
      </c>
      <c r="C31" s="30">
        <v>0</v>
      </c>
      <c r="D31" s="30">
        <v>0</v>
      </c>
      <c r="E31" s="30">
        <v>0</v>
      </c>
      <c r="F31" s="30">
        <v>1</v>
      </c>
      <c r="G31" s="31">
        <v>0</v>
      </c>
      <c r="H31" s="32">
        <v>4.5</v>
      </c>
      <c r="I31" s="30">
        <v>522</v>
      </c>
      <c r="J31" s="30">
        <v>2</v>
      </c>
      <c r="K31" s="30">
        <v>190</v>
      </c>
      <c r="L31" s="30">
        <v>134</v>
      </c>
      <c r="M31" s="30">
        <v>848</v>
      </c>
      <c r="N31" s="31">
        <v>16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0</v>
      </c>
      <c r="D32" s="30">
        <v>1</v>
      </c>
      <c r="E32" s="30">
        <v>0</v>
      </c>
      <c r="F32" s="30">
        <v>1</v>
      </c>
      <c r="G32" s="31">
        <v>0</v>
      </c>
      <c r="H32" s="32">
        <v>4.5</v>
      </c>
      <c r="I32" s="30">
        <v>477</v>
      </c>
      <c r="J32" s="30">
        <v>3</v>
      </c>
      <c r="K32" s="30">
        <v>239</v>
      </c>
      <c r="L32" s="30">
        <v>118</v>
      </c>
      <c r="M32" s="30">
        <v>837</v>
      </c>
      <c r="N32" s="31">
        <v>14.5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84</v>
      </c>
      <c r="J33" s="25">
        <v>2</v>
      </c>
      <c r="K33" s="25">
        <v>36</v>
      </c>
      <c r="L33" s="25">
        <v>22</v>
      </c>
      <c r="M33" s="25">
        <v>144</v>
      </c>
      <c r="N33" s="26">
        <v>16.7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4.5</v>
      </c>
      <c r="I34" s="30">
        <v>84</v>
      </c>
      <c r="J34" s="30">
        <v>0</v>
      </c>
      <c r="K34" s="30">
        <v>40</v>
      </c>
      <c r="L34" s="30">
        <v>22</v>
      </c>
      <c r="M34" s="30">
        <v>146</v>
      </c>
      <c r="N34" s="31">
        <v>15.1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93</v>
      </c>
      <c r="J35" s="30">
        <v>0</v>
      </c>
      <c r="K35" s="30">
        <v>28</v>
      </c>
      <c r="L35" s="30">
        <v>13</v>
      </c>
      <c r="M35" s="30">
        <v>134</v>
      </c>
      <c r="N35" s="31">
        <v>9.6999999999999993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107</v>
      </c>
      <c r="J36" s="30">
        <v>0</v>
      </c>
      <c r="K36" s="30">
        <v>42</v>
      </c>
      <c r="L36" s="30">
        <v>16</v>
      </c>
      <c r="M36" s="30">
        <v>165</v>
      </c>
      <c r="N36" s="31">
        <v>9.6999999999999993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94</v>
      </c>
      <c r="J37" s="30">
        <v>0</v>
      </c>
      <c r="K37" s="30">
        <v>40</v>
      </c>
      <c r="L37" s="30">
        <v>14</v>
      </c>
      <c r="M37" s="30">
        <v>148</v>
      </c>
      <c r="N37" s="31">
        <v>9.5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92</v>
      </c>
      <c r="J38" s="30">
        <v>1</v>
      </c>
      <c r="K38" s="30">
        <v>39</v>
      </c>
      <c r="L38" s="30">
        <v>22</v>
      </c>
      <c r="M38" s="30">
        <v>154</v>
      </c>
      <c r="N38" s="31">
        <v>14.9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</v>
      </c>
      <c r="C39" s="34">
        <v>0</v>
      </c>
      <c r="D39" s="34">
        <v>0</v>
      </c>
      <c r="E39" s="34">
        <v>0</v>
      </c>
      <c r="F39" s="34">
        <v>1</v>
      </c>
      <c r="G39" s="35">
        <v>0</v>
      </c>
      <c r="H39" s="36">
        <v>4.5</v>
      </c>
      <c r="I39" s="34">
        <v>554</v>
      </c>
      <c r="J39" s="34">
        <v>3</v>
      </c>
      <c r="K39" s="34">
        <v>225</v>
      </c>
      <c r="L39" s="34">
        <v>109</v>
      </c>
      <c r="M39" s="34">
        <v>891</v>
      </c>
      <c r="N39" s="35">
        <v>12.6</v>
      </c>
      <c r="O39" s="36">
        <v>8.8000000000000007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101</v>
      </c>
      <c r="J40" s="25">
        <v>1</v>
      </c>
      <c r="K40" s="25">
        <v>29</v>
      </c>
      <c r="L40" s="25">
        <v>11</v>
      </c>
      <c r="M40" s="25">
        <v>142</v>
      </c>
      <c r="N40" s="26">
        <v>8.5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13.6</v>
      </c>
      <c r="I41" s="30">
        <v>91</v>
      </c>
      <c r="J41" s="30">
        <v>0</v>
      </c>
      <c r="K41" s="30">
        <v>24</v>
      </c>
      <c r="L41" s="30">
        <v>8</v>
      </c>
      <c r="M41" s="30">
        <v>123</v>
      </c>
      <c r="N41" s="31">
        <v>6.5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84</v>
      </c>
      <c r="J42" s="30">
        <v>0</v>
      </c>
      <c r="K42" s="30">
        <v>23</v>
      </c>
      <c r="L42" s="30">
        <v>7</v>
      </c>
      <c r="M42" s="30">
        <v>114</v>
      </c>
      <c r="N42" s="31">
        <v>6.1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91</v>
      </c>
      <c r="J43" s="30">
        <v>0</v>
      </c>
      <c r="K43" s="30">
        <v>22</v>
      </c>
      <c r="L43" s="30">
        <v>8</v>
      </c>
      <c r="M43" s="30">
        <v>121</v>
      </c>
      <c r="N43" s="31">
        <v>6.6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76</v>
      </c>
      <c r="J44" s="30">
        <v>1</v>
      </c>
      <c r="K44" s="30">
        <v>15</v>
      </c>
      <c r="L44" s="30">
        <v>8</v>
      </c>
      <c r="M44" s="30">
        <v>100</v>
      </c>
      <c r="N44" s="31">
        <v>9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88</v>
      </c>
      <c r="J45" s="30">
        <v>0</v>
      </c>
      <c r="K45" s="30">
        <v>17</v>
      </c>
      <c r="L45" s="30">
        <v>6</v>
      </c>
      <c r="M45" s="30">
        <v>111</v>
      </c>
      <c r="N45" s="31">
        <v>5.4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</v>
      </c>
      <c r="C46" s="34">
        <v>0</v>
      </c>
      <c r="D46" s="34">
        <v>0</v>
      </c>
      <c r="E46" s="34">
        <v>0</v>
      </c>
      <c r="F46" s="34">
        <v>3</v>
      </c>
      <c r="G46" s="35">
        <v>0</v>
      </c>
      <c r="H46" s="36">
        <v>13.6</v>
      </c>
      <c r="I46" s="34">
        <v>531</v>
      </c>
      <c r="J46" s="34">
        <v>2</v>
      </c>
      <c r="K46" s="34">
        <v>130</v>
      </c>
      <c r="L46" s="34">
        <v>48</v>
      </c>
      <c r="M46" s="34">
        <v>711</v>
      </c>
      <c r="N46" s="35">
        <v>7</v>
      </c>
      <c r="O46" s="36">
        <v>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</v>
      </c>
      <c r="C47" s="34">
        <v>4</v>
      </c>
      <c r="D47" s="34">
        <v>4</v>
      </c>
      <c r="E47" s="34">
        <v>3</v>
      </c>
      <c r="F47" s="34">
        <v>22</v>
      </c>
      <c r="G47" s="35">
        <v>31.8</v>
      </c>
      <c r="H47" s="36">
        <v>100</v>
      </c>
      <c r="I47" s="34">
        <v>6624</v>
      </c>
      <c r="J47" s="34">
        <v>48</v>
      </c>
      <c r="K47" s="34">
        <v>2083</v>
      </c>
      <c r="L47" s="34">
        <v>1357</v>
      </c>
      <c r="M47" s="34">
        <v>10112</v>
      </c>
      <c r="N47" s="35">
        <v>13.9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10" workbookViewId="0">
      <selection activeCell="B47" sqref="B47:E4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2</v>
      </c>
      <c r="I11" s="25">
        <v>118</v>
      </c>
      <c r="J11" s="25">
        <v>1</v>
      </c>
      <c r="K11" s="25">
        <v>25</v>
      </c>
      <c r="L11" s="25">
        <v>19</v>
      </c>
      <c r="M11" s="25">
        <v>163</v>
      </c>
      <c r="N11" s="26">
        <v>12.3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2</v>
      </c>
      <c r="I12" s="30">
        <v>107</v>
      </c>
      <c r="J12" s="30">
        <v>2</v>
      </c>
      <c r="K12" s="30">
        <v>34</v>
      </c>
      <c r="L12" s="30">
        <v>14</v>
      </c>
      <c r="M12" s="30">
        <v>157</v>
      </c>
      <c r="N12" s="31">
        <v>10.199999999999999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110</v>
      </c>
      <c r="J13" s="30">
        <v>1</v>
      </c>
      <c r="K13" s="30">
        <v>43</v>
      </c>
      <c r="L13" s="30">
        <v>28</v>
      </c>
      <c r="M13" s="30">
        <v>182</v>
      </c>
      <c r="N13" s="31">
        <v>15.9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120</v>
      </c>
      <c r="J14" s="30">
        <v>0</v>
      </c>
      <c r="K14" s="30">
        <v>25</v>
      </c>
      <c r="L14" s="30">
        <v>20</v>
      </c>
      <c r="M14" s="30">
        <v>165</v>
      </c>
      <c r="N14" s="31">
        <v>12.1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123</v>
      </c>
      <c r="J15" s="30">
        <v>0</v>
      </c>
      <c r="K15" s="30">
        <v>30</v>
      </c>
      <c r="L15" s="30">
        <v>12</v>
      </c>
      <c r="M15" s="30">
        <v>165</v>
      </c>
      <c r="N15" s="31">
        <v>7.3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108</v>
      </c>
      <c r="J16" s="30">
        <v>2</v>
      </c>
      <c r="K16" s="30">
        <v>26</v>
      </c>
      <c r="L16" s="30">
        <v>9</v>
      </c>
      <c r="M16" s="30">
        <v>145</v>
      </c>
      <c r="N16" s="31">
        <v>7.6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</v>
      </c>
      <c r="C17" s="34">
        <v>0</v>
      </c>
      <c r="D17" s="34">
        <v>0</v>
      </c>
      <c r="E17" s="34">
        <v>0</v>
      </c>
      <c r="F17" s="34">
        <v>2</v>
      </c>
      <c r="G17" s="35">
        <v>0</v>
      </c>
      <c r="H17" s="36">
        <v>4.0999999999999996</v>
      </c>
      <c r="I17" s="34">
        <v>686</v>
      </c>
      <c r="J17" s="34">
        <v>6</v>
      </c>
      <c r="K17" s="34">
        <v>183</v>
      </c>
      <c r="L17" s="34">
        <v>102</v>
      </c>
      <c r="M17" s="34">
        <v>977</v>
      </c>
      <c r="N17" s="35">
        <v>11.1</v>
      </c>
      <c r="O17" s="36">
        <v>9.6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1</v>
      </c>
      <c r="F18" s="25">
        <v>1</v>
      </c>
      <c r="G18" s="26">
        <v>100</v>
      </c>
      <c r="H18" s="27">
        <v>2</v>
      </c>
      <c r="I18" s="25">
        <v>120</v>
      </c>
      <c r="J18" s="25">
        <v>1</v>
      </c>
      <c r="K18" s="25">
        <v>29</v>
      </c>
      <c r="L18" s="25">
        <v>17</v>
      </c>
      <c r="M18" s="25">
        <v>167</v>
      </c>
      <c r="N18" s="26">
        <v>10.8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105</v>
      </c>
      <c r="J19" s="30">
        <v>0</v>
      </c>
      <c r="K19" s="30">
        <v>22</v>
      </c>
      <c r="L19" s="30">
        <v>16</v>
      </c>
      <c r="M19" s="30">
        <v>143</v>
      </c>
      <c r="N19" s="31">
        <v>11.2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110</v>
      </c>
      <c r="J20" s="30">
        <v>0</v>
      </c>
      <c r="K20" s="30">
        <v>43</v>
      </c>
      <c r="L20" s="30">
        <v>11</v>
      </c>
      <c r="M20" s="30">
        <v>164</v>
      </c>
      <c r="N20" s="31">
        <v>6.7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85</v>
      </c>
      <c r="J21" s="30">
        <v>0</v>
      </c>
      <c r="K21" s="30">
        <v>26</v>
      </c>
      <c r="L21" s="30">
        <v>9</v>
      </c>
      <c r="M21" s="30">
        <v>120</v>
      </c>
      <c r="N21" s="31">
        <v>7.5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87</v>
      </c>
      <c r="J22" s="30">
        <v>5</v>
      </c>
      <c r="K22" s="30">
        <v>20</v>
      </c>
      <c r="L22" s="30">
        <v>11</v>
      </c>
      <c r="M22" s="30">
        <v>123</v>
      </c>
      <c r="N22" s="31">
        <v>13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93</v>
      </c>
      <c r="J23" s="30">
        <v>1</v>
      </c>
      <c r="K23" s="30">
        <v>26</v>
      </c>
      <c r="L23" s="30">
        <v>16</v>
      </c>
      <c r="M23" s="30">
        <v>136</v>
      </c>
      <c r="N23" s="31">
        <v>12.5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0</v>
      </c>
      <c r="C24" s="34">
        <v>0</v>
      </c>
      <c r="D24" s="34">
        <v>0</v>
      </c>
      <c r="E24" s="34">
        <v>1</v>
      </c>
      <c r="F24" s="34">
        <v>1</v>
      </c>
      <c r="G24" s="35">
        <v>100</v>
      </c>
      <c r="H24" s="36">
        <v>2</v>
      </c>
      <c r="I24" s="34">
        <v>600</v>
      </c>
      <c r="J24" s="34">
        <v>7</v>
      </c>
      <c r="K24" s="34">
        <v>166</v>
      </c>
      <c r="L24" s="34">
        <v>80</v>
      </c>
      <c r="M24" s="34">
        <v>853</v>
      </c>
      <c r="N24" s="35">
        <v>10.199999999999999</v>
      </c>
      <c r="O24" s="36">
        <v>8.4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</v>
      </c>
      <c r="C25" s="30">
        <v>0</v>
      </c>
      <c r="D25" s="30">
        <v>0</v>
      </c>
      <c r="E25" s="30">
        <v>2</v>
      </c>
      <c r="F25" s="30">
        <v>4</v>
      </c>
      <c r="G25" s="31">
        <v>50</v>
      </c>
      <c r="H25" s="32">
        <v>8.1999999999999993</v>
      </c>
      <c r="I25" s="30">
        <v>547</v>
      </c>
      <c r="J25" s="30">
        <v>8</v>
      </c>
      <c r="K25" s="30">
        <v>133</v>
      </c>
      <c r="L25" s="30">
        <v>157</v>
      </c>
      <c r="M25" s="30">
        <v>845</v>
      </c>
      <c r="N25" s="31">
        <v>19.5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</v>
      </c>
      <c r="C26" s="30">
        <v>0</v>
      </c>
      <c r="D26" s="30">
        <v>1</v>
      </c>
      <c r="E26" s="30">
        <v>1</v>
      </c>
      <c r="F26" s="30">
        <v>4</v>
      </c>
      <c r="G26" s="31">
        <v>25</v>
      </c>
      <c r="H26" s="32">
        <v>8.1999999999999993</v>
      </c>
      <c r="I26" s="30">
        <v>583</v>
      </c>
      <c r="J26" s="30">
        <v>1</v>
      </c>
      <c r="K26" s="30">
        <v>165</v>
      </c>
      <c r="L26" s="30">
        <v>110</v>
      </c>
      <c r="M26" s="30">
        <v>859</v>
      </c>
      <c r="N26" s="31">
        <v>12.9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</v>
      </c>
      <c r="C27" s="30">
        <v>0</v>
      </c>
      <c r="D27" s="30">
        <v>0</v>
      </c>
      <c r="E27" s="30">
        <v>1</v>
      </c>
      <c r="F27" s="30">
        <v>2</v>
      </c>
      <c r="G27" s="31">
        <v>50</v>
      </c>
      <c r="H27" s="32">
        <v>4.0999999999999996</v>
      </c>
      <c r="I27" s="30">
        <v>539</v>
      </c>
      <c r="J27" s="30">
        <v>9</v>
      </c>
      <c r="K27" s="30">
        <v>147</v>
      </c>
      <c r="L27" s="30">
        <v>129</v>
      </c>
      <c r="M27" s="30">
        <v>824</v>
      </c>
      <c r="N27" s="31">
        <v>16.7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1</v>
      </c>
      <c r="E28" s="30">
        <v>1</v>
      </c>
      <c r="F28" s="30">
        <v>5</v>
      </c>
      <c r="G28" s="31">
        <v>20</v>
      </c>
      <c r="H28" s="32">
        <v>10.199999999999999</v>
      </c>
      <c r="I28" s="30">
        <v>555</v>
      </c>
      <c r="J28" s="30">
        <v>0</v>
      </c>
      <c r="K28" s="30">
        <v>179</v>
      </c>
      <c r="L28" s="30">
        <v>120</v>
      </c>
      <c r="M28" s="30">
        <v>854</v>
      </c>
      <c r="N28" s="31">
        <v>14.1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1</v>
      </c>
      <c r="E29" s="30">
        <v>2</v>
      </c>
      <c r="F29" s="30">
        <v>5</v>
      </c>
      <c r="G29" s="31">
        <v>40</v>
      </c>
      <c r="H29" s="32">
        <v>10.199999999999999</v>
      </c>
      <c r="I29" s="30">
        <v>537</v>
      </c>
      <c r="J29" s="30">
        <v>4</v>
      </c>
      <c r="K29" s="30">
        <v>161</v>
      </c>
      <c r="L29" s="30">
        <v>131</v>
      </c>
      <c r="M29" s="30">
        <v>833</v>
      </c>
      <c r="N29" s="31">
        <v>16.2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</v>
      </c>
      <c r="C30" s="30">
        <v>0</v>
      </c>
      <c r="D30" s="30">
        <v>2</v>
      </c>
      <c r="E30" s="30">
        <v>3</v>
      </c>
      <c r="F30" s="30">
        <v>6</v>
      </c>
      <c r="G30" s="31">
        <v>50</v>
      </c>
      <c r="H30" s="32">
        <v>12.2</v>
      </c>
      <c r="I30" s="30">
        <v>512</v>
      </c>
      <c r="J30" s="30">
        <v>7</v>
      </c>
      <c r="K30" s="30">
        <v>173</v>
      </c>
      <c r="L30" s="30">
        <v>133</v>
      </c>
      <c r="M30" s="30">
        <v>825</v>
      </c>
      <c r="N30" s="31">
        <v>17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</v>
      </c>
      <c r="C31" s="30">
        <v>0</v>
      </c>
      <c r="D31" s="30">
        <v>0</v>
      </c>
      <c r="E31" s="30">
        <v>4</v>
      </c>
      <c r="F31" s="30">
        <v>5</v>
      </c>
      <c r="G31" s="31">
        <v>80</v>
      </c>
      <c r="H31" s="32">
        <v>10.199999999999999</v>
      </c>
      <c r="I31" s="30">
        <v>524</v>
      </c>
      <c r="J31" s="30">
        <v>2</v>
      </c>
      <c r="K31" s="30">
        <v>190</v>
      </c>
      <c r="L31" s="30">
        <v>138</v>
      </c>
      <c r="M31" s="30">
        <v>854</v>
      </c>
      <c r="N31" s="31">
        <v>16.399999999999999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</v>
      </c>
      <c r="C32" s="30">
        <v>0</v>
      </c>
      <c r="D32" s="30">
        <v>0</v>
      </c>
      <c r="E32" s="30">
        <v>2</v>
      </c>
      <c r="F32" s="30">
        <v>4</v>
      </c>
      <c r="G32" s="31">
        <v>50</v>
      </c>
      <c r="H32" s="32">
        <v>8.1999999999999993</v>
      </c>
      <c r="I32" s="30">
        <v>479</v>
      </c>
      <c r="J32" s="30">
        <v>3</v>
      </c>
      <c r="K32" s="30">
        <v>240</v>
      </c>
      <c r="L32" s="30">
        <v>120</v>
      </c>
      <c r="M32" s="30">
        <v>842</v>
      </c>
      <c r="N32" s="31">
        <v>14.6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4</v>
      </c>
      <c r="F33" s="25">
        <v>6</v>
      </c>
      <c r="G33" s="26">
        <v>66.7</v>
      </c>
      <c r="H33" s="27">
        <v>12.2</v>
      </c>
      <c r="I33" s="25">
        <v>86</v>
      </c>
      <c r="J33" s="25">
        <v>2</v>
      </c>
      <c r="K33" s="25">
        <v>36</v>
      </c>
      <c r="L33" s="25">
        <v>26</v>
      </c>
      <c r="M33" s="25">
        <v>150</v>
      </c>
      <c r="N33" s="26">
        <v>18.7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2</v>
      </c>
      <c r="I34" s="30">
        <v>86</v>
      </c>
      <c r="J34" s="30">
        <v>0</v>
      </c>
      <c r="K34" s="30">
        <v>40</v>
      </c>
      <c r="L34" s="30">
        <v>22</v>
      </c>
      <c r="M34" s="30">
        <v>148</v>
      </c>
      <c r="N34" s="31">
        <v>14.9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93</v>
      </c>
      <c r="J35" s="30">
        <v>0</v>
      </c>
      <c r="K35" s="30">
        <v>28</v>
      </c>
      <c r="L35" s="30">
        <v>13</v>
      </c>
      <c r="M35" s="30">
        <v>134</v>
      </c>
      <c r="N35" s="31">
        <v>9.6999999999999993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2</v>
      </c>
      <c r="F36" s="30">
        <v>2</v>
      </c>
      <c r="G36" s="31">
        <v>100</v>
      </c>
      <c r="H36" s="32">
        <v>4.0999999999999996</v>
      </c>
      <c r="I36" s="30">
        <v>107</v>
      </c>
      <c r="J36" s="30">
        <v>0</v>
      </c>
      <c r="K36" s="30">
        <v>42</v>
      </c>
      <c r="L36" s="30">
        <v>18</v>
      </c>
      <c r="M36" s="30">
        <v>167</v>
      </c>
      <c r="N36" s="31">
        <v>10.8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94</v>
      </c>
      <c r="J37" s="30">
        <v>0</v>
      </c>
      <c r="K37" s="30">
        <v>40</v>
      </c>
      <c r="L37" s="30">
        <v>14</v>
      </c>
      <c r="M37" s="30">
        <v>148</v>
      </c>
      <c r="N37" s="31">
        <v>9.5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92</v>
      </c>
      <c r="J38" s="30">
        <v>1</v>
      </c>
      <c r="K38" s="30">
        <v>39</v>
      </c>
      <c r="L38" s="30">
        <v>22</v>
      </c>
      <c r="M38" s="30">
        <v>154</v>
      </c>
      <c r="N38" s="31">
        <v>14.9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</v>
      </c>
      <c r="C39" s="34">
        <v>0</v>
      </c>
      <c r="D39" s="34">
        <v>0</v>
      </c>
      <c r="E39" s="34">
        <v>6</v>
      </c>
      <c r="F39" s="34">
        <v>9</v>
      </c>
      <c r="G39" s="35">
        <v>66.7</v>
      </c>
      <c r="H39" s="36">
        <v>18.399999999999999</v>
      </c>
      <c r="I39" s="34">
        <v>558</v>
      </c>
      <c r="J39" s="34">
        <v>3</v>
      </c>
      <c r="K39" s="34">
        <v>225</v>
      </c>
      <c r="L39" s="34">
        <v>115</v>
      </c>
      <c r="M39" s="34">
        <v>901</v>
      </c>
      <c r="N39" s="35">
        <v>13.1</v>
      </c>
      <c r="O39" s="36">
        <v>8.8000000000000007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2</v>
      </c>
      <c r="I40" s="25">
        <v>102</v>
      </c>
      <c r="J40" s="25">
        <v>1</v>
      </c>
      <c r="K40" s="25">
        <v>29</v>
      </c>
      <c r="L40" s="25">
        <v>11</v>
      </c>
      <c r="M40" s="25">
        <v>143</v>
      </c>
      <c r="N40" s="26">
        <v>8.4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2</v>
      </c>
      <c r="I41" s="30">
        <v>95</v>
      </c>
      <c r="J41" s="30">
        <v>0</v>
      </c>
      <c r="K41" s="30">
        <v>24</v>
      </c>
      <c r="L41" s="30">
        <v>8</v>
      </c>
      <c r="M41" s="30">
        <v>127</v>
      </c>
      <c r="N41" s="31">
        <v>6.3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84</v>
      </c>
      <c r="J42" s="30">
        <v>0</v>
      </c>
      <c r="K42" s="30">
        <v>23</v>
      </c>
      <c r="L42" s="30">
        <v>7</v>
      </c>
      <c r="M42" s="30">
        <v>114</v>
      </c>
      <c r="N42" s="31">
        <v>6.1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91</v>
      </c>
      <c r="J43" s="30">
        <v>0</v>
      </c>
      <c r="K43" s="30">
        <v>22</v>
      </c>
      <c r="L43" s="30">
        <v>8</v>
      </c>
      <c r="M43" s="30">
        <v>121</v>
      </c>
      <c r="N43" s="31">
        <v>6.6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76</v>
      </c>
      <c r="J44" s="30">
        <v>1</v>
      </c>
      <c r="K44" s="30">
        <v>15</v>
      </c>
      <c r="L44" s="30">
        <v>8</v>
      </c>
      <c r="M44" s="30">
        <v>100</v>
      </c>
      <c r="N44" s="31">
        <v>9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88</v>
      </c>
      <c r="J45" s="30">
        <v>0</v>
      </c>
      <c r="K45" s="30">
        <v>17</v>
      </c>
      <c r="L45" s="30">
        <v>6</v>
      </c>
      <c r="M45" s="30">
        <v>111</v>
      </c>
      <c r="N45" s="31">
        <v>5.4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</v>
      </c>
      <c r="C46" s="34">
        <v>0</v>
      </c>
      <c r="D46" s="34">
        <v>0</v>
      </c>
      <c r="E46" s="34">
        <v>0</v>
      </c>
      <c r="F46" s="34">
        <v>2</v>
      </c>
      <c r="G46" s="35">
        <v>0</v>
      </c>
      <c r="H46" s="36">
        <v>4.0999999999999996</v>
      </c>
      <c r="I46" s="34">
        <v>536</v>
      </c>
      <c r="J46" s="34">
        <v>2</v>
      </c>
      <c r="K46" s="34">
        <v>130</v>
      </c>
      <c r="L46" s="34">
        <v>48</v>
      </c>
      <c r="M46" s="34">
        <v>716</v>
      </c>
      <c r="N46" s="35">
        <v>7</v>
      </c>
      <c r="O46" s="36">
        <v>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21</v>
      </c>
      <c r="C47" s="34">
        <v>0</v>
      </c>
      <c r="D47" s="34">
        <v>5</v>
      </c>
      <c r="E47" s="34">
        <v>23</v>
      </c>
      <c r="F47" s="34">
        <v>49</v>
      </c>
      <c r="G47" s="35">
        <v>46.9</v>
      </c>
      <c r="H47" s="36">
        <v>100</v>
      </c>
      <c r="I47" s="34">
        <v>6656</v>
      </c>
      <c r="J47" s="34">
        <v>52</v>
      </c>
      <c r="K47" s="34">
        <v>2092</v>
      </c>
      <c r="L47" s="34">
        <v>1383</v>
      </c>
      <c r="M47" s="34">
        <v>10183</v>
      </c>
      <c r="N47" s="35">
        <v>14.1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19" workbookViewId="0">
      <selection activeCell="I47" sqref="I47:M4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4.9000000000000004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1</v>
      </c>
      <c r="J13" s="30">
        <v>0</v>
      </c>
      <c r="K13" s="30">
        <v>0</v>
      </c>
      <c r="L13" s="30">
        <v>0</v>
      </c>
      <c r="M13" s="30">
        <v>1</v>
      </c>
      <c r="N13" s="31">
        <v>0</v>
      </c>
      <c r="O13" s="32">
        <v>5.3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2.4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</v>
      </c>
      <c r="C17" s="34">
        <v>0</v>
      </c>
      <c r="D17" s="34">
        <v>0</v>
      </c>
      <c r="E17" s="34">
        <v>0</v>
      </c>
      <c r="F17" s="34">
        <v>3</v>
      </c>
      <c r="G17" s="35">
        <v>0</v>
      </c>
      <c r="H17" s="36">
        <v>7.3</v>
      </c>
      <c r="I17" s="34">
        <v>1</v>
      </c>
      <c r="J17" s="34">
        <v>0</v>
      </c>
      <c r="K17" s="34">
        <v>0</v>
      </c>
      <c r="L17" s="34">
        <v>0</v>
      </c>
      <c r="M17" s="34">
        <v>1</v>
      </c>
      <c r="N17" s="35">
        <v>0</v>
      </c>
      <c r="O17" s="36">
        <v>5.3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2.4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</v>
      </c>
      <c r="C24" s="34">
        <v>0</v>
      </c>
      <c r="D24" s="34">
        <v>0</v>
      </c>
      <c r="E24" s="34">
        <v>0</v>
      </c>
      <c r="F24" s="34">
        <v>1</v>
      </c>
      <c r="G24" s="35">
        <v>0</v>
      </c>
      <c r="H24" s="36">
        <v>2.4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</v>
      </c>
      <c r="C25" s="30">
        <v>0</v>
      </c>
      <c r="D25" s="30">
        <v>2</v>
      </c>
      <c r="E25" s="30">
        <v>2</v>
      </c>
      <c r="F25" s="30">
        <v>5</v>
      </c>
      <c r="G25" s="31">
        <v>40</v>
      </c>
      <c r="H25" s="32">
        <v>12.2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</v>
      </c>
      <c r="C26" s="30">
        <v>0</v>
      </c>
      <c r="D26" s="30">
        <v>0</v>
      </c>
      <c r="E26" s="30">
        <v>1</v>
      </c>
      <c r="F26" s="30">
        <v>5</v>
      </c>
      <c r="G26" s="31">
        <v>20</v>
      </c>
      <c r="H26" s="32">
        <v>12.2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0</v>
      </c>
      <c r="C27" s="30">
        <v>0</v>
      </c>
      <c r="D27" s="30">
        <v>1</v>
      </c>
      <c r="E27" s="30">
        <v>1</v>
      </c>
      <c r="F27" s="30">
        <v>2</v>
      </c>
      <c r="G27" s="31">
        <v>50</v>
      </c>
      <c r="H27" s="32">
        <v>4.9000000000000004</v>
      </c>
      <c r="I27" s="30">
        <v>1</v>
      </c>
      <c r="J27" s="30">
        <v>0</v>
      </c>
      <c r="K27" s="30">
        <v>0</v>
      </c>
      <c r="L27" s="30">
        <v>1</v>
      </c>
      <c r="M27" s="30">
        <v>2</v>
      </c>
      <c r="N27" s="31">
        <v>50</v>
      </c>
      <c r="O27" s="32">
        <v>10.5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</v>
      </c>
      <c r="C28" s="30">
        <v>0</v>
      </c>
      <c r="D28" s="30">
        <v>1</v>
      </c>
      <c r="E28" s="30">
        <v>0</v>
      </c>
      <c r="F28" s="30">
        <v>3</v>
      </c>
      <c r="G28" s="31">
        <v>0</v>
      </c>
      <c r="H28" s="32">
        <v>7.3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2">
        <v>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2</v>
      </c>
      <c r="E29" s="30">
        <v>0</v>
      </c>
      <c r="F29" s="30">
        <v>2</v>
      </c>
      <c r="G29" s="31">
        <v>0</v>
      </c>
      <c r="H29" s="32">
        <v>4.9000000000000004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</v>
      </c>
      <c r="C30" s="30">
        <v>0</v>
      </c>
      <c r="D30" s="30">
        <v>0</v>
      </c>
      <c r="E30" s="30">
        <v>2</v>
      </c>
      <c r="F30" s="30">
        <v>4</v>
      </c>
      <c r="G30" s="31">
        <v>50</v>
      </c>
      <c r="H30" s="32">
        <v>9.8000000000000007</v>
      </c>
      <c r="I30" s="30">
        <v>3</v>
      </c>
      <c r="J30" s="30">
        <v>0</v>
      </c>
      <c r="K30" s="30">
        <v>0</v>
      </c>
      <c r="L30" s="30">
        <v>0</v>
      </c>
      <c r="M30" s="30">
        <v>3</v>
      </c>
      <c r="N30" s="31">
        <v>0</v>
      </c>
      <c r="O30" s="32">
        <v>15.8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</v>
      </c>
      <c r="C31" s="30">
        <v>0</v>
      </c>
      <c r="D31" s="30">
        <v>1</v>
      </c>
      <c r="E31" s="30">
        <v>2</v>
      </c>
      <c r="F31" s="30">
        <v>4</v>
      </c>
      <c r="G31" s="31">
        <v>50</v>
      </c>
      <c r="H31" s="32">
        <v>9.8000000000000007</v>
      </c>
      <c r="I31" s="30">
        <v>0</v>
      </c>
      <c r="J31" s="30">
        <v>0</v>
      </c>
      <c r="K31" s="30">
        <v>0</v>
      </c>
      <c r="L31" s="30">
        <v>1</v>
      </c>
      <c r="M31" s="30">
        <v>1</v>
      </c>
      <c r="N31" s="31">
        <v>100</v>
      </c>
      <c r="O31" s="32">
        <v>5.3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</v>
      </c>
      <c r="C32" s="30">
        <v>0</v>
      </c>
      <c r="D32" s="30">
        <v>1</v>
      </c>
      <c r="E32" s="30">
        <v>0</v>
      </c>
      <c r="F32" s="30">
        <v>3</v>
      </c>
      <c r="G32" s="31">
        <v>0</v>
      </c>
      <c r="H32" s="32">
        <v>7.3</v>
      </c>
      <c r="I32" s="30">
        <v>1</v>
      </c>
      <c r="J32" s="30">
        <v>0</v>
      </c>
      <c r="K32" s="30">
        <v>1</v>
      </c>
      <c r="L32" s="30">
        <v>0</v>
      </c>
      <c r="M32" s="30">
        <v>2</v>
      </c>
      <c r="N32" s="31">
        <v>0</v>
      </c>
      <c r="O32" s="32">
        <v>10.5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1</v>
      </c>
      <c r="E33" s="25">
        <v>0</v>
      </c>
      <c r="F33" s="25">
        <v>3</v>
      </c>
      <c r="G33" s="26">
        <v>0</v>
      </c>
      <c r="H33" s="27">
        <v>7.3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2.4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1</v>
      </c>
      <c r="E35" s="30">
        <v>0</v>
      </c>
      <c r="F35" s="30">
        <v>1</v>
      </c>
      <c r="G35" s="31">
        <v>0</v>
      </c>
      <c r="H35" s="32">
        <v>2.4</v>
      </c>
      <c r="I35" s="30">
        <v>3</v>
      </c>
      <c r="J35" s="30">
        <v>0</v>
      </c>
      <c r="K35" s="30">
        <v>0</v>
      </c>
      <c r="L35" s="30">
        <v>0</v>
      </c>
      <c r="M35" s="30">
        <v>3</v>
      </c>
      <c r="N35" s="31">
        <v>0</v>
      </c>
      <c r="O35" s="32">
        <v>15.8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1</v>
      </c>
      <c r="D36" s="30">
        <v>0</v>
      </c>
      <c r="E36" s="30">
        <v>0</v>
      </c>
      <c r="F36" s="30">
        <v>3</v>
      </c>
      <c r="G36" s="31">
        <v>33.299999999999997</v>
      </c>
      <c r="H36" s="32">
        <v>7.3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0</v>
      </c>
      <c r="J37" s="30">
        <v>0</v>
      </c>
      <c r="K37" s="30">
        <v>2</v>
      </c>
      <c r="L37" s="30">
        <v>0</v>
      </c>
      <c r="M37" s="30">
        <v>2</v>
      </c>
      <c r="N37" s="31">
        <v>0</v>
      </c>
      <c r="O37" s="32">
        <v>10.5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</v>
      </c>
      <c r="J38" s="30">
        <v>0</v>
      </c>
      <c r="K38" s="30">
        <v>0</v>
      </c>
      <c r="L38" s="30">
        <v>0</v>
      </c>
      <c r="M38" s="30">
        <v>1</v>
      </c>
      <c r="N38" s="31">
        <v>0</v>
      </c>
      <c r="O38" s="32">
        <v>5.3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</v>
      </c>
      <c r="C39" s="34">
        <v>1</v>
      </c>
      <c r="D39" s="34">
        <v>2</v>
      </c>
      <c r="E39" s="34">
        <v>0</v>
      </c>
      <c r="F39" s="34">
        <v>8</v>
      </c>
      <c r="G39" s="35">
        <v>12.5</v>
      </c>
      <c r="H39" s="36">
        <v>19.5</v>
      </c>
      <c r="I39" s="34">
        <v>4</v>
      </c>
      <c r="J39" s="34">
        <v>0</v>
      </c>
      <c r="K39" s="34">
        <v>2</v>
      </c>
      <c r="L39" s="34">
        <v>0</v>
      </c>
      <c r="M39" s="34">
        <v>6</v>
      </c>
      <c r="N39" s="35">
        <v>0</v>
      </c>
      <c r="O39" s="36">
        <v>31.6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</v>
      </c>
      <c r="J42" s="30">
        <v>0</v>
      </c>
      <c r="K42" s="30">
        <v>1</v>
      </c>
      <c r="L42" s="30">
        <v>0</v>
      </c>
      <c r="M42" s="30">
        <v>2</v>
      </c>
      <c r="N42" s="31">
        <v>0</v>
      </c>
      <c r="O42" s="32">
        <v>10.5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2.4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5.3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5.3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</v>
      </c>
      <c r="C46" s="34">
        <v>0</v>
      </c>
      <c r="D46" s="34">
        <v>0</v>
      </c>
      <c r="E46" s="34">
        <v>0</v>
      </c>
      <c r="F46" s="34">
        <v>1</v>
      </c>
      <c r="G46" s="35">
        <v>0</v>
      </c>
      <c r="H46" s="36">
        <v>2.4</v>
      </c>
      <c r="I46" s="34">
        <v>3</v>
      </c>
      <c r="J46" s="34">
        <v>0</v>
      </c>
      <c r="K46" s="34">
        <v>1</v>
      </c>
      <c r="L46" s="34">
        <v>0</v>
      </c>
      <c r="M46" s="34">
        <v>4</v>
      </c>
      <c r="N46" s="35">
        <v>0</v>
      </c>
      <c r="O46" s="36">
        <v>21.1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22</v>
      </c>
      <c r="C47" s="34">
        <v>1</v>
      </c>
      <c r="D47" s="34">
        <v>10</v>
      </c>
      <c r="E47" s="34">
        <v>8</v>
      </c>
      <c r="F47" s="34">
        <v>41</v>
      </c>
      <c r="G47" s="35">
        <v>22</v>
      </c>
      <c r="H47" s="36">
        <v>100</v>
      </c>
      <c r="I47" s="34">
        <v>13</v>
      </c>
      <c r="J47" s="34">
        <v>0</v>
      </c>
      <c r="K47" s="34">
        <v>4</v>
      </c>
      <c r="L47" s="34">
        <v>2</v>
      </c>
      <c r="M47" s="34">
        <v>19</v>
      </c>
      <c r="N47" s="35">
        <v>10.5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19" workbookViewId="0">
      <selection activeCell="B47" sqref="B47:F4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1</v>
      </c>
      <c r="F11" s="25">
        <v>1</v>
      </c>
      <c r="G11" s="26">
        <v>100</v>
      </c>
      <c r="H11" s="27">
        <v>0.6</v>
      </c>
      <c r="I11" s="25">
        <v>0</v>
      </c>
      <c r="J11" s="25">
        <v>0</v>
      </c>
      <c r="K11" s="25">
        <v>0</v>
      </c>
      <c r="L11" s="25">
        <v>1</v>
      </c>
      <c r="M11" s="25">
        <v>1</v>
      </c>
      <c r="N11" s="26">
        <v>100</v>
      </c>
      <c r="O11" s="27">
        <v>0.5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2</v>
      </c>
      <c r="J12" s="30">
        <v>0</v>
      </c>
      <c r="K12" s="30">
        <v>0</v>
      </c>
      <c r="L12" s="30">
        <v>0</v>
      </c>
      <c r="M12" s="30">
        <v>2</v>
      </c>
      <c r="N12" s="31">
        <v>0</v>
      </c>
      <c r="O12" s="32">
        <v>0.9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0.6</v>
      </c>
      <c r="I13" s="30">
        <v>2</v>
      </c>
      <c r="J13" s="30">
        <v>0</v>
      </c>
      <c r="K13" s="30">
        <v>0</v>
      </c>
      <c r="L13" s="30">
        <v>0</v>
      </c>
      <c r="M13" s="30">
        <v>2</v>
      </c>
      <c r="N13" s="31">
        <v>0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0.6</v>
      </c>
      <c r="I14" s="30">
        <v>2</v>
      </c>
      <c r="J14" s="30">
        <v>0</v>
      </c>
      <c r="K14" s="30">
        <v>0</v>
      </c>
      <c r="L14" s="30">
        <v>0</v>
      </c>
      <c r="M14" s="30">
        <v>2</v>
      </c>
      <c r="N14" s="31">
        <v>0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1</v>
      </c>
      <c r="F15" s="30">
        <v>1</v>
      </c>
      <c r="G15" s="31">
        <v>100</v>
      </c>
      <c r="H15" s="32">
        <v>0.6</v>
      </c>
      <c r="I15" s="30">
        <v>0</v>
      </c>
      <c r="J15" s="30">
        <v>0</v>
      </c>
      <c r="K15" s="30">
        <v>0</v>
      </c>
      <c r="L15" s="30">
        <v>1</v>
      </c>
      <c r="M15" s="30">
        <v>1</v>
      </c>
      <c r="N15" s="31">
        <v>100</v>
      </c>
      <c r="O15" s="32">
        <v>0.5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2</v>
      </c>
      <c r="E16" s="30">
        <v>1</v>
      </c>
      <c r="F16" s="30">
        <v>3</v>
      </c>
      <c r="G16" s="31">
        <v>33.299999999999997</v>
      </c>
      <c r="H16" s="32">
        <v>1.9</v>
      </c>
      <c r="I16" s="30">
        <v>0</v>
      </c>
      <c r="J16" s="30">
        <v>0</v>
      </c>
      <c r="K16" s="30">
        <v>2</v>
      </c>
      <c r="L16" s="30">
        <v>1</v>
      </c>
      <c r="M16" s="30">
        <v>3</v>
      </c>
      <c r="N16" s="31">
        <v>33.299999999999997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</v>
      </c>
      <c r="C17" s="34">
        <v>0</v>
      </c>
      <c r="D17" s="34">
        <v>2</v>
      </c>
      <c r="E17" s="34">
        <v>3</v>
      </c>
      <c r="F17" s="34">
        <v>7</v>
      </c>
      <c r="G17" s="35">
        <v>42.9</v>
      </c>
      <c r="H17" s="36">
        <v>4.3</v>
      </c>
      <c r="I17" s="34">
        <v>6</v>
      </c>
      <c r="J17" s="34">
        <v>0</v>
      </c>
      <c r="K17" s="34">
        <v>2</v>
      </c>
      <c r="L17" s="34">
        <v>3</v>
      </c>
      <c r="M17" s="34">
        <v>11</v>
      </c>
      <c r="N17" s="35">
        <v>27.3</v>
      </c>
      <c r="O17" s="36">
        <v>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1</v>
      </c>
      <c r="E19" s="30">
        <v>0</v>
      </c>
      <c r="F19" s="30">
        <v>1</v>
      </c>
      <c r="G19" s="31">
        <v>0</v>
      </c>
      <c r="H19" s="32">
        <v>0.6</v>
      </c>
      <c r="I19" s="30">
        <v>0</v>
      </c>
      <c r="J19" s="30">
        <v>0</v>
      </c>
      <c r="K19" s="30">
        <v>1</v>
      </c>
      <c r="L19" s="30">
        <v>0</v>
      </c>
      <c r="M19" s="30">
        <v>1</v>
      </c>
      <c r="N19" s="31">
        <v>0</v>
      </c>
      <c r="O19" s="32">
        <v>0.5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2</v>
      </c>
      <c r="F20" s="30">
        <v>2</v>
      </c>
      <c r="G20" s="31">
        <v>100</v>
      </c>
      <c r="H20" s="32">
        <v>1.2</v>
      </c>
      <c r="I20" s="30">
        <v>0</v>
      </c>
      <c r="J20" s="30">
        <v>0</v>
      </c>
      <c r="K20" s="30">
        <v>0</v>
      </c>
      <c r="L20" s="30">
        <v>2</v>
      </c>
      <c r="M20" s="30">
        <v>2</v>
      </c>
      <c r="N20" s="31">
        <v>100</v>
      </c>
      <c r="O20" s="32">
        <v>0.9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4</v>
      </c>
      <c r="F21" s="30">
        <v>5</v>
      </c>
      <c r="G21" s="31">
        <v>80</v>
      </c>
      <c r="H21" s="32">
        <v>3.1</v>
      </c>
      <c r="I21" s="30">
        <v>2</v>
      </c>
      <c r="J21" s="30">
        <v>0</v>
      </c>
      <c r="K21" s="30">
        <v>0</v>
      </c>
      <c r="L21" s="30">
        <v>4</v>
      </c>
      <c r="M21" s="30">
        <v>6</v>
      </c>
      <c r="N21" s="31">
        <v>66.7</v>
      </c>
      <c r="O21" s="32">
        <v>2.7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2</v>
      </c>
      <c r="F22" s="30">
        <v>2</v>
      </c>
      <c r="G22" s="31">
        <v>100</v>
      </c>
      <c r="H22" s="32">
        <v>1.2</v>
      </c>
      <c r="I22" s="30">
        <v>0</v>
      </c>
      <c r="J22" s="30">
        <v>0</v>
      </c>
      <c r="K22" s="30">
        <v>0</v>
      </c>
      <c r="L22" s="30">
        <v>2</v>
      </c>
      <c r="M22" s="30">
        <v>2</v>
      </c>
      <c r="N22" s="31">
        <v>100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1</v>
      </c>
      <c r="E23" s="30">
        <v>1</v>
      </c>
      <c r="F23" s="30">
        <v>2</v>
      </c>
      <c r="G23" s="31">
        <v>50</v>
      </c>
      <c r="H23" s="32">
        <v>1.2</v>
      </c>
      <c r="I23" s="30">
        <v>0</v>
      </c>
      <c r="J23" s="30">
        <v>0</v>
      </c>
      <c r="K23" s="30">
        <v>1</v>
      </c>
      <c r="L23" s="30">
        <v>1</v>
      </c>
      <c r="M23" s="30">
        <v>2</v>
      </c>
      <c r="N23" s="31">
        <v>50</v>
      </c>
      <c r="O23" s="32">
        <v>0.9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</v>
      </c>
      <c r="C24" s="34">
        <v>0</v>
      </c>
      <c r="D24" s="34">
        <v>2</v>
      </c>
      <c r="E24" s="34">
        <v>9</v>
      </c>
      <c r="F24" s="34">
        <v>12</v>
      </c>
      <c r="G24" s="35">
        <v>75</v>
      </c>
      <c r="H24" s="36">
        <v>7.5</v>
      </c>
      <c r="I24" s="34">
        <v>2</v>
      </c>
      <c r="J24" s="34">
        <v>0</v>
      </c>
      <c r="K24" s="34">
        <v>2</v>
      </c>
      <c r="L24" s="34">
        <v>9</v>
      </c>
      <c r="M24" s="34">
        <v>13</v>
      </c>
      <c r="N24" s="35">
        <v>69.2</v>
      </c>
      <c r="O24" s="36">
        <v>5.9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</v>
      </c>
      <c r="C25" s="30">
        <v>0</v>
      </c>
      <c r="D25" s="30">
        <v>2</v>
      </c>
      <c r="E25" s="30">
        <v>8</v>
      </c>
      <c r="F25" s="30">
        <v>14</v>
      </c>
      <c r="G25" s="31">
        <v>57.1</v>
      </c>
      <c r="H25" s="32">
        <v>8.6999999999999993</v>
      </c>
      <c r="I25" s="30">
        <v>5</v>
      </c>
      <c r="J25" s="30">
        <v>0</v>
      </c>
      <c r="K25" s="30">
        <v>4</v>
      </c>
      <c r="L25" s="30">
        <v>10</v>
      </c>
      <c r="M25" s="30">
        <v>19</v>
      </c>
      <c r="N25" s="31">
        <v>52.6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1</v>
      </c>
      <c r="E26" s="30">
        <v>10</v>
      </c>
      <c r="F26" s="30">
        <v>11</v>
      </c>
      <c r="G26" s="31">
        <v>90.9</v>
      </c>
      <c r="H26" s="32">
        <v>6.8</v>
      </c>
      <c r="I26" s="30">
        <v>4</v>
      </c>
      <c r="J26" s="30">
        <v>0</v>
      </c>
      <c r="K26" s="30">
        <v>1</v>
      </c>
      <c r="L26" s="30">
        <v>11</v>
      </c>
      <c r="M26" s="30">
        <v>16</v>
      </c>
      <c r="N26" s="31">
        <v>68.8</v>
      </c>
      <c r="O26" s="32">
        <v>7.2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</v>
      </c>
      <c r="C27" s="30">
        <v>0</v>
      </c>
      <c r="D27" s="30">
        <v>0</v>
      </c>
      <c r="E27" s="30">
        <v>4</v>
      </c>
      <c r="F27" s="30">
        <v>5</v>
      </c>
      <c r="G27" s="31">
        <v>80</v>
      </c>
      <c r="H27" s="32">
        <v>3.1</v>
      </c>
      <c r="I27" s="30">
        <v>2</v>
      </c>
      <c r="J27" s="30">
        <v>0</v>
      </c>
      <c r="K27" s="30">
        <v>1</v>
      </c>
      <c r="L27" s="30">
        <v>6</v>
      </c>
      <c r="M27" s="30">
        <v>9</v>
      </c>
      <c r="N27" s="31">
        <v>66.7</v>
      </c>
      <c r="O27" s="32">
        <v>4.0999999999999996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1</v>
      </c>
      <c r="D28" s="30">
        <v>3</v>
      </c>
      <c r="E28" s="30">
        <v>5</v>
      </c>
      <c r="F28" s="30">
        <v>14</v>
      </c>
      <c r="G28" s="31">
        <v>42.9</v>
      </c>
      <c r="H28" s="32">
        <v>8.6999999999999993</v>
      </c>
      <c r="I28" s="30">
        <v>7</v>
      </c>
      <c r="J28" s="30">
        <v>1</v>
      </c>
      <c r="K28" s="30">
        <v>4</v>
      </c>
      <c r="L28" s="30">
        <v>5</v>
      </c>
      <c r="M28" s="30">
        <v>17</v>
      </c>
      <c r="N28" s="31">
        <v>35.299999999999997</v>
      </c>
      <c r="O28" s="32">
        <v>7.7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</v>
      </c>
      <c r="C29" s="30">
        <v>2</v>
      </c>
      <c r="D29" s="30">
        <v>5</v>
      </c>
      <c r="E29" s="30">
        <v>7</v>
      </c>
      <c r="F29" s="30">
        <v>17</v>
      </c>
      <c r="G29" s="31">
        <v>52.9</v>
      </c>
      <c r="H29" s="32">
        <v>10.6</v>
      </c>
      <c r="I29" s="30">
        <v>3</v>
      </c>
      <c r="J29" s="30">
        <v>2</v>
      </c>
      <c r="K29" s="30">
        <v>7</v>
      </c>
      <c r="L29" s="30">
        <v>7</v>
      </c>
      <c r="M29" s="30">
        <v>19</v>
      </c>
      <c r="N29" s="31">
        <v>47.4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</v>
      </c>
      <c r="C30" s="30">
        <v>0</v>
      </c>
      <c r="D30" s="30">
        <v>2</v>
      </c>
      <c r="E30" s="30">
        <v>8</v>
      </c>
      <c r="F30" s="30">
        <v>18</v>
      </c>
      <c r="G30" s="31">
        <v>44.4</v>
      </c>
      <c r="H30" s="32">
        <v>11.2</v>
      </c>
      <c r="I30" s="30">
        <v>13</v>
      </c>
      <c r="J30" s="30">
        <v>0</v>
      </c>
      <c r="K30" s="30">
        <v>2</v>
      </c>
      <c r="L30" s="30">
        <v>10</v>
      </c>
      <c r="M30" s="30">
        <v>25</v>
      </c>
      <c r="N30" s="31">
        <v>40</v>
      </c>
      <c r="O30" s="32">
        <v>11.3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</v>
      </c>
      <c r="C31" s="30">
        <v>0</v>
      </c>
      <c r="D31" s="30">
        <v>3</v>
      </c>
      <c r="E31" s="30">
        <v>10</v>
      </c>
      <c r="F31" s="30">
        <v>15</v>
      </c>
      <c r="G31" s="31">
        <v>66.7</v>
      </c>
      <c r="H31" s="32">
        <v>9.3000000000000007</v>
      </c>
      <c r="I31" s="30">
        <v>3</v>
      </c>
      <c r="J31" s="30">
        <v>0</v>
      </c>
      <c r="K31" s="30">
        <v>4</v>
      </c>
      <c r="L31" s="30">
        <v>13</v>
      </c>
      <c r="M31" s="30">
        <v>20</v>
      </c>
      <c r="N31" s="31">
        <v>65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</v>
      </c>
      <c r="C32" s="30">
        <v>0</v>
      </c>
      <c r="D32" s="30">
        <v>6</v>
      </c>
      <c r="E32" s="30">
        <v>9</v>
      </c>
      <c r="F32" s="30">
        <v>24</v>
      </c>
      <c r="G32" s="31">
        <v>37.5</v>
      </c>
      <c r="H32" s="32">
        <v>14.9</v>
      </c>
      <c r="I32" s="30">
        <v>12</v>
      </c>
      <c r="J32" s="30">
        <v>0</v>
      </c>
      <c r="K32" s="30">
        <v>8</v>
      </c>
      <c r="L32" s="30">
        <v>9</v>
      </c>
      <c r="M32" s="30">
        <v>29</v>
      </c>
      <c r="N32" s="31">
        <v>31</v>
      </c>
      <c r="O32" s="32">
        <v>13.1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1</v>
      </c>
      <c r="F33" s="25">
        <v>1</v>
      </c>
      <c r="G33" s="26">
        <v>100</v>
      </c>
      <c r="H33" s="27">
        <v>0.6</v>
      </c>
      <c r="I33" s="25">
        <v>2</v>
      </c>
      <c r="J33" s="25">
        <v>0</v>
      </c>
      <c r="K33" s="25">
        <v>1</v>
      </c>
      <c r="L33" s="25">
        <v>1</v>
      </c>
      <c r="M33" s="25">
        <v>4</v>
      </c>
      <c r="N33" s="26">
        <v>25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1</v>
      </c>
      <c r="F34" s="30">
        <v>2</v>
      </c>
      <c r="G34" s="31">
        <v>50</v>
      </c>
      <c r="H34" s="32">
        <v>1.2</v>
      </c>
      <c r="I34" s="30">
        <v>2</v>
      </c>
      <c r="J34" s="30">
        <v>0</v>
      </c>
      <c r="K34" s="30">
        <v>0</v>
      </c>
      <c r="L34" s="30">
        <v>1</v>
      </c>
      <c r="M34" s="30">
        <v>3</v>
      </c>
      <c r="N34" s="31">
        <v>33.299999999999997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1</v>
      </c>
      <c r="E35" s="30">
        <v>0</v>
      </c>
      <c r="F35" s="30">
        <v>3</v>
      </c>
      <c r="G35" s="31">
        <v>0</v>
      </c>
      <c r="H35" s="32">
        <v>1.9</v>
      </c>
      <c r="I35" s="30">
        <v>5</v>
      </c>
      <c r="J35" s="30">
        <v>0</v>
      </c>
      <c r="K35" s="30">
        <v>2</v>
      </c>
      <c r="L35" s="30">
        <v>0</v>
      </c>
      <c r="M35" s="30">
        <v>7</v>
      </c>
      <c r="N35" s="31">
        <v>0</v>
      </c>
      <c r="O35" s="32">
        <v>3.2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0</v>
      </c>
      <c r="E36" s="30">
        <v>1</v>
      </c>
      <c r="F36" s="30">
        <v>4</v>
      </c>
      <c r="G36" s="31">
        <v>25</v>
      </c>
      <c r="H36" s="32">
        <v>2.5</v>
      </c>
      <c r="I36" s="30">
        <v>5</v>
      </c>
      <c r="J36" s="30">
        <v>1</v>
      </c>
      <c r="K36" s="30">
        <v>0</v>
      </c>
      <c r="L36" s="30">
        <v>1</v>
      </c>
      <c r="M36" s="30">
        <v>7</v>
      </c>
      <c r="N36" s="31">
        <v>28.6</v>
      </c>
      <c r="O36" s="32">
        <v>3.2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0.6</v>
      </c>
      <c r="I37" s="30">
        <v>1</v>
      </c>
      <c r="J37" s="30">
        <v>0</v>
      </c>
      <c r="K37" s="30">
        <v>2</v>
      </c>
      <c r="L37" s="30">
        <v>0</v>
      </c>
      <c r="M37" s="30">
        <v>3</v>
      </c>
      <c r="N37" s="31">
        <v>0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1</v>
      </c>
      <c r="F38" s="30">
        <v>3</v>
      </c>
      <c r="G38" s="31">
        <v>33.299999999999997</v>
      </c>
      <c r="H38" s="32">
        <v>1.9</v>
      </c>
      <c r="I38" s="30">
        <v>3</v>
      </c>
      <c r="J38" s="30">
        <v>0</v>
      </c>
      <c r="K38" s="30">
        <v>0</v>
      </c>
      <c r="L38" s="30">
        <v>1</v>
      </c>
      <c r="M38" s="30">
        <v>4</v>
      </c>
      <c r="N38" s="31">
        <v>25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9</v>
      </c>
      <c r="C39" s="34">
        <v>0</v>
      </c>
      <c r="D39" s="34">
        <v>1</v>
      </c>
      <c r="E39" s="34">
        <v>4</v>
      </c>
      <c r="F39" s="34">
        <v>14</v>
      </c>
      <c r="G39" s="35">
        <v>28.6</v>
      </c>
      <c r="H39" s="36">
        <v>8.6999999999999993</v>
      </c>
      <c r="I39" s="34">
        <v>18</v>
      </c>
      <c r="J39" s="34">
        <v>1</v>
      </c>
      <c r="K39" s="34">
        <v>5</v>
      </c>
      <c r="L39" s="34">
        <v>4</v>
      </c>
      <c r="M39" s="34">
        <v>28</v>
      </c>
      <c r="N39" s="35">
        <v>17.899999999999999</v>
      </c>
      <c r="O39" s="36">
        <v>12.7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1</v>
      </c>
      <c r="E40" s="25">
        <v>2</v>
      </c>
      <c r="F40" s="25">
        <v>4</v>
      </c>
      <c r="G40" s="26">
        <v>50</v>
      </c>
      <c r="H40" s="27">
        <v>2.5</v>
      </c>
      <c r="I40" s="25">
        <v>1</v>
      </c>
      <c r="J40" s="25">
        <v>0</v>
      </c>
      <c r="K40" s="25">
        <v>1</v>
      </c>
      <c r="L40" s="25">
        <v>2</v>
      </c>
      <c r="M40" s="25">
        <v>4</v>
      </c>
      <c r="N40" s="26">
        <v>50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1</v>
      </c>
      <c r="F41" s="30">
        <v>2</v>
      </c>
      <c r="G41" s="31">
        <v>50</v>
      </c>
      <c r="H41" s="32">
        <v>1.2</v>
      </c>
      <c r="I41" s="30">
        <v>1</v>
      </c>
      <c r="J41" s="30">
        <v>0</v>
      </c>
      <c r="K41" s="30">
        <v>0</v>
      </c>
      <c r="L41" s="30">
        <v>1</v>
      </c>
      <c r="M41" s="30">
        <v>2</v>
      </c>
      <c r="N41" s="31">
        <v>50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1.2</v>
      </c>
      <c r="I42" s="30">
        <v>3</v>
      </c>
      <c r="J42" s="30">
        <v>0</v>
      </c>
      <c r="K42" s="30">
        <v>1</v>
      </c>
      <c r="L42" s="30">
        <v>0</v>
      </c>
      <c r="M42" s="30">
        <v>4</v>
      </c>
      <c r="N42" s="31">
        <v>0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0.6</v>
      </c>
      <c r="I43" s="30">
        <v>2</v>
      </c>
      <c r="J43" s="30">
        <v>0</v>
      </c>
      <c r="K43" s="30">
        <v>0</v>
      </c>
      <c r="L43" s="30">
        <v>0</v>
      </c>
      <c r="M43" s="30">
        <v>2</v>
      </c>
      <c r="N43" s="31">
        <v>0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1</v>
      </c>
      <c r="F44" s="30">
        <v>1</v>
      </c>
      <c r="G44" s="31">
        <v>100</v>
      </c>
      <c r="H44" s="32">
        <v>0.6</v>
      </c>
      <c r="I44" s="30">
        <v>1</v>
      </c>
      <c r="J44" s="30">
        <v>0</v>
      </c>
      <c r="K44" s="30">
        <v>0</v>
      </c>
      <c r="L44" s="30">
        <v>1</v>
      </c>
      <c r="M44" s="30">
        <v>2</v>
      </c>
      <c r="N44" s="31">
        <v>50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0.5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</v>
      </c>
      <c r="C46" s="34">
        <v>0</v>
      </c>
      <c r="D46" s="34">
        <v>1</v>
      </c>
      <c r="E46" s="34">
        <v>4</v>
      </c>
      <c r="F46" s="34">
        <v>10</v>
      </c>
      <c r="G46" s="35">
        <v>40</v>
      </c>
      <c r="H46" s="36">
        <v>6.2</v>
      </c>
      <c r="I46" s="34">
        <v>9</v>
      </c>
      <c r="J46" s="34">
        <v>0</v>
      </c>
      <c r="K46" s="34">
        <v>2</v>
      </c>
      <c r="L46" s="34">
        <v>4</v>
      </c>
      <c r="M46" s="34">
        <v>15</v>
      </c>
      <c r="N46" s="35">
        <v>26.7</v>
      </c>
      <c r="O46" s="36">
        <v>6.8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49</v>
      </c>
      <c r="C47" s="34">
        <v>3</v>
      </c>
      <c r="D47" s="34">
        <v>28</v>
      </c>
      <c r="E47" s="34">
        <v>81</v>
      </c>
      <c r="F47" s="34">
        <v>161</v>
      </c>
      <c r="G47" s="35">
        <v>52.2</v>
      </c>
      <c r="H47" s="36">
        <v>100</v>
      </c>
      <c r="I47" s="34">
        <v>84</v>
      </c>
      <c r="J47" s="34">
        <v>4</v>
      </c>
      <c r="K47" s="34">
        <v>42</v>
      </c>
      <c r="L47" s="34">
        <v>91</v>
      </c>
      <c r="M47" s="34">
        <v>221</v>
      </c>
      <c r="N47" s="35">
        <v>43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13" workbookViewId="0">
      <selection activeCell="B47" sqref="B47:F4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3</v>
      </c>
      <c r="F11" s="25">
        <v>3</v>
      </c>
      <c r="G11" s="26">
        <v>100</v>
      </c>
      <c r="H11" s="27">
        <v>2.2999999999999998</v>
      </c>
      <c r="I11" s="25">
        <v>63</v>
      </c>
      <c r="J11" s="25">
        <v>0</v>
      </c>
      <c r="K11" s="25">
        <v>32</v>
      </c>
      <c r="L11" s="25">
        <v>13</v>
      </c>
      <c r="M11" s="25">
        <v>108</v>
      </c>
      <c r="N11" s="26">
        <v>12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0.8</v>
      </c>
      <c r="I12" s="30">
        <v>95</v>
      </c>
      <c r="J12" s="30">
        <v>0</v>
      </c>
      <c r="K12" s="30">
        <v>29</v>
      </c>
      <c r="L12" s="30">
        <v>17</v>
      </c>
      <c r="M12" s="30">
        <v>141</v>
      </c>
      <c r="N12" s="31">
        <v>12.1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3</v>
      </c>
      <c r="F13" s="30">
        <v>3</v>
      </c>
      <c r="G13" s="31">
        <v>100</v>
      </c>
      <c r="H13" s="32">
        <v>2.2999999999999998</v>
      </c>
      <c r="I13" s="30">
        <v>86</v>
      </c>
      <c r="J13" s="30">
        <v>0</v>
      </c>
      <c r="K13" s="30">
        <v>35</v>
      </c>
      <c r="L13" s="30">
        <v>10</v>
      </c>
      <c r="M13" s="30">
        <v>131</v>
      </c>
      <c r="N13" s="31">
        <v>7.6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69</v>
      </c>
      <c r="J14" s="30">
        <v>0</v>
      </c>
      <c r="K14" s="30">
        <v>25</v>
      </c>
      <c r="L14" s="30">
        <v>13</v>
      </c>
      <c r="M14" s="30">
        <v>107</v>
      </c>
      <c r="N14" s="31">
        <v>12.1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3</v>
      </c>
      <c r="F15" s="30">
        <v>3</v>
      </c>
      <c r="G15" s="31">
        <v>100</v>
      </c>
      <c r="H15" s="32">
        <v>2.2999999999999998</v>
      </c>
      <c r="I15" s="30">
        <v>83</v>
      </c>
      <c r="J15" s="30">
        <v>2</v>
      </c>
      <c r="K15" s="30">
        <v>33</v>
      </c>
      <c r="L15" s="30">
        <v>10</v>
      </c>
      <c r="M15" s="30">
        <v>128</v>
      </c>
      <c r="N15" s="31">
        <v>9.4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1</v>
      </c>
      <c r="F16" s="30">
        <v>1</v>
      </c>
      <c r="G16" s="31">
        <v>100</v>
      </c>
      <c r="H16" s="32">
        <v>0.8</v>
      </c>
      <c r="I16" s="30">
        <v>67</v>
      </c>
      <c r="J16" s="30">
        <v>0</v>
      </c>
      <c r="K16" s="30">
        <v>29</v>
      </c>
      <c r="L16" s="30">
        <v>9</v>
      </c>
      <c r="M16" s="30">
        <v>105</v>
      </c>
      <c r="N16" s="31">
        <v>8.6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</v>
      </c>
      <c r="C17" s="34">
        <v>0</v>
      </c>
      <c r="D17" s="34">
        <v>0</v>
      </c>
      <c r="E17" s="34">
        <v>10</v>
      </c>
      <c r="F17" s="34">
        <v>11</v>
      </c>
      <c r="G17" s="35">
        <v>90.9</v>
      </c>
      <c r="H17" s="36">
        <v>8.5</v>
      </c>
      <c r="I17" s="34">
        <v>463</v>
      </c>
      <c r="J17" s="34">
        <v>2</v>
      </c>
      <c r="K17" s="34">
        <v>183</v>
      </c>
      <c r="L17" s="34">
        <v>72</v>
      </c>
      <c r="M17" s="34">
        <v>720</v>
      </c>
      <c r="N17" s="35">
        <v>10.3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1</v>
      </c>
      <c r="F18" s="25">
        <v>1</v>
      </c>
      <c r="G18" s="26">
        <v>100</v>
      </c>
      <c r="H18" s="27">
        <v>0.8</v>
      </c>
      <c r="I18" s="25">
        <v>60</v>
      </c>
      <c r="J18" s="25">
        <v>2</v>
      </c>
      <c r="K18" s="25">
        <v>29</v>
      </c>
      <c r="L18" s="25">
        <v>14</v>
      </c>
      <c r="M18" s="25">
        <v>105</v>
      </c>
      <c r="N18" s="26">
        <v>15.2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48</v>
      </c>
      <c r="J19" s="30">
        <v>1</v>
      </c>
      <c r="K19" s="30">
        <v>27</v>
      </c>
      <c r="L19" s="30">
        <v>18</v>
      </c>
      <c r="M19" s="30">
        <v>94</v>
      </c>
      <c r="N19" s="31">
        <v>20.2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3</v>
      </c>
      <c r="F20" s="30">
        <v>3</v>
      </c>
      <c r="G20" s="31">
        <v>100</v>
      </c>
      <c r="H20" s="32">
        <v>2.2999999999999998</v>
      </c>
      <c r="I20" s="30">
        <v>82</v>
      </c>
      <c r="J20" s="30">
        <v>0</v>
      </c>
      <c r="K20" s="30">
        <v>26</v>
      </c>
      <c r="L20" s="30">
        <v>15</v>
      </c>
      <c r="M20" s="30">
        <v>123</v>
      </c>
      <c r="N20" s="31">
        <v>12.2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1</v>
      </c>
      <c r="E21" s="30">
        <v>1</v>
      </c>
      <c r="F21" s="30">
        <v>3</v>
      </c>
      <c r="G21" s="31">
        <v>33.299999999999997</v>
      </c>
      <c r="H21" s="32">
        <v>2.2999999999999998</v>
      </c>
      <c r="I21" s="30">
        <v>68</v>
      </c>
      <c r="J21" s="30">
        <v>0</v>
      </c>
      <c r="K21" s="30">
        <v>28</v>
      </c>
      <c r="L21" s="30">
        <v>21</v>
      </c>
      <c r="M21" s="30">
        <v>117</v>
      </c>
      <c r="N21" s="31">
        <v>17.899999999999999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1</v>
      </c>
      <c r="F22" s="30">
        <v>1</v>
      </c>
      <c r="G22" s="31">
        <v>100</v>
      </c>
      <c r="H22" s="32">
        <v>0.8</v>
      </c>
      <c r="I22" s="30">
        <v>56</v>
      </c>
      <c r="J22" s="30">
        <v>2</v>
      </c>
      <c r="K22" s="30">
        <v>28</v>
      </c>
      <c r="L22" s="30">
        <v>19</v>
      </c>
      <c r="M22" s="30">
        <v>105</v>
      </c>
      <c r="N22" s="31">
        <v>20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1</v>
      </c>
      <c r="F23" s="30">
        <v>2</v>
      </c>
      <c r="G23" s="31">
        <v>50</v>
      </c>
      <c r="H23" s="32">
        <v>1.5</v>
      </c>
      <c r="I23" s="30">
        <v>73</v>
      </c>
      <c r="J23" s="30">
        <v>1</v>
      </c>
      <c r="K23" s="30">
        <v>37</v>
      </c>
      <c r="L23" s="30">
        <v>17</v>
      </c>
      <c r="M23" s="30">
        <v>128</v>
      </c>
      <c r="N23" s="31">
        <v>14.1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</v>
      </c>
      <c r="C24" s="34">
        <v>0</v>
      </c>
      <c r="D24" s="34">
        <v>1</v>
      </c>
      <c r="E24" s="34">
        <v>7</v>
      </c>
      <c r="F24" s="34">
        <v>10</v>
      </c>
      <c r="G24" s="35">
        <v>70</v>
      </c>
      <c r="H24" s="36">
        <v>7.7</v>
      </c>
      <c r="I24" s="34">
        <v>387</v>
      </c>
      <c r="J24" s="34">
        <v>6</v>
      </c>
      <c r="K24" s="34">
        <v>175</v>
      </c>
      <c r="L24" s="34">
        <v>104</v>
      </c>
      <c r="M24" s="34">
        <v>672</v>
      </c>
      <c r="N24" s="35">
        <v>16.399999999999999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0</v>
      </c>
      <c r="D25" s="30">
        <v>2</v>
      </c>
      <c r="E25" s="30">
        <v>8</v>
      </c>
      <c r="F25" s="30">
        <v>13</v>
      </c>
      <c r="G25" s="31">
        <v>61.5</v>
      </c>
      <c r="H25" s="32">
        <v>10</v>
      </c>
      <c r="I25" s="30">
        <v>425</v>
      </c>
      <c r="J25" s="30">
        <v>1</v>
      </c>
      <c r="K25" s="30">
        <v>126</v>
      </c>
      <c r="L25" s="30">
        <v>150</v>
      </c>
      <c r="M25" s="30">
        <v>702</v>
      </c>
      <c r="N25" s="31">
        <v>21.5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0</v>
      </c>
      <c r="E26" s="30">
        <v>10</v>
      </c>
      <c r="F26" s="30">
        <v>13</v>
      </c>
      <c r="G26" s="31">
        <v>76.900000000000006</v>
      </c>
      <c r="H26" s="32">
        <v>10</v>
      </c>
      <c r="I26" s="30">
        <v>384</v>
      </c>
      <c r="J26" s="30">
        <v>1</v>
      </c>
      <c r="K26" s="30">
        <v>137</v>
      </c>
      <c r="L26" s="30">
        <v>132</v>
      </c>
      <c r="M26" s="30">
        <v>654</v>
      </c>
      <c r="N26" s="31">
        <v>20.3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</v>
      </c>
      <c r="C27" s="30">
        <v>0</v>
      </c>
      <c r="D27" s="30">
        <v>1</v>
      </c>
      <c r="E27" s="30">
        <v>16</v>
      </c>
      <c r="F27" s="30">
        <v>20</v>
      </c>
      <c r="G27" s="31">
        <v>80</v>
      </c>
      <c r="H27" s="32">
        <v>15.4</v>
      </c>
      <c r="I27" s="30">
        <v>390</v>
      </c>
      <c r="J27" s="30">
        <v>2</v>
      </c>
      <c r="K27" s="30">
        <v>135</v>
      </c>
      <c r="L27" s="30">
        <v>127</v>
      </c>
      <c r="M27" s="30">
        <v>654</v>
      </c>
      <c r="N27" s="31">
        <v>19.7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0</v>
      </c>
      <c r="C28" s="30">
        <v>0</v>
      </c>
      <c r="D28" s="30">
        <v>1</v>
      </c>
      <c r="E28" s="30">
        <v>9</v>
      </c>
      <c r="F28" s="30">
        <v>10</v>
      </c>
      <c r="G28" s="31">
        <v>90</v>
      </c>
      <c r="H28" s="32">
        <v>7.7</v>
      </c>
      <c r="I28" s="30">
        <v>405</v>
      </c>
      <c r="J28" s="30">
        <v>1</v>
      </c>
      <c r="K28" s="30">
        <v>112</v>
      </c>
      <c r="L28" s="30">
        <v>147</v>
      </c>
      <c r="M28" s="30">
        <v>665</v>
      </c>
      <c r="N28" s="31">
        <v>22.3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1</v>
      </c>
      <c r="E29" s="30">
        <v>5</v>
      </c>
      <c r="F29" s="30">
        <v>6</v>
      </c>
      <c r="G29" s="31">
        <v>83.3</v>
      </c>
      <c r="H29" s="32">
        <v>4.5999999999999996</v>
      </c>
      <c r="I29" s="30">
        <v>380</v>
      </c>
      <c r="J29" s="30">
        <v>1</v>
      </c>
      <c r="K29" s="30">
        <v>132</v>
      </c>
      <c r="L29" s="30">
        <v>115</v>
      </c>
      <c r="M29" s="30">
        <v>628</v>
      </c>
      <c r="N29" s="31">
        <v>18.5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0</v>
      </c>
      <c r="C30" s="30">
        <v>0</v>
      </c>
      <c r="D30" s="30">
        <v>0</v>
      </c>
      <c r="E30" s="30">
        <v>13</v>
      </c>
      <c r="F30" s="30">
        <v>13</v>
      </c>
      <c r="G30" s="31">
        <v>100</v>
      </c>
      <c r="H30" s="32">
        <v>10</v>
      </c>
      <c r="I30" s="30">
        <v>425</v>
      </c>
      <c r="J30" s="30">
        <v>2</v>
      </c>
      <c r="K30" s="30">
        <v>141</v>
      </c>
      <c r="L30" s="30">
        <v>120</v>
      </c>
      <c r="M30" s="30">
        <v>688</v>
      </c>
      <c r="N30" s="31">
        <v>17.7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</v>
      </c>
      <c r="C31" s="30">
        <v>0</v>
      </c>
      <c r="D31" s="30">
        <v>6</v>
      </c>
      <c r="E31" s="30">
        <v>6</v>
      </c>
      <c r="F31" s="30">
        <v>13</v>
      </c>
      <c r="G31" s="31">
        <v>46.2</v>
      </c>
      <c r="H31" s="32">
        <v>10</v>
      </c>
      <c r="I31" s="30">
        <v>421</v>
      </c>
      <c r="J31" s="30">
        <v>6</v>
      </c>
      <c r="K31" s="30">
        <v>152</v>
      </c>
      <c r="L31" s="30">
        <v>74</v>
      </c>
      <c r="M31" s="30">
        <v>653</v>
      </c>
      <c r="N31" s="31">
        <v>12.3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</v>
      </c>
      <c r="C32" s="30">
        <v>0</v>
      </c>
      <c r="D32" s="30">
        <v>1</v>
      </c>
      <c r="E32" s="30">
        <v>7</v>
      </c>
      <c r="F32" s="30">
        <v>11</v>
      </c>
      <c r="G32" s="31">
        <v>63.6</v>
      </c>
      <c r="H32" s="32">
        <v>8.5</v>
      </c>
      <c r="I32" s="30">
        <v>451</v>
      </c>
      <c r="J32" s="30">
        <v>3</v>
      </c>
      <c r="K32" s="30">
        <v>116</v>
      </c>
      <c r="L32" s="30">
        <v>94</v>
      </c>
      <c r="M32" s="30">
        <v>664</v>
      </c>
      <c r="N32" s="31">
        <v>14.6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89</v>
      </c>
      <c r="J33" s="25">
        <v>1</v>
      </c>
      <c r="K33" s="25">
        <v>24</v>
      </c>
      <c r="L33" s="25">
        <v>13</v>
      </c>
      <c r="M33" s="25">
        <v>127</v>
      </c>
      <c r="N33" s="26">
        <v>11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80</v>
      </c>
      <c r="J34" s="30">
        <v>0</v>
      </c>
      <c r="K34" s="30">
        <v>28</v>
      </c>
      <c r="L34" s="30">
        <v>12</v>
      </c>
      <c r="M34" s="30">
        <v>120</v>
      </c>
      <c r="N34" s="31">
        <v>10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1</v>
      </c>
      <c r="E35" s="30">
        <v>2</v>
      </c>
      <c r="F35" s="30">
        <v>6</v>
      </c>
      <c r="G35" s="31">
        <v>33.299999999999997</v>
      </c>
      <c r="H35" s="32">
        <v>4.5999999999999996</v>
      </c>
      <c r="I35" s="30">
        <v>81</v>
      </c>
      <c r="J35" s="30">
        <v>0</v>
      </c>
      <c r="K35" s="30">
        <v>25</v>
      </c>
      <c r="L35" s="30">
        <v>8</v>
      </c>
      <c r="M35" s="30">
        <v>114</v>
      </c>
      <c r="N35" s="31">
        <v>7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62</v>
      </c>
      <c r="J36" s="30">
        <v>0</v>
      </c>
      <c r="K36" s="30">
        <v>28</v>
      </c>
      <c r="L36" s="30">
        <v>8</v>
      </c>
      <c r="M36" s="30">
        <v>98</v>
      </c>
      <c r="N36" s="31">
        <v>8.1999999999999993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0.8</v>
      </c>
      <c r="I37" s="30">
        <v>88</v>
      </c>
      <c r="J37" s="30">
        <v>2</v>
      </c>
      <c r="K37" s="30">
        <v>13</v>
      </c>
      <c r="L37" s="30">
        <v>7</v>
      </c>
      <c r="M37" s="30">
        <v>110</v>
      </c>
      <c r="N37" s="31">
        <v>8.1999999999999993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82</v>
      </c>
      <c r="J38" s="30">
        <v>0</v>
      </c>
      <c r="K38" s="30">
        <v>26</v>
      </c>
      <c r="L38" s="30">
        <v>7</v>
      </c>
      <c r="M38" s="30">
        <v>115</v>
      </c>
      <c r="N38" s="31">
        <v>6.1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</v>
      </c>
      <c r="C39" s="34">
        <v>0</v>
      </c>
      <c r="D39" s="34">
        <v>1</v>
      </c>
      <c r="E39" s="34">
        <v>2</v>
      </c>
      <c r="F39" s="34">
        <v>7</v>
      </c>
      <c r="G39" s="35">
        <v>28.6</v>
      </c>
      <c r="H39" s="36">
        <v>5.4</v>
      </c>
      <c r="I39" s="34">
        <v>482</v>
      </c>
      <c r="J39" s="34">
        <v>3</v>
      </c>
      <c r="K39" s="34">
        <v>144</v>
      </c>
      <c r="L39" s="34">
        <v>55</v>
      </c>
      <c r="M39" s="34">
        <v>684</v>
      </c>
      <c r="N39" s="35">
        <v>8.5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1</v>
      </c>
      <c r="E40" s="25">
        <v>0</v>
      </c>
      <c r="F40" s="25">
        <v>1</v>
      </c>
      <c r="G40" s="26">
        <v>0</v>
      </c>
      <c r="H40" s="27">
        <v>0.8</v>
      </c>
      <c r="I40" s="25">
        <v>87</v>
      </c>
      <c r="J40" s="25">
        <v>0</v>
      </c>
      <c r="K40" s="25">
        <v>18</v>
      </c>
      <c r="L40" s="25">
        <v>8</v>
      </c>
      <c r="M40" s="25">
        <v>113</v>
      </c>
      <c r="N40" s="26">
        <v>7.1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63</v>
      </c>
      <c r="J41" s="30">
        <v>1</v>
      </c>
      <c r="K41" s="30">
        <v>18</v>
      </c>
      <c r="L41" s="30">
        <v>11</v>
      </c>
      <c r="M41" s="30">
        <v>93</v>
      </c>
      <c r="N41" s="31">
        <v>12.9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0.8</v>
      </c>
      <c r="I42" s="30">
        <v>85</v>
      </c>
      <c r="J42" s="30">
        <v>1</v>
      </c>
      <c r="K42" s="30">
        <v>26</v>
      </c>
      <c r="L42" s="30">
        <v>12</v>
      </c>
      <c r="M42" s="30">
        <v>124</v>
      </c>
      <c r="N42" s="31">
        <v>10.5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99</v>
      </c>
      <c r="J43" s="30">
        <v>1</v>
      </c>
      <c r="K43" s="30">
        <v>22</v>
      </c>
      <c r="L43" s="30">
        <v>6</v>
      </c>
      <c r="M43" s="30">
        <v>128</v>
      </c>
      <c r="N43" s="31">
        <v>5.5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0.8</v>
      </c>
      <c r="I44" s="30">
        <v>89</v>
      </c>
      <c r="J44" s="30">
        <v>0</v>
      </c>
      <c r="K44" s="30">
        <v>23</v>
      </c>
      <c r="L44" s="30">
        <v>8</v>
      </c>
      <c r="M44" s="30">
        <v>120</v>
      </c>
      <c r="N44" s="31">
        <v>6.7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69</v>
      </c>
      <c r="J45" s="30">
        <v>0</v>
      </c>
      <c r="K45" s="30">
        <v>15</v>
      </c>
      <c r="L45" s="30">
        <v>8</v>
      </c>
      <c r="M45" s="30">
        <v>92</v>
      </c>
      <c r="N45" s="31">
        <v>8.6999999999999993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</v>
      </c>
      <c r="C46" s="34">
        <v>0</v>
      </c>
      <c r="D46" s="34">
        <v>1</v>
      </c>
      <c r="E46" s="34">
        <v>0</v>
      </c>
      <c r="F46" s="34">
        <v>3</v>
      </c>
      <c r="G46" s="35">
        <v>0</v>
      </c>
      <c r="H46" s="36">
        <v>2.2999999999999998</v>
      </c>
      <c r="I46" s="34">
        <v>492</v>
      </c>
      <c r="J46" s="34">
        <v>3</v>
      </c>
      <c r="K46" s="34">
        <v>122</v>
      </c>
      <c r="L46" s="34">
        <v>53</v>
      </c>
      <c r="M46" s="34">
        <v>670</v>
      </c>
      <c r="N46" s="35">
        <v>8.4</v>
      </c>
      <c r="O46" s="36">
        <v>8.3000000000000007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22</v>
      </c>
      <c r="C47" s="34">
        <v>0</v>
      </c>
      <c r="D47" s="34">
        <v>15</v>
      </c>
      <c r="E47" s="34">
        <v>93</v>
      </c>
      <c r="F47" s="34">
        <v>130</v>
      </c>
      <c r="G47" s="35">
        <v>71.5</v>
      </c>
      <c r="H47" s="36">
        <v>100</v>
      </c>
      <c r="I47" s="34">
        <v>5105</v>
      </c>
      <c r="J47" s="34">
        <v>31</v>
      </c>
      <c r="K47" s="34">
        <v>1675</v>
      </c>
      <c r="L47" s="34">
        <v>1243</v>
      </c>
      <c r="M47" s="34">
        <v>8054</v>
      </c>
      <c r="N47" s="35">
        <v>15.8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Q26" sqref="Q2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</v>
      </c>
      <c r="C11" s="25">
        <v>1</v>
      </c>
      <c r="D11" s="25">
        <v>4</v>
      </c>
      <c r="E11" s="25">
        <v>0</v>
      </c>
      <c r="F11" s="25">
        <v>12</v>
      </c>
      <c r="G11" s="26">
        <v>8.3000000000000007</v>
      </c>
      <c r="H11" s="27">
        <v>0.7</v>
      </c>
      <c r="I11" s="25">
        <v>70</v>
      </c>
      <c r="J11" s="25">
        <v>1</v>
      </c>
      <c r="K11" s="25">
        <v>36</v>
      </c>
      <c r="L11" s="25">
        <v>16</v>
      </c>
      <c r="M11" s="25">
        <v>123</v>
      </c>
      <c r="N11" s="26">
        <v>13.8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17</v>
      </c>
      <c r="C12" s="30">
        <v>1</v>
      </c>
      <c r="D12" s="30">
        <v>2</v>
      </c>
      <c r="E12" s="30">
        <v>0</v>
      </c>
      <c r="F12" s="30">
        <v>20</v>
      </c>
      <c r="G12" s="31">
        <v>5</v>
      </c>
      <c r="H12" s="32">
        <v>1.1000000000000001</v>
      </c>
      <c r="I12" s="30">
        <v>113</v>
      </c>
      <c r="J12" s="30">
        <v>1</v>
      </c>
      <c r="K12" s="30">
        <v>31</v>
      </c>
      <c r="L12" s="30">
        <v>17</v>
      </c>
      <c r="M12" s="30">
        <v>162</v>
      </c>
      <c r="N12" s="31">
        <v>11.1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16</v>
      </c>
      <c r="C13" s="30">
        <v>1</v>
      </c>
      <c r="D13" s="30">
        <v>4</v>
      </c>
      <c r="E13" s="30">
        <v>2</v>
      </c>
      <c r="F13" s="30">
        <v>23</v>
      </c>
      <c r="G13" s="31">
        <v>13</v>
      </c>
      <c r="H13" s="32">
        <v>1.2</v>
      </c>
      <c r="I13" s="30">
        <v>102</v>
      </c>
      <c r="J13" s="30">
        <v>1</v>
      </c>
      <c r="K13" s="30">
        <v>39</v>
      </c>
      <c r="L13" s="30">
        <v>15</v>
      </c>
      <c r="M13" s="30">
        <v>157</v>
      </c>
      <c r="N13" s="31">
        <v>10.199999999999999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</v>
      </c>
      <c r="C14" s="30">
        <v>1</v>
      </c>
      <c r="D14" s="30">
        <v>2</v>
      </c>
      <c r="E14" s="30">
        <v>0</v>
      </c>
      <c r="F14" s="30">
        <v>12</v>
      </c>
      <c r="G14" s="31">
        <v>8.3000000000000007</v>
      </c>
      <c r="H14" s="32">
        <v>0.7</v>
      </c>
      <c r="I14" s="30">
        <v>78</v>
      </c>
      <c r="J14" s="30">
        <v>1</v>
      </c>
      <c r="K14" s="30">
        <v>27</v>
      </c>
      <c r="L14" s="30">
        <v>13</v>
      </c>
      <c r="M14" s="30">
        <v>119</v>
      </c>
      <c r="N14" s="31">
        <v>11.8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23</v>
      </c>
      <c r="C15" s="30">
        <v>0</v>
      </c>
      <c r="D15" s="30">
        <v>1</v>
      </c>
      <c r="E15" s="30">
        <v>1</v>
      </c>
      <c r="F15" s="30">
        <v>25</v>
      </c>
      <c r="G15" s="31">
        <v>4</v>
      </c>
      <c r="H15" s="32">
        <v>1.4</v>
      </c>
      <c r="I15" s="30">
        <v>106</v>
      </c>
      <c r="J15" s="30">
        <v>2</v>
      </c>
      <c r="K15" s="30">
        <v>34</v>
      </c>
      <c r="L15" s="30">
        <v>14</v>
      </c>
      <c r="M15" s="30">
        <v>156</v>
      </c>
      <c r="N15" s="31">
        <v>10.3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23</v>
      </c>
      <c r="C16" s="30">
        <v>1</v>
      </c>
      <c r="D16" s="30">
        <v>2</v>
      </c>
      <c r="E16" s="30">
        <v>0</v>
      </c>
      <c r="F16" s="30">
        <v>26</v>
      </c>
      <c r="G16" s="31">
        <v>3.8</v>
      </c>
      <c r="H16" s="32">
        <v>1.4</v>
      </c>
      <c r="I16" s="30">
        <v>90</v>
      </c>
      <c r="J16" s="30">
        <v>1</v>
      </c>
      <c r="K16" s="30">
        <v>31</v>
      </c>
      <c r="L16" s="30">
        <v>10</v>
      </c>
      <c r="M16" s="30">
        <v>132</v>
      </c>
      <c r="N16" s="31">
        <v>8.3000000000000007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95</v>
      </c>
      <c r="C17" s="34">
        <v>5</v>
      </c>
      <c r="D17" s="34">
        <v>15</v>
      </c>
      <c r="E17" s="34">
        <v>3</v>
      </c>
      <c r="F17" s="34">
        <v>118</v>
      </c>
      <c r="G17" s="35">
        <v>6.8</v>
      </c>
      <c r="H17" s="36">
        <v>6.4</v>
      </c>
      <c r="I17" s="34">
        <v>559</v>
      </c>
      <c r="J17" s="34">
        <v>7</v>
      </c>
      <c r="K17" s="34">
        <v>198</v>
      </c>
      <c r="L17" s="34">
        <v>85</v>
      </c>
      <c r="M17" s="34">
        <v>849</v>
      </c>
      <c r="N17" s="35">
        <v>10.8</v>
      </c>
      <c r="O17" s="36">
        <v>8.5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22</v>
      </c>
      <c r="C18" s="25">
        <v>0</v>
      </c>
      <c r="D18" s="25">
        <v>2</v>
      </c>
      <c r="E18" s="25">
        <v>0</v>
      </c>
      <c r="F18" s="25">
        <v>24</v>
      </c>
      <c r="G18" s="26">
        <v>0</v>
      </c>
      <c r="H18" s="27">
        <v>1.3</v>
      </c>
      <c r="I18" s="25">
        <v>82</v>
      </c>
      <c r="J18" s="25">
        <v>2</v>
      </c>
      <c r="K18" s="25">
        <v>31</v>
      </c>
      <c r="L18" s="25">
        <v>15</v>
      </c>
      <c r="M18" s="25">
        <v>130</v>
      </c>
      <c r="N18" s="26">
        <v>13.1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15</v>
      </c>
      <c r="C19" s="30">
        <v>0</v>
      </c>
      <c r="D19" s="30">
        <v>6</v>
      </c>
      <c r="E19" s="30">
        <v>1</v>
      </c>
      <c r="F19" s="30">
        <v>22</v>
      </c>
      <c r="G19" s="31">
        <v>4.5</v>
      </c>
      <c r="H19" s="32">
        <v>1.2</v>
      </c>
      <c r="I19" s="30">
        <v>63</v>
      </c>
      <c r="J19" s="30">
        <v>1</v>
      </c>
      <c r="K19" s="30">
        <v>33</v>
      </c>
      <c r="L19" s="30">
        <v>19</v>
      </c>
      <c r="M19" s="30">
        <v>116</v>
      </c>
      <c r="N19" s="31">
        <v>17.2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24</v>
      </c>
      <c r="C20" s="30">
        <v>1</v>
      </c>
      <c r="D20" s="30">
        <v>6</v>
      </c>
      <c r="E20" s="30">
        <v>0</v>
      </c>
      <c r="F20" s="30">
        <v>31</v>
      </c>
      <c r="G20" s="31">
        <v>3.2</v>
      </c>
      <c r="H20" s="32">
        <v>1.7</v>
      </c>
      <c r="I20" s="30">
        <v>106</v>
      </c>
      <c r="J20" s="30">
        <v>1</v>
      </c>
      <c r="K20" s="30">
        <v>32</v>
      </c>
      <c r="L20" s="30">
        <v>18</v>
      </c>
      <c r="M20" s="30">
        <v>157</v>
      </c>
      <c r="N20" s="31">
        <v>12.1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13</v>
      </c>
      <c r="C21" s="30">
        <v>0</v>
      </c>
      <c r="D21" s="30">
        <v>4</v>
      </c>
      <c r="E21" s="30">
        <v>0</v>
      </c>
      <c r="F21" s="30">
        <v>17</v>
      </c>
      <c r="G21" s="31">
        <v>0</v>
      </c>
      <c r="H21" s="32">
        <v>0.9</v>
      </c>
      <c r="I21" s="30">
        <v>82</v>
      </c>
      <c r="J21" s="30">
        <v>0</v>
      </c>
      <c r="K21" s="30">
        <v>33</v>
      </c>
      <c r="L21" s="30">
        <v>22</v>
      </c>
      <c r="M21" s="30">
        <v>137</v>
      </c>
      <c r="N21" s="31">
        <v>16.100000000000001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14</v>
      </c>
      <c r="C22" s="30">
        <v>1</v>
      </c>
      <c r="D22" s="30">
        <v>2</v>
      </c>
      <c r="E22" s="30">
        <v>0</v>
      </c>
      <c r="F22" s="30">
        <v>17</v>
      </c>
      <c r="G22" s="31">
        <v>5.9</v>
      </c>
      <c r="H22" s="32">
        <v>0.9</v>
      </c>
      <c r="I22" s="30">
        <v>70</v>
      </c>
      <c r="J22" s="30">
        <v>3</v>
      </c>
      <c r="K22" s="30">
        <v>30</v>
      </c>
      <c r="L22" s="30">
        <v>20</v>
      </c>
      <c r="M22" s="30">
        <v>123</v>
      </c>
      <c r="N22" s="31">
        <v>18.7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10</v>
      </c>
      <c r="C23" s="30">
        <v>1</v>
      </c>
      <c r="D23" s="30">
        <v>5</v>
      </c>
      <c r="E23" s="30">
        <v>3</v>
      </c>
      <c r="F23" s="30">
        <v>19</v>
      </c>
      <c r="G23" s="31">
        <v>21.1</v>
      </c>
      <c r="H23" s="32">
        <v>1</v>
      </c>
      <c r="I23" s="30">
        <v>84</v>
      </c>
      <c r="J23" s="30">
        <v>2</v>
      </c>
      <c r="K23" s="30">
        <v>42</v>
      </c>
      <c r="L23" s="30">
        <v>21</v>
      </c>
      <c r="M23" s="30">
        <v>149</v>
      </c>
      <c r="N23" s="31">
        <v>15.4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98</v>
      </c>
      <c r="C24" s="34">
        <v>3</v>
      </c>
      <c r="D24" s="34">
        <v>25</v>
      </c>
      <c r="E24" s="34">
        <v>4</v>
      </c>
      <c r="F24" s="34">
        <v>130</v>
      </c>
      <c r="G24" s="35">
        <v>5.4</v>
      </c>
      <c r="H24" s="36">
        <v>7</v>
      </c>
      <c r="I24" s="34">
        <v>487</v>
      </c>
      <c r="J24" s="34">
        <v>9</v>
      </c>
      <c r="K24" s="34">
        <v>201</v>
      </c>
      <c r="L24" s="34">
        <v>115</v>
      </c>
      <c r="M24" s="34">
        <v>812</v>
      </c>
      <c r="N24" s="35">
        <v>15.3</v>
      </c>
      <c r="O24" s="36">
        <v>8.1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114</v>
      </c>
      <c r="C25" s="30">
        <v>2</v>
      </c>
      <c r="D25" s="30">
        <v>27</v>
      </c>
      <c r="E25" s="30">
        <v>5</v>
      </c>
      <c r="F25" s="30">
        <v>148</v>
      </c>
      <c r="G25" s="31">
        <v>4.7</v>
      </c>
      <c r="H25" s="32">
        <v>8</v>
      </c>
      <c r="I25" s="30">
        <v>542</v>
      </c>
      <c r="J25" s="30">
        <v>3</v>
      </c>
      <c r="K25" s="30">
        <v>155</v>
      </c>
      <c r="L25" s="30">
        <v>163</v>
      </c>
      <c r="M25" s="30">
        <v>863</v>
      </c>
      <c r="N25" s="31">
        <v>19.2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70</v>
      </c>
      <c r="C26" s="30">
        <v>3</v>
      </c>
      <c r="D26" s="30">
        <v>47</v>
      </c>
      <c r="E26" s="30">
        <v>20</v>
      </c>
      <c r="F26" s="30">
        <v>140</v>
      </c>
      <c r="G26" s="31">
        <v>16.399999999999999</v>
      </c>
      <c r="H26" s="32">
        <v>7.6</v>
      </c>
      <c r="I26" s="30">
        <v>457</v>
      </c>
      <c r="J26" s="30">
        <v>4</v>
      </c>
      <c r="K26" s="30">
        <v>184</v>
      </c>
      <c r="L26" s="30">
        <v>162</v>
      </c>
      <c r="M26" s="30">
        <v>807</v>
      </c>
      <c r="N26" s="31">
        <v>20.6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68</v>
      </c>
      <c r="C27" s="30">
        <v>3</v>
      </c>
      <c r="D27" s="30">
        <v>32</v>
      </c>
      <c r="E27" s="30">
        <v>11</v>
      </c>
      <c r="F27" s="30">
        <v>114</v>
      </c>
      <c r="G27" s="31">
        <v>12.3</v>
      </c>
      <c r="H27" s="32">
        <v>6.2</v>
      </c>
      <c r="I27" s="30">
        <v>461</v>
      </c>
      <c r="J27" s="30">
        <v>5</v>
      </c>
      <c r="K27" s="30">
        <v>168</v>
      </c>
      <c r="L27" s="30">
        <v>154</v>
      </c>
      <c r="M27" s="30">
        <v>788</v>
      </c>
      <c r="N27" s="31">
        <v>20.2</v>
      </c>
      <c r="O27" s="32">
        <v>7.9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92</v>
      </c>
      <c r="C28" s="30">
        <v>3</v>
      </c>
      <c r="D28" s="30">
        <v>44</v>
      </c>
      <c r="E28" s="30">
        <v>14</v>
      </c>
      <c r="F28" s="30">
        <v>153</v>
      </c>
      <c r="G28" s="31">
        <v>11.1</v>
      </c>
      <c r="H28" s="32">
        <v>8.3000000000000007</v>
      </c>
      <c r="I28" s="30">
        <v>497</v>
      </c>
      <c r="J28" s="30">
        <v>4</v>
      </c>
      <c r="K28" s="30">
        <v>157</v>
      </c>
      <c r="L28" s="30">
        <v>170</v>
      </c>
      <c r="M28" s="30">
        <v>828</v>
      </c>
      <c r="N28" s="31">
        <v>21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71</v>
      </c>
      <c r="C29" s="30">
        <v>2</v>
      </c>
      <c r="D29" s="30">
        <v>37</v>
      </c>
      <c r="E29" s="30">
        <v>11</v>
      </c>
      <c r="F29" s="30">
        <v>121</v>
      </c>
      <c r="G29" s="31">
        <v>10.7</v>
      </c>
      <c r="H29" s="32">
        <v>6.6</v>
      </c>
      <c r="I29" s="30">
        <v>451</v>
      </c>
      <c r="J29" s="30">
        <v>3</v>
      </c>
      <c r="K29" s="30">
        <v>170</v>
      </c>
      <c r="L29" s="30">
        <v>131</v>
      </c>
      <c r="M29" s="30">
        <v>755</v>
      </c>
      <c r="N29" s="31">
        <v>17.7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96</v>
      </c>
      <c r="C30" s="30">
        <v>4</v>
      </c>
      <c r="D30" s="30">
        <v>42</v>
      </c>
      <c r="E30" s="30">
        <v>10</v>
      </c>
      <c r="F30" s="30">
        <v>152</v>
      </c>
      <c r="G30" s="31">
        <v>9.1999999999999993</v>
      </c>
      <c r="H30" s="32">
        <v>8.1999999999999993</v>
      </c>
      <c r="I30" s="30">
        <v>521</v>
      </c>
      <c r="J30" s="30">
        <v>6</v>
      </c>
      <c r="K30" s="30">
        <v>183</v>
      </c>
      <c r="L30" s="30">
        <v>143</v>
      </c>
      <c r="M30" s="30">
        <v>853</v>
      </c>
      <c r="N30" s="31">
        <v>17.5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109</v>
      </c>
      <c r="C31" s="30">
        <v>2</v>
      </c>
      <c r="D31" s="30">
        <v>45</v>
      </c>
      <c r="E31" s="30">
        <v>6</v>
      </c>
      <c r="F31" s="30">
        <v>162</v>
      </c>
      <c r="G31" s="31">
        <v>4.9000000000000004</v>
      </c>
      <c r="H31" s="32">
        <v>8.8000000000000007</v>
      </c>
      <c r="I31" s="30">
        <v>531</v>
      </c>
      <c r="J31" s="30">
        <v>8</v>
      </c>
      <c r="K31" s="30">
        <v>203</v>
      </c>
      <c r="L31" s="30">
        <v>86</v>
      </c>
      <c r="M31" s="30">
        <v>828</v>
      </c>
      <c r="N31" s="31">
        <v>11.4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134</v>
      </c>
      <c r="C32" s="30">
        <v>5</v>
      </c>
      <c r="D32" s="30">
        <v>47</v>
      </c>
      <c r="E32" s="30">
        <v>8</v>
      </c>
      <c r="F32" s="30">
        <v>194</v>
      </c>
      <c r="G32" s="31">
        <v>6.7</v>
      </c>
      <c r="H32" s="32">
        <v>10.5</v>
      </c>
      <c r="I32" s="30">
        <v>588</v>
      </c>
      <c r="J32" s="30">
        <v>8</v>
      </c>
      <c r="K32" s="30">
        <v>164</v>
      </c>
      <c r="L32" s="30">
        <v>109</v>
      </c>
      <c r="M32" s="30">
        <v>869</v>
      </c>
      <c r="N32" s="31">
        <v>13.5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21</v>
      </c>
      <c r="C33" s="25">
        <v>0</v>
      </c>
      <c r="D33" s="25">
        <v>9</v>
      </c>
      <c r="E33" s="25">
        <v>1</v>
      </c>
      <c r="F33" s="25">
        <v>31</v>
      </c>
      <c r="G33" s="26">
        <v>3.2</v>
      </c>
      <c r="H33" s="27">
        <v>1.7</v>
      </c>
      <c r="I33" s="25">
        <v>110</v>
      </c>
      <c r="J33" s="25">
        <v>1</v>
      </c>
      <c r="K33" s="25">
        <v>33</v>
      </c>
      <c r="L33" s="25">
        <v>14</v>
      </c>
      <c r="M33" s="25">
        <v>158</v>
      </c>
      <c r="N33" s="26">
        <v>9.5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24</v>
      </c>
      <c r="C34" s="30">
        <v>1</v>
      </c>
      <c r="D34" s="30">
        <v>11</v>
      </c>
      <c r="E34" s="30">
        <v>0</v>
      </c>
      <c r="F34" s="30">
        <v>36</v>
      </c>
      <c r="G34" s="31">
        <v>2.8</v>
      </c>
      <c r="H34" s="32">
        <v>2</v>
      </c>
      <c r="I34" s="30">
        <v>104</v>
      </c>
      <c r="J34" s="30">
        <v>1</v>
      </c>
      <c r="K34" s="30">
        <v>39</v>
      </c>
      <c r="L34" s="30">
        <v>12</v>
      </c>
      <c r="M34" s="30">
        <v>156</v>
      </c>
      <c r="N34" s="31">
        <v>8.3000000000000007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29</v>
      </c>
      <c r="C35" s="30">
        <v>1</v>
      </c>
      <c r="D35" s="30">
        <v>8</v>
      </c>
      <c r="E35" s="30">
        <v>0</v>
      </c>
      <c r="F35" s="30">
        <v>38</v>
      </c>
      <c r="G35" s="31">
        <v>2.6</v>
      </c>
      <c r="H35" s="32">
        <v>2.1</v>
      </c>
      <c r="I35" s="30">
        <v>113</v>
      </c>
      <c r="J35" s="30">
        <v>1</v>
      </c>
      <c r="K35" s="30">
        <v>34</v>
      </c>
      <c r="L35" s="30">
        <v>10</v>
      </c>
      <c r="M35" s="30">
        <v>158</v>
      </c>
      <c r="N35" s="31">
        <v>7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17</v>
      </c>
      <c r="C36" s="30">
        <v>1</v>
      </c>
      <c r="D36" s="30">
        <v>12</v>
      </c>
      <c r="E36" s="30">
        <v>0</v>
      </c>
      <c r="F36" s="30">
        <v>30</v>
      </c>
      <c r="G36" s="31">
        <v>3.3</v>
      </c>
      <c r="H36" s="32">
        <v>1.6</v>
      </c>
      <c r="I36" s="30">
        <v>79</v>
      </c>
      <c r="J36" s="30">
        <v>1</v>
      </c>
      <c r="K36" s="30">
        <v>40</v>
      </c>
      <c r="L36" s="30">
        <v>8</v>
      </c>
      <c r="M36" s="30">
        <v>128</v>
      </c>
      <c r="N36" s="31">
        <v>7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26</v>
      </c>
      <c r="C37" s="30">
        <v>0</v>
      </c>
      <c r="D37" s="30">
        <v>12</v>
      </c>
      <c r="E37" s="30">
        <v>1</v>
      </c>
      <c r="F37" s="30">
        <v>39</v>
      </c>
      <c r="G37" s="31">
        <v>2.6</v>
      </c>
      <c r="H37" s="32">
        <v>2.1</v>
      </c>
      <c r="I37" s="30">
        <v>115</v>
      </c>
      <c r="J37" s="30">
        <v>2</v>
      </c>
      <c r="K37" s="30">
        <v>25</v>
      </c>
      <c r="L37" s="30">
        <v>8</v>
      </c>
      <c r="M37" s="30">
        <v>150</v>
      </c>
      <c r="N37" s="31">
        <v>6.7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24</v>
      </c>
      <c r="C38" s="30">
        <v>1</v>
      </c>
      <c r="D38" s="30">
        <v>2</v>
      </c>
      <c r="E38" s="30">
        <v>0</v>
      </c>
      <c r="F38" s="30">
        <v>27</v>
      </c>
      <c r="G38" s="31">
        <v>3.7</v>
      </c>
      <c r="H38" s="32">
        <v>1.5</v>
      </c>
      <c r="I38" s="30">
        <v>106</v>
      </c>
      <c r="J38" s="30">
        <v>1</v>
      </c>
      <c r="K38" s="30">
        <v>28</v>
      </c>
      <c r="L38" s="30">
        <v>7</v>
      </c>
      <c r="M38" s="30">
        <v>142</v>
      </c>
      <c r="N38" s="31">
        <v>5.6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141</v>
      </c>
      <c r="C39" s="34">
        <v>4</v>
      </c>
      <c r="D39" s="34">
        <v>54</v>
      </c>
      <c r="E39" s="34">
        <v>2</v>
      </c>
      <c r="F39" s="34">
        <v>201</v>
      </c>
      <c r="G39" s="35">
        <v>3</v>
      </c>
      <c r="H39" s="36">
        <v>10.9</v>
      </c>
      <c r="I39" s="34">
        <v>627</v>
      </c>
      <c r="J39" s="34">
        <v>7</v>
      </c>
      <c r="K39" s="34">
        <v>199</v>
      </c>
      <c r="L39" s="34">
        <v>59</v>
      </c>
      <c r="M39" s="34">
        <v>892</v>
      </c>
      <c r="N39" s="35">
        <v>7.4</v>
      </c>
      <c r="O39" s="36">
        <v>8.9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30</v>
      </c>
      <c r="C40" s="25">
        <v>1</v>
      </c>
      <c r="D40" s="25">
        <v>9</v>
      </c>
      <c r="E40" s="25">
        <v>2</v>
      </c>
      <c r="F40" s="25">
        <v>42</v>
      </c>
      <c r="G40" s="26">
        <v>7.1</v>
      </c>
      <c r="H40" s="27">
        <v>2.2999999999999998</v>
      </c>
      <c r="I40" s="25">
        <v>117</v>
      </c>
      <c r="J40" s="25">
        <v>1</v>
      </c>
      <c r="K40" s="25">
        <v>28</v>
      </c>
      <c r="L40" s="25">
        <v>10</v>
      </c>
      <c r="M40" s="25">
        <v>156</v>
      </c>
      <c r="N40" s="26">
        <v>7.1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21</v>
      </c>
      <c r="C41" s="30">
        <v>0</v>
      </c>
      <c r="D41" s="30">
        <v>8</v>
      </c>
      <c r="E41" s="30">
        <v>0</v>
      </c>
      <c r="F41" s="30">
        <v>29</v>
      </c>
      <c r="G41" s="31">
        <v>0</v>
      </c>
      <c r="H41" s="32">
        <v>1.6</v>
      </c>
      <c r="I41" s="30">
        <v>84</v>
      </c>
      <c r="J41" s="30">
        <v>1</v>
      </c>
      <c r="K41" s="30">
        <v>26</v>
      </c>
      <c r="L41" s="30">
        <v>11</v>
      </c>
      <c r="M41" s="30">
        <v>122</v>
      </c>
      <c r="N41" s="31">
        <v>9.8000000000000007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41</v>
      </c>
      <c r="C42" s="30">
        <v>1</v>
      </c>
      <c r="D42" s="30">
        <v>12</v>
      </c>
      <c r="E42" s="30">
        <v>0</v>
      </c>
      <c r="F42" s="30">
        <v>54</v>
      </c>
      <c r="G42" s="31">
        <v>1.9</v>
      </c>
      <c r="H42" s="32">
        <v>2.9</v>
      </c>
      <c r="I42" s="30">
        <v>127</v>
      </c>
      <c r="J42" s="30">
        <v>2</v>
      </c>
      <c r="K42" s="30">
        <v>38</v>
      </c>
      <c r="L42" s="30">
        <v>12</v>
      </c>
      <c r="M42" s="30">
        <v>179</v>
      </c>
      <c r="N42" s="31">
        <v>7.8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23</v>
      </c>
      <c r="C43" s="30">
        <v>0</v>
      </c>
      <c r="D43" s="30">
        <v>3</v>
      </c>
      <c r="E43" s="30">
        <v>0</v>
      </c>
      <c r="F43" s="30">
        <v>26</v>
      </c>
      <c r="G43" s="31">
        <v>0</v>
      </c>
      <c r="H43" s="32">
        <v>1.4</v>
      </c>
      <c r="I43" s="30">
        <v>122</v>
      </c>
      <c r="J43" s="30">
        <v>1</v>
      </c>
      <c r="K43" s="30">
        <v>25</v>
      </c>
      <c r="L43" s="30">
        <v>6</v>
      </c>
      <c r="M43" s="30">
        <v>154</v>
      </c>
      <c r="N43" s="31">
        <v>4.5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26</v>
      </c>
      <c r="C44" s="30">
        <v>2</v>
      </c>
      <c r="D44" s="30">
        <v>9</v>
      </c>
      <c r="E44" s="30">
        <v>0</v>
      </c>
      <c r="F44" s="30">
        <v>37</v>
      </c>
      <c r="G44" s="31">
        <v>5.4</v>
      </c>
      <c r="H44" s="32">
        <v>2</v>
      </c>
      <c r="I44" s="30">
        <v>116</v>
      </c>
      <c r="J44" s="30">
        <v>2</v>
      </c>
      <c r="K44" s="30">
        <v>32</v>
      </c>
      <c r="L44" s="30">
        <v>8</v>
      </c>
      <c r="M44" s="30">
        <v>158</v>
      </c>
      <c r="N44" s="31">
        <v>6.3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19</v>
      </c>
      <c r="C45" s="30">
        <v>0</v>
      </c>
      <c r="D45" s="30">
        <v>4</v>
      </c>
      <c r="E45" s="30">
        <v>0</v>
      </c>
      <c r="F45" s="30">
        <v>23</v>
      </c>
      <c r="G45" s="31">
        <v>0</v>
      </c>
      <c r="H45" s="32">
        <v>1.2</v>
      </c>
      <c r="I45" s="30">
        <v>88</v>
      </c>
      <c r="J45" s="30">
        <v>0</v>
      </c>
      <c r="K45" s="30">
        <v>19</v>
      </c>
      <c r="L45" s="30">
        <v>8</v>
      </c>
      <c r="M45" s="30">
        <v>115</v>
      </c>
      <c r="N45" s="31">
        <v>7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160</v>
      </c>
      <c r="C46" s="34">
        <v>4</v>
      </c>
      <c r="D46" s="34">
        <v>45</v>
      </c>
      <c r="E46" s="34">
        <v>2</v>
      </c>
      <c r="F46" s="34">
        <v>211</v>
      </c>
      <c r="G46" s="35">
        <v>2.8</v>
      </c>
      <c r="H46" s="36">
        <v>11.4</v>
      </c>
      <c r="I46" s="34">
        <v>654</v>
      </c>
      <c r="J46" s="34">
        <v>7</v>
      </c>
      <c r="K46" s="34">
        <v>168</v>
      </c>
      <c r="L46" s="34">
        <v>55</v>
      </c>
      <c r="M46" s="34">
        <v>884</v>
      </c>
      <c r="N46" s="35">
        <v>7</v>
      </c>
      <c r="O46" s="36">
        <v>8.8000000000000007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1248</v>
      </c>
      <c r="C47" s="34">
        <v>40</v>
      </c>
      <c r="D47" s="34">
        <v>460</v>
      </c>
      <c r="E47" s="34">
        <v>96</v>
      </c>
      <c r="F47" s="34">
        <v>1844</v>
      </c>
      <c r="G47" s="35">
        <v>7.4</v>
      </c>
      <c r="H47" s="36">
        <v>100</v>
      </c>
      <c r="I47" s="34">
        <v>6375</v>
      </c>
      <c r="J47" s="34">
        <v>71</v>
      </c>
      <c r="K47" s="34">
        <v>2150</v>
      </c>
      <c r="L47" s="34">
        <v>1432</v>
      </c>
      <c r="M47" s="34">
        <v>10028</v>
      </c>
      <c r="N47" s="35">
        <v>15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28</vt:i4>
      </vt:variant>
    </vt:vector>
  </HeadingPairs>
  <TitlesOfParts>
    <vt:vector size="55" baseType="lpstr">
      <vt:lpstr>No.2（集計表）</vt:lpstr>
      <vt:lpstr>No.2（交通流動図）</vt:lpstr>
      <vt:lpstr>No.2道路幅員図</vt:lpstr>
      <vt:lpstr>No.2-12（方向別）</vt:lpstr>
      <vt:lpstr>No.2-3_1+2+3（方向別）</vt:lpstr>
      <vt:lpstr>No.2-45（方向別）</vt:lpstr>
      <vt:lpstr>No.2-6_4+5+6（方向別）</vt:lpstr>
      <vt:lpstr>No.2-78（方向別）</vt:lpstr>
      <vt:lpstr>No.2-9_7+8+9（方向別）</vt:lpstr>
      <vt:lpstr>No.2-1011（方向別）</vt:lpstr>
      <vt:lpstr>No.2-12_10+11+12（方向別）</vt:lpstr>
      <vt:lpstr>No.2Ａ（断面別）</vt:lpstr>
      <vt:lpstr>No.2Ａ計（断面別）</vt:lpstr>
      <vt:lpstr>No.2Ｂ（断面別）</vt:lpstr>
      <vt:lpstr>No.2Ｂ計（断面別）</vt:lpstr>
      <vt:lpstr>No.2Ｃ（断面別）</vt:lpstr>
      <vt:lpstr>No.2Ｃ計（断面別）</vt:lpstr>
      <vt:lpstr>No.2Ｄ（断面別）</vt:lpstr>
      <vt:lpstr>No.2Ｄ計（断面別）</vt:lpstr>
      <vt:lpstr>No.2Ａ（時間変動）</vt:lpstr>
      <vt:lpstr>No.2Ｂ（時間変動）</vt:lpstr>
      <vt:lpstr>No.2Ｃ（時間変動）</vt:lpstr>
      <vt:lpstr>No.2Ｄ（時間変動）</vt:lpstr>
      <vt:lpstr>No.2abcd（渋滞長）</vt:lpstr>
      <vt:lpstr>No.2ab（渋滞長変動）</vt:lpstr>
      <vt:lpstr>No.2cd（渋滞長変動）</vt:lpstr>
      <vt:lpstr>No2（信号現示）</vt:lpstr>
      <vt:lpstr>'No.2（交通流動図）'!Print_Area</vt:lpstr>
      <vt:lpstr>'No.2（集計表）'!Print_Area</vt:lpstr>
      <vt:lpstr>'No.2Ａ（時間変動）'!Print_Area</vt:lpstr>
      <vt:lpstr>'No.2ab（渋滞長変動）'!Print_Area</vt:lpstr>
      <vt:lpstr>'No.2abcd（渋滞長）'!Print_Area</vt:lpstr>
      <vt:lpstr>'No.2Ｂ（時間変動）'!Print_Area</vt:lpstr>
      <vt:lpstr>'No.2Ｃ（時間変動）'!Print_Area</vt:lpstr>
      <vt:lpstr>'No.2cd（渋滞長変動）'!Print_Area</vt:lpstr>
      <vt:lpstr>'No.2Ｄ（時間変動）'!Print_Area</vt:lpstr>
      <vt:lpstr>No.2道路幅員図!Print_Area</vt:lpstr>
      <vt:lpstr>'No2（信号現示）'!Print_Area</vt:lpstr>
      <vt:lpstr>'No.2-1011（方向別）'!Print_Titles</vt:lpstr>
      <vt:lpstr>'No.2-12（方向別）'!Print_Titles</vt:lpstr>
      <vt:lpstr>'No.2-12_10+11+12（方向別）'!Print_Titles</vt:lpstr>
      <vt:lpstr>'No.2-3_1+2+3（方向別）'!Print_Titles</vt:lpstr>
      <vt:lpstr>'No.2-45（方向別）'!Print_Titles</vt:lpstr>
      <vt:lpstr>'No.2-6_4+5+6（方向別）'!Print_Titles</vt:lpstr>
      <vt:lpstr>'No.2-78（方向別）'!Print_Titles</vt:lpstr>
      <vt:lpstr>'No.2-9_7+8+9（方向別）'!Print_Titles</vt:lpstr>
      <vt:lpstr>'No.2Ａ（断面別）'!Print_Titles</vt:lpstr>
      <vt:lpstr>'No.2abcd（渋滞長）'!Print_Titles</vt:lpstr>
      <vt:lpstr>'No.2Ａ計（断面別）'!Print_Titles</vt:lpstr>
      <vt:lpstr>'No.2Ｂ（断面別）'!Print_Titles</vt:lpstr>
      <vt:lpstr>'No.2Ｂ計（断面別）'!Print_Titles</vt:lpstr>
      <vt:lpstr>'No.2Ｃ（断面別）'!Print_Titles</vt:lpstr>
      <vt:lpstr>'No.2Ｃ計（断面別）'!Print_Titles</vt:lpstr>
      <vt:lpstr>'No.2Ｄ（断面別）'!Print_Titles</vt:lpstr>
      <vt:lpstr>'No.2Ｄ計（断面別）'!Print_Titles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2018-01-25T07:53:02Z</cp:lastPrinted>
  <dcterms:created xsi:type="dcterms:W3CDTF">2017-11-13T06:24:13Z</dcterms:created>
  <dcterms:modified xsi:type="dcterms:W3CDTF">2018-02-01T05:20:07Z</dcterms:modified>
</cp:coreProperties>
</file>